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cesa\ÁREA ECONÓMICA\4 BOLETINES\BOLETIN 98\"/>
    </mc:Choice>
  </mc:AlternateContent>
  <bookViews>
    <workbookView xWindow="0" yWindow="0" windowWidth="28800" windowHeight="12030" tabRatio="898"/>
  </bookViews>
  <sheets>
    <sheet name="Tabla-Boletín 98" sheetId="24" r:id="rId1"/>
    <sheet name="DATOS ECONOMICOS" sheetId="18" r:id="rId2"/>
    <sheet name="Gráfico PIB" sheetId="19" r:id="rId3"/>
    <sheet name="Gráfico Oferta" sheetId="20" r:id="rId4"/>
    <sheet name="Gráfico Demanda" sheetId="21" r:id="rId5"/>
    <sheet name="DATOS LABORAL Y SOCIAL" sheetId="12" r:id="rId6"/>
    <sheet name="Gráfico Ocupación" sheetId="13" r:id="rId7"/>
    <sheet name="Gráfico Ocupación Sectores" sheetId="14" r:id="rId8"/>
    <sheet name="Gráfico Paro" sheetId="15" r:id="rId9"/>
    <sheet name="Gráfico Afiliación" sheetId="17" r:id="rId10"/>
    <sheet name="Gráfico Tasa Cobertura"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 localSheetId="1">'[1]Time series'!#REF!</definedName>
    <definedName name="\a">'[1]Time series'!#REF!</definedName>
    <definedName name="\b" localSheetId="1">'[1]Time series'!#REF!</definedName>
    <definedName name="\b">'[1]Time series'!#REF!</definedName>
    <definedName name="_" localSheetId="1">[2]EAT12_1!#REF!,[2]EAT12_1!#REF!,[2]EAT12_1!#REF!,[2]EAT12_1!#REF!,[2]EAT12_1!#REF!,[2]EAT12_1!#REF!,[2]EAT12_1!#REF!,[2]EAT12_1!#REF!,[2]EAT12_1!#REF!,[2]EAT12_1!#REF!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[3]ISC01!$B:$B+[4]Q_ISC3!$1:$23</definedName>
    <definedName name="______ISC3">[3]ISC01!$B:$B+[4]Q_ISC3!$1:$23</definedName>
    <definedName name="_____ISC3">[3]ISC01!$B:$B+[4]Q_ISC3!$1:$23</definedName>
    <definedName name="____ISC3">[3]ISC01!$B:$B+[4]Q_ISC3!$1:$23</definedName>
    <definedName name="___ISC3">[3]ISC01!$B:$B+[4]Q_ISC3!$1:$23</definedName>
    <definedName name="__123Graph_A" localSheetId="1">#REF!</definedName>
    <definedName name="__123Graph_A">#REF!</definedName>
    <definedName name="__123Graph_ABERLGRAP" localSheetId="1">'[1]Time series'!#REF!</definedName>
    <definedName name="__123Graph_ABERLGRAP">'[1]Time series'!#REF!</definedName>
    <definedName name="__123Graph_ACATCH1" localSheetId="1">'[1]Time series'!#REF!</definedName>
    <definedName name="__123Graph_ACATCH1">'[1]Time series'!#REF!</definedName>
    <definedName name="__123Graph_ACONVERG1" localSheetId="1">'[1]Time series'!#REF!</definedName>
    <definedName name="__123Graph_ACONVERG1">'[1]Time series'!#REF!</definedName>
    <definedName name="__123Graph_AECTOT" localSheetId="1">#REF!</definedName>
    <definedName name="__123Graph_AECTOT">#REF!</definedName>
    <definedName name="__123Graph_AGRAPH2" localSheetId="1">'[1]Time series'!#REF!</definedName>
    <definedName name="__123Graph_AGRAPH2">'[1]Time series'!#REF!</definedName>
    <definedName name="__123Graph_AGRAPH41" localSheetId="1">'[1]Time series'!#REF!</definedName>
    <definedName name="__123Graph_AGRAPH41">'[1]Time series'!#REF!</definedName>
    <definedName name="__123Graph_AGRAPH42" localSheetId="1">'[1]Time series'!#REF!</definedName>
    <definedName name="__123Graph_AGRAPH42">'[1]Time series'!#REF!</definedName>
    <definedName name="__123Graph_AGRAPH44" localSheetId="1">'[1]Time series'!#REF!</definedName>
    <definedName name="__123Graph_AGRAPH44">'[1]Time series'!#REF!</definedName>
    <definedName name="__123Graph_APERIB" localSheetId="1">'[1]Time series'!#REF!</definedName>
    <definedName name="__123Graph_APERIB">'[1]Time series'!#REF!</definedName>
    <definedName name="__123Graph_APRODABSC" localSheetId="1">'[1]Time series'!#REF!</definedName>
    <definedName name="__123Graph_APRODABSC">'[1]Time series'!#REF!</definedName>
    <definedName name="__123Graph_APRODABSD" localSheetId="1">'[1]Time series'!#REF!</definedName>
    <definedName name="__123Graph_APRODABSD">'[1]Time series'!#REF!</definedName>
    <definedName name="__123Graph_APRODTRE2" localSheetId="1">'[1]Time series'!#REF!</definedName>
    <definedName name="__123Graph_APRODTRE2">'[1]Time series'!#REF!</definedName>
    <definedName name="__123Graph_APRODTRE3" localSheetId="1">'[1]Time series'!#REF!</definedName>
    <definedName name="__123Graph_APRODTRE3">'[1]Time series'!#REF!</definedName>
    <definedName name="__123Graph_APRODTRE4" localSheetId="1">'[1]Time series'!#REF!</definedName>
    <definedName name="__123Graph_APRODTRE4">'[1]Time series'!#REF!</definedName>
    <definedName name="__123Graph_APRODTREND" localSheetId="1">'[1]Time series'!#REF!</definedName>
    <definedName name="__123Graph_APRODTREND">'[1]Time series'!#REF!</definedName>
    <definedName name="__123Graph_AUTRECHT" localSheetId="1">'[1]Time series'!#REF!</definedName>
    <definedName name="__123Graph_AUTRECHT">'[1]Time series'!#REF!</definedName>
    <definedName name="__123Graph_B" localSheetId="1">#REF!</definedName>
    <definedName name="__123Graph_B">#REF!</definedName>
    <definedName name="__123Graph_BBERLGRAP" localSheetId="1">'[1]Time series'!#REF!</definedName>
    <definedName name="__123Graph_BBERLGRAP">'[1]Time series'!#REF!</definedName>
    <definedName name="__123Graph_BCATCH1" localSheetId="1">'[1]Time series'!#REF!</definedName>
    <definedName name="__123Graph_BCATCH1">'[1]Time series'!#REF!</definedName>
    <definedName name="__123Graph_BCONVERG1" localSheetId="1">'[1]Time series'!#REF!</definedName>
    <definedName name="__123Graph_BCONVERG1">'[1]Time series'!#REF!</definedName>
    <definedName name="__123Graph_BECTOT" localSheetId="1">#REF!</definedName>
    <definedName name="__123Graph_BECTOT">#REF!</definedName>
    <definedName name="__123Graph_BGRAPH2" localSheetId="1">'[1]Time series'!#REF!</definedName>
    <definedName name="__123Graph_BGRAPH2">'[1]Time series'!#REF!</definedName>
    <definedName name="__123Graph_BGRAPH41" localSheetId="1">'[1]Time series'!#REF!</definedName>
    <definedName name="__123Graph_BGRAPH41">'[1]Time series'!#REF!</definedName>
    <definedName name="__123Graph_BPERIB" localSheetId="1">'[1]Time series'!#REF!</definedName>
    <definedName name="__123Graph_BPERIB">'[1]Time series'!#REF!</definedName>
    <definedName name="__123Graph_BPRODABSC" localSheetId="1">'[1]Time series'!#REF!</definedName>
    <definedName name="__123Graph_BPRODABSC">'[1]Time series'!#REF!</definedName>
    <definedName name="__123Graph_BPRODABSD" localSheetId="1">'[1]Time series'!#REF!</definedName>
    <definedName name="__123Graph_BPRODABSD">'[1]Time series'!#REF!</definedName>
    <definedName name="__123Graph_C" localSheetId="1">#REF!</definedName>
    <definedName name="__123Graph_C">#REF!</definedName>
    <definedName name="__123Graph_CBERLGRAP" localSheetId="1">'[1]Time series'!#REF!</definedName>
    <definedName name="__123Graph_CBERLGRAP">'[1]Time series'!#REF!</definedName>
    <definedName name="__123Graph_CCATCH1" localSheetId="1">'[1]Time series'!#REF!</definedName>
    <definedName name="__123Graph_CCATCH1">'[1]Time series'!#REF!</definedName>
    <definedName name="__123Graph_CCONVERG1" localSheetId="1">#REF!</definedName>
    <definedName name="__123Graph_CCONVERG1">#REF!</definedName>
    <definedName name="__123Graph_CECTOT" localSheetId="1">#REF!</definedName>
    <definedName name="__123Graph_CECTOT">#REF!</definedName>
    <definedName name="__123Graph_CGRAPH41" localSheetId="1">'[1]Time series'!#REF!</definedName>
    <definedName name="__123Graph_CGRAPH41">'[1]Time series'!#REF!</definedName>
    <definedName name="__123Graph_CGRAPH44" localSheetId="1">'[1]Time series'!#REF!</definedName>
    <definedName name="__123Graph_CGRAPH44">'[1]Time series'!#REF!</definedName>
    <definedName name="__123Graph_CPERIA" localSheetId="1">'[1]Time series'!#REF!</definedName>
    <definedName name="__123Graph_CPERIA">'[1]Time series'!#REF!</definedName>
    <definedName name="__123Graph_CPERIB" localSheetId="1">'[1]Time series'!#REF!</definedName>
    <definedName name="__123Graph_CPERIB">'[1]Time series'!#REF!</definedName>
    <definedName name="__123Graph_CPRODABSC" localSheetId="1">'[1]Time series'!#REF!</definedName>
    <definedName name="__123Graph_CPRODABSC">'[1]Time series'!#REF!</definedName>
    <definedName name="__123Graph_CPRODTRE2" localSheetId="1">'[1]Time series'!#REF!</definedName>
    <definedName name="__123Graph_CPRODTRE2">'[1]Time series'!#REF!</definedName>
    <definedName name="__123Graph_CPRODTREND" localSheetId="1">'[1]Time series'!#REF!</definedName>
    <definedName name="__123Graph_CPRODTREND">'[1]Time series'!#REF!</definedName>
    <definedName name="__123Graph_CUTRECHT" localSheetId="1">'[1]Time series'!#REF!</definedName>
    <definedName name="__123Graph_CUTRECHT">'[1]Time series'!#REF!</definedName>
    <definedName name="__123Graph_D" localSheetId="1">#REF!</definedName>
    <definedName name="__123Graph_D">#REF!</definedName>
    <definedName name="__123Graph_DBERLGRAP" localSheetId="1">'[1]Time series'!#REF!</definedName>
    <definedName name="__123Graph_DBERLGRAP">'[1]Time series'!#REF!</definedName>
    <definedName name="__123Graph_DCATCH1" localSheetId="1">'[1]Time series'!#REF!</definedName>
    <definedName name="__123Graph_DCATCH1">'[1]Time series'!#REF!</definedName>
    <definedName name="__123Graph_DCONVERG1" localSheetId="1">'[1]Time series'!#REF!</definedName>
    <definedName name="__123Graph_DCONVERG1">'[1]Time series'!#REF!</definedName>
    <definedName name="__123Graph_DECTOT" localSheetId="1">#REF!</definedName>
    <definedName name="__123Graph_DECTOT">#REF!</definedName>
    <definedName name="__123Graph_DGRAPH41" localSheetId="1">'[1]Time series'!#REF!</definedName>
    <definedName name="__123Graph_DGRAPH41">'[1]Time series'!#REF!</definedName>
    <definedName name="__123Graph_DPERIA" localSheetId="1">'[1]Time series'!#REF!</definedName>
    <definedName name="__123Graph_DPERIA">'[1]Time series'!#REF!</definedName>
    <definedName name="__123Graph_DPERIB" localSheetId="1">'[1]Time series'!#REF!</definedName>
    <definedName name="__123Graph_DPERIB">'[1]Time series'!#REF!</definedName>
    <definedName name="__123Graph_DPRODABSC" localSheetId="1">'[1]Time series'!#REF!</definedName>
    <definedName name="__123Graph_DPRODABSC">'[1]Time series'!#REF!</definedName>
    <definedName name="__123Graph_DUTRECHT" localSheetId="1">'[1]Time series'!#REF!</definedName>
    <definedName name="__123Graph_DUTRECHT">'[1]Time series'!#REF!</definedName>
    <definedName name="__123Graph_E" localSheetId="1">#REF!</definedName>
    <definedName name="__123Graph_E">#REF!</definedName>
    <definedName name="__123Graph_EBERLGRAP" localSheetId="1">'[1]Time series'!#REF!</definedName>
    <definedName name="__123Graph_EBERLGRAP">'[1]Time series'!#REF!</definedName>
    <definedName name="__123Graph_ECATCH1" localSheetId="1">#REF!</definedName>
    <definedName name="__123Graph_ECATCH1">#REF!</definedName>
    <definedName name="__123Graph_ECONVERG1" localSheetId="1">'[1]Time series'!#REF!</definedName>
    <definedName name="__123Graph_ECONVERG1">'[1]Time series'!#REF!</definedName>
    <definedName name="__123Graph_EECTOT" localSheetId="1">#REF!</definedName>
    <definedName name="__123Graph_EECTOT">#REF!</definedName>
    <definedName name="__123Graph_EGRAPH41" localSheetId="1">'[1]Time series'!#REF!</definedName>
    <definedName name="__123Graph_EGRAPH41">'[1]Time series'!#REF!</definedName>
    <definedName name="__123Graph_EPERIA" localSheetId="1">'[1]Time series'!#REF!</definedName>
    <definedName name="__123Graph_EPERIA">'[1]Time series'!#REF!</definedName>
    <definedName name="__123Graph_EPRODABSC" localSheetId="1">'[1]Time series'!#REF!</definedName>
    <definedName name="__123Graph_EPRODABSC">'[1]Time series'!#REF!</definedName>
    <definedName name="__123Graph_FBERLGRAP" localSheetId="1">'[1]Time series'!#REF!</definedName>
    <definedName name="__123Graph_FBERLGRAP">'[1]Time series'!#REF!</definedName>
    <definedName name="__123Graph_FGRAPH41" localSheetId="1">'[1]Time series'!#REF!</definedName>
    <definedName name="__123Graph_FGRAPH41">'[1]Time series'!#REF!</definedName>
    <definedName name="__123Graph_FPRODABSC" localSheetId="1">'[1]Time series'!#REF!</definedName>
    <definedName name="__123Graph_FPRODABSC">'[1]Time series'!#REF!</definedName>
    <definedName name="__123Graph_X" localSheetId="1">#REF!</definedName>
    <definedName name="__123Graph_X">#REF!</definedName>
    <definedName name="__123Graph_XECTOT" localSheetId="1">#REF!</definedName>
    <definedName name="__123Graph_XECTOT">#REF!</definedName>
    <definedName name="__ISC01">[5]Q_ISC1!$A$1:$IV$12</definedName>
    <definedName name="__ISC2">[6]Q_ISC2!$A$1:$IV$18</definedName>
    <definedName name="__ISC3">[3]ISC01!$B$1:$B$65536+[4]Q_ISC3!$A$1:$IV$23</definedName>
    <definedName name="__ISC567">[7]Q_ISC567!$A$1:$IV$23</definedName>
    <definedName name="_1___Acero">[8]Nombres!$B$16</definedName>
    <definedName name="_1___Aluminio">[8]Nombres!$B$17</definedName>
    <definedName name="_1___CB">[8]Nombres!$B$21</definedName>
    <definedName name="_1___OP">[8]Nombres!$B$22</definedName>
    <definedName name="_1___P_C">'[9]Precios unit venta'!#REF!</definedName>
    <definedName name="_1___PEAD">[8]Nombres!$B$18</definedName>
    <definedName name="_1___PEBD">[8]Nombres!$B$19</definedName>
    <definedName name="_1___PET">[8]Nombres!$B$20</definedName>
    <definedName name="_1___PVC">[8]Nombres!#REF!</definedName>
    <definedName name="_1__123Graph_AChart_1" localSheetId="1" hidden="1">'[10]Table 1'!#REF!</definedName>
    <definedName name="_1__123Graph_AChart_1" hidden="1">'[10]Table 1'!#REF!</definedName>
    <definedName name="_1_Acero">[11]Nombres!#REF!</definedName>
    <definedName name="_1_Aluminio">[11]Nombres!#REF!</definedName>
    <definedName name="_1_CB">[11]Nombres!#REF!</definedName>
    <definedName name="_1_OP">[11]Nombres!#REF!</definedName>
    <definedName name="_1_P_C">[12]Precios!$B$5</definedName>
    <definedName name="_1_PEAD">[11]Nombres!#REF!</definedName>
    <definedName name="_1_PEBD">[11]Nombres!#REF!</definedName>
    <definedName name="_1_PET">[11]Nombres!#REF!</definedName>
    <definedName name="_1_PVC">[8]Nombres!#REF!</definedName>
    <definedName name="_10__123Graph_CGRAFICO_10" hidden="1">[13]Ingresos!#REF!</definedName>
    <definedName name="_10__123Graph_CSWE_EMPL" localSheetId="1">'[1]Time series'!#REF!</definedName>
    <definedName name="_10__123Graph_CSWE_EMPL">'[1]Time series'!#REF!</definedName>
    <definedName name="_11__123Graph_CSWE_EMPL" localSheetId="1">'[1]Time series'!#REF!</definedName>
    <definedName name="_11__123Graph_CSWE_EMPL">'[1]Time series'!#REF!</definedName>
    <definedName name="_12__123Graph_CGRAFICO_11" hidden="1">[13]Ingresos!#REF!</definedName>
    <definedName name="_14__123Graph_DGRAFICO_10" hidden="1">[13]Ingresos!#REF!</definedName>
    <definedName name="_16__123Graph_DGRAFICO_11" hidden="1">[13]Ingresos!#REF!</definedName>
    <definedName name="_17__123Graph_XGRAFICO_11" hidden="1">[14]Ingresos!$I$1:$K$1</definedName>
    <definedName name="_2___Acero">[8]Nombres!$E$16</definedName>
    <definedName name="_2___Aluminio">[8]Nombres!$E$17</definedName>
    <definedName name="_2___CB">[8]Nombres!$E$21</definedName>
    <definedName name="_2___OP">[8]Nombres!$E$22</definedName>
    <definedName name="_2___P_C">'[9]Precios unit venta'!#REF!</definedName>
    <definedName name="_2___PEAD">[8]Nombres!$E$18</definedName>
    <definedName name="_2___PEBD">[8]Nombres!$E$19</definedName>
    <definedName name="_2___PET">[8]Nombres!$E$20</definedName>
    <definedName name="_2___PVC">[8]Nombres!#REF!</definedName>
    <definedName name="_2__123Graph_AChart_1" localSheetId="1">'[15]Table 1'!#REF!</definedName>
    <definedName name="_2__123Graph_AChart_1">'[15]Table 1'!#REF!</definedName>
    <definedName name="_2__123Graph_ADEV_EMPL" localSheetId="1" hidden="1">'[16]Time series'!#REF!</definedName>
    <definedName name="_2__123Graph_ADEV_EMPL" hidden="1">'[16]Time series'!#REF!</definedName>
    <definedName name="_2__123Graph_AGRAFICO_10" hidden="1">[13]Ingresos!#REF!</definedName>
    <definedName name="_2_Acero">[11]Nombres!#REF!</definedName>
    <definedName name="_2_Aluminio">[11]Nombres!#REF!</definedName>
    <definedName name="_2_CB">[11]Nombres!#REF!</definedName>
    <definedName name="_2_OP">[11]Nombres!#REF!</definedName>
    <definedName name="_2_P_C">[12]Precios!$E$5</definedName>
    <definedName name="_2_PEAD">[11]Nombres!#REF!</definedName>
    <definedName name="_2_PEBD">[11]Nombres!#REF!</definedName>
    <definedName name="_2_PET">[11]Nombres!#REF!</definedName>
    <definedName name="_2_PVC">[8]Nombres!#REF!</definedName>
    <definedName name="_3___Acero">[8]Nombres!$H$16</definedName>
    <definedName name="_3___Aluminio">[8]Nombres!$H$17</definedName>
    <definedName name="_3___CB">[8]Nombres!$H$21</definedName>
    <definedName name="_3___OP">[8]Nombres!$H$22</definedName>
    <definedName name="_3___PEAD">[8]Nombres!$H$18</definedName>
    <definedName name="_3___PEBD">[8]Nombres!$H$19</definedName>
    <definedName name="_3___PET">[8]Nombres!$H$20</definedName>
    <definedName name="_3___PVC">[8]Nombres!#REF!</definedName>
    <definedName name="_3__123Graph_AChart_1" localSheetId="1">'[15]Table 1'!#REF!</definedName>
    <definedName name="_3__123Graph_AChart_1">'[15]Table 1'!#REF!</definedName>
    <definedName name="_3__123Graph_BDEV_EMPL" localSheetId="1" hidden="1">'[16]Time series'!#REF!</definedName>
    <definedName name="_3__123Graph_BDEV_EMPL" hidden="1">'[16]Time series'!#REF!</definedName>
    <definedName name="_3_Acero">[11]Nombres!#REF!</definedName>
    <definedName name="_3_Aluminio">[11]Nombres!#REF!</definedName>
    <definedName name="_3_CB">[11]Nombres!#REF!</definedName>
    <definedName name="_3_OP">[11]Nombres!#REF!</definedName>
    <definedName name="_3_P_C">[12]Precios!$H$5</definedName>
    <definedName name="_3_PEAD">[11]Nombres!#REF!</definedName>
    <definedName name="_3_PEBD">[11]Nombres!#REF!</definedName>
    <definedName name="_3_PET">[11]Nombres!#REF!</definedName>
    <definedName name="_3_PVC">[8]Nombres!#REF!</definedName>
    <definedName name="_4___Acero">[8]Nombres!$K$16</definedName>
    <definedName name="_4___Aluminio">[8]Nombres!$K$17</definedName>
    <definedName name="_4___CB">[8]Nombres!$K$21</definedName>
    <definedName name="_4___OP">[8]Nombres!$K$22</definedName>
    <definedName name="_4___P_C">'[9]Precios unit venta'!#REF!</definedName>
    <definedName name="_4___PEAD">[8]Nombres!$K$18</definedName>
    <definedName name="_4___PEBD">[8]Nombres!$K$19</definedName>
    <definedName name="_4___PET">[8]Nombres!$K$20</definedName>
    <definedName name="_4___PVC">[8]Nombres!#REF!</definedName>
    <definedName name="_4__123Graph_ADEV_EMPL" localSheetId="1">'[1]Time series'!#REF!</definedName>
    <definedName name="_4__123Graph_ADEV_EMPL">'[1]Time series'!#REF!</definedName>
    <definedName name="_4__123Graph_AGRAFICO_11" hidden="1">[13]Ingresos!#REF!</definedName>
    <definedName name="_4__123Graph_CDEV_EMPL" localSheetId="1" hidden="1">'[16]Time series'!#REF!</definedName>
    <definedName name="_4__123Graph_CDEV_EMPL" hidden="1">'[16]Time series'!#REF!</definedName>
    <definedName name="_4_Acero">[11]Nombres!#REF!</definedName>
    <definedName name="_4_Aluminio">[11]Nombres!#REF!</definedName>
    <definedName name="_4_CB">[11]Nombres!#REF!</definedName>
    <definedName name="_4_OP">[11]Nombres!#REF!</definedName>
    <definedName name="_4_P_C">[12]Precios!$K$5</definedName>
    <definedName name="_4_PEAD">[11]Nombres!#REF!</definedName>
    <definedName name="_4_PEBD">[11]Nombres!#REF!</definedName>
    <definedName name="_4_PET">[11]Nombres!#REF!</definedName>
    <definedName name="_4_PVC">[8]Nombres!#REF!</definedName>
    <definedName name="_5___Acero">[8]Nombres!$N$16</definedName>
    <definedName name="_5___Aluminio">[8]Nombres!$N$17</definedName>
    <definedName name="_5___CB">[8]Nombres!$N$21</definedName>
    <definedName name="_5___OP">[8]Nombres!$N$22</definedName>
    <definedName name="_5___PEAD">[8]Nombres!$N$18</definedName>
    <definedName name="_5___PEBD">[8]Nombres!$N$19</definedName>
    <definedName name="_5___PET">[8]Nombres!$N$20</definedName>
    <definedName name="_5___PVC">[8]Nombres!#REF!</definedName>
    <definedName name="_5__123Graph_ADEV_EMPL" localSheetId="1">'[1]Time series'!#REF!</definedName>
    <definedName name="_5__123Graph_ADEV_EMPL">'[1]Time series'!#REF!</definedName>
    <definedName name="_5__123Graph_CSWE_EMPL" localSheetId="1" hidden="1">'[16]Time series'!#REF!</definedName>
    <definedName name="_5__123Graph_CSWE_EMPL" hidden="1">'[16]Time series'!#REF!</definedName>
    <definedName name="_5_Acero">[11]Nombres!#REF!</definedName>
    <definedName name="_5_Aluminio">[11]Nombres!#REF!</definedName>
    <definedName name="_5_CB">[11]Nombres!#REF!</definedName>
    <definedName name="_5_OP">[11]Nombres!#REF!</definedName>
    <definedName name="_5_PEAD">[11]Nombres!#REF!</definedName>
    <definedName name="_5_PEBD">[11]Nombres!#REF!</definedName>
    <definedName name="_5_PET">[11]Nombres!#REF!</definedName>
    <definedName name="_5_PVC">[8]Nombres!#REF!</definedName>
    <definedName name="_6___Acero">[8]Nombres!$Q$16</definedName>
    <definedName name="_6___Aluminio">[8]Nombres!$Q$17</definedName>
    <definedName name="_6___CB">[8]Nombres!$Q$21</definedName>
    <definedName name="_6___OP">[8]Nombres!$Q$22</definedName>
    <definedName name="_6___PEAD">[8]Nombres!$Q$18</definedName>
    <definedName name="_6___PEBD">[8]Nombres!$Q$19</definedName>
    <definedName name="_6___PET">[8]Nombres!$Q$20</definedName>
    <definedName name="_6___PVC">[8]Nombres!#REF!</definedName>
    <definedName name="_6__123Graph_BDEV_EMPL" localSheetId="1">'[1]Time series'!#REF!</definedName>
    <definedName name="_6__123Graph_BDEV_EMPL">'[1]Time series'!#REF!</definedName>
    <definedName name="_6__123Graph_BGRAFICO_10" hidden="1">[13]Ingresos!#REF!</definedName>
    <definedName name="_6_Acero">[11]Nombres!#REF!</definedName>
    <definedName name="_6_Aluminio">[11]Nombres!#REF!</definedName>
    <definedName name="_6_CB">[11]Nombres!#REF!</definedName>
    <definedName name="_6_OP">[11]Nombres!#REF!</definedName>
    <definedName name="_6_PEAD">[11]Nombres!#REF!</definedName>
    <definedName name="_6_PEBD">[11]Nombres!#REF!</definedName>
    <definedName name="_6_PET">[11]Nombres!#REF!</definedName>
    <definedName name="_6_PVC">[8]Nombres!#REF!</definedName>
    <definedName name="_6Y" localSheetId="1">[2]EAT12_1!#REF!,[2]EAT12_1!#REF!,[2]EAT12_1!#REF!,[2]EAT12_1!#REF!,[2]EAT12_1!#REF!,[2]EAT12_1!#REF!,[2]EAT12_1!#REF!,[2]EAT12_1!#REF!,[2]EAT12_1!#REF!,[2]EAT12_1!#REF!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7__123Graph_BDEV_EMPL" localSheetId="1">'[1]Time series'!#REF!</definedName>
    <definedName name="_7__123Graph_BDEV_EMPL">'[1]Time series'!#REF!</definedName>
    <definedName name="_8__123Graph_BGRAFICO_11" hidden="1">[13]Ingresos!#REF!</definedName>
    <definedName name="_8__123Graph_CDEV_EMPL" localSheetId="1">'[1]Time series'!#REF!</definedName>
    <definedName name="_8__123Graph_CDEV_EMPL">'[1]Time series'!#REF!</definedName>
    <definedName name="_9__123Graph_CDEV_EMPL" localSheetId="1">'[1]Time series'!#REF!</definedName>
    <definedName name="_9__123Graph_CDEV_EMPL">'[1]Time series'!#REF!</definedName>
    <definedName name="_ACE2">#REF!</definedName>
    <definedName name="_DLX1.USE" localSheetId="1">#REF!</definedName>
    <definedName name="_DLX1.USE">#REF!</definedName>
    <definedName name="_Fill" localSheetId="1">[17]ECEFC!#REF!</definedName>
    <definedName name="_Fill">[17]ECEFC!#REF!</definedName>
    <definedName name="_ISC01">[5]Q_ISC1!$A$1:$IV$12</definedName>
    <definedName name="_ISC2">[6]Q_ISC2!$A$1:$IV$18</definedName>
    <definedName name="_ISC3">[3]ISC01!$B$1:$B$65536+[4]Q_ISC3!$A$1:$IV$23</definedName>
    <definedName name="_ISC567">[7]Q_ISC567!$A$1:$IV$23</definedName>
    <definedName name="_OP2">[18]Caracterización!$G$6</definedName>
    <definedName name="_Order1">255</definedName>
    <definedName name="_Order2" hidden="1">255</definedName>
    <definedName name="_PET2">[19]Caract!#REF!</definedName>
    <definedName name="_PET3">[19]Caract!$E$2</definedName>
    <definedName name="_PVC2">[19]Caract!#REF!</definedName>
    <definedName name="_PVC3">[19]Caract!$E$4</definedName>
    <definedName name="_R">'[20]Amorebieta 00'!$B$8:$B$23</definedName>
    <definedName name="_Regression_Out" localSheetId="1">#REF!</definedName>
    <definedName name="_Regression_Out">#REF!</definedName>
    <definedName name="_Regression_X" localSheetId="1">#REF!</definedName>
    <definedName name="_Regression_X">#REF!</definedName>
    <definedName name="_Regression_Y" localSheetId="1">#REF!</definedName>
    <definedName name="_Regression_Y">#REF!</definedName>
    <definedName name="a" localSheetId="1">[21]India!#REF!</definedName>
    <definedName name="a">[21]India!#REF!</definedName>
    <definedName name="a1_">[8]Nombres!#REF!</definedName>
    <definedName name="a1___issr_out_first_of_mkt_sector">[22]a1___issr_out_first_of_mkt_sect!$A$1:$I$3357</definedName>
    <definedName name="a2_">[8]Nombres!#REF!</definedName>
    <definedName name="a3_">[8]Nombres!#REF!</definedName>
    <definedName name="a4_">[8]Nombres!#REF!</definedName>
    <definedName name="aaa">4</definedName>
    <definedName name="acdr_average" localSheetId="1">#REF!</definedName>
    <definedName name="acdr_average">#REF!</definedName>
    <definedName name="acdr_avg_head" localSheetId="1">#REF!</definedName>
    <definedName name="acdr_avg_head">#REF!</definedName>
    <definedName name="acdr_cohort_annual_default" localSheetId="1">#REF!</definedName>
    <definedName name="acdr_cohort_annual_default">#REF!</definedName>
    <definedName name="acdr_cohort_cum_default" localSheetId="1">#REF!</definedName>
    <definedName name="acdr_cohort_cum_default">#REF!</definedName>
    <definedName name="acdr_cohort_name" localSheetId="1">#REF!</definedName>
    <definedName name="acdr_cohort_name">#REF!</definedName>
    <definedName name="acdr_cohort_year" localSheetId="1">#REF!</definedName>
    <definedName name="acdr_cohort_year">#REF!</definedName>
    <definedName name="Ace">#REF!</definedName>
    <definedName name="Acero">#REF!</definedName>
    <definedName name="Acero_2">#REF!</definedName>
    <definedName name="Acero_no_envase_2">#REF!</definedName>
    <definedName name="Acero2">[19]Caract!#REF!</definedName>
    <definedName name="Acero3">[19]Caract!$E$7</definedName>
    <definedName name="aj" localSheetId="1">'[1]Time series'!#REF!</definedName>
    <definedName name="aj">'[1]Time series'!#REF!</definedName>
    <definedName name="akldfjaljfld" localSheetId="1">'[1]Time series'!#REF!</definedName>
    <definedName name="akldfjaljfld">'[1]Time series'!#REF!</definedName>
    <definedName name="Ale">#REF!</definedName>
    <definedName name="Alternativa">#REF!</definedName>
    <definedName name="Aluminio">#REF!</definedName>
    <definedName name="Aluminio_2">#REF!</definedName>
    <definedName name="Aluminio_no_envase_2">#REF!</definedName>
    <definedName name="Aluminio2">[19]Caract!#REF!</definedName>
    <definedName name="Aluminio3">[19]Caract!$E$8</definedName>
    <definedName name="ANALIS">#REF!</definedName>
    <definedName name="_xlnm.Print_Area" localSheetId="1">[23]SENDCMP!#REF!</definedName>
    <definedName name="_xlnm.Print_Area" localSheetId="0">'Tabla-Boletín 98'!$B$34:$L$68</definedName>
    <definedName name="_xlnm.Print_Area">[23]SENDCMP!#REF!</definedName>
    <definedName name="Área_de_impresión2">#REF!</definedName>
    <definedName name="asd">[24]POpula!$A$1:$I$1559</definedName>
    <definedName name="asdasdas">[25]Data5.11a!$B$3:$C$34</definedName>
    <definedName name="Australia_5B">[26]GRAD!$E$32:$G$32</definedName>
    <definedName name="Austria_5B">[26]GRAD!$E$33:$G$33</definedName>
    <definedName name="base">'[27]OECD countries'!$A$1:$R$589</definedName>
    <definedName name="base1">[28]Symmetry!$I$2:$AN$18</definedName>
    <definedName name="basedatos">[29]HMS_S!$A$4:$AQ$48</definedName>
    <definedName name="_xlnm.Database" localSheetId="1">#REF!</definedName>
    <definedName name="_xlnm.Database">#REF!</definedName>
    <definedName name="basenew">'[27]New countries'!$A$1:$K$253</definedName>
    <definedName name="Belgium_5B">[26]GRAD!$E$34:$G$34</definedName>
    <definedName name="Brik2">[19]Caract!#REF!</definedName>
    <definedName name="Brik3">[19]Caract!$E$9</definedName>
    <definedName name="CAAGR_tolerance">200</definedName>
    <definedName name="calcul">[30]Calcul_B1.1!$A$1:$L$37</definedName>
    <definedName name="calcul1">[31]Calcul_B1.1!$A$1:$L$37</definedName>
    <definedName name="Cartón_para_Bebidas">#REF!</definedName>
    <definedName name="Cartón_para_Bebidas_2">#REF!</definedName>
    <definedName name="CB2_">[18]Caracterización!$G$9</definedName>
    <definedName name="Cbe">#REF!</definedName>
    <definedName name="ccccc">[32]component!$A$1:$G$327</definedName>
    <definedName name="CFRSample">[33]Control!$B$5:$B$34</definedName>
    <definedName name="chart12" localSheetId="1">'[34]UIS data 1998-2004'!#REF!</definedName>
    <definedName name="chart12">'[34]UIS data 1998-2004'!#REF!</definedName>
    <definedName name="CoherenceInterval">[35]HiddenSettings!$B$4</definedName>
    <definedName name="COMOR">'[36]Tabla Diario'!$A$3:$J$7</definedName>
    <definedName name="component">[32]component!$A$1:$G$327</definedName>
    <definedName name="corregido" localSheetId="1" hidden="1">{"'REV981'!$B$36:$F$52"}</definedName>
    <definedName name="corregido" hidden="1">{"'REV981'!$B$36:$F$52"}</definedName>
    <definedName name="Coste_monomaterial">#REF!</definedName>
    <definedName name="Coste_pta_pta">#REF!</definedName>
    <definedName name="Coste_un._Mono">'[8]Cantidades materiales'!#REF!</definedName>
    <definedName name="Coste_un._pta_pta">'[8]Cantidades materiales'!#REF!</definedName>
    <definedName name="Coste_un._R_S_2">'[8]Cantidades materiales'!#REF!</definedName>
    <definedName name="Coste_un_R__S__Papel_Sel">'[8]Cantidades materiales'!#REF!</definedName>
    <definedName name="Country">[37]Countries!$A$1:$C$53</definedName>
    <definedName name="Czech_Republic_5B">[26]GRAD!$E$35:$G$35</definedName>
    <definedName name="d">#REF!</definedName>
    <definedName name="daaaaaaaaaaa" localSheetId="1" hidden="1">{"'REV981'!$B$36:$F$52"}</definedName>
    <definedName name="daaaaaaaaaaa" hidden="1">{"'REV981'!$B$36:$F$52"}</definedName>
    <definedName name="DATABASE_2012INP" localSheetId="1">#REF!</definedName>
    <definedName name="DATABASE_2012INP">#REF!</definedName>
    <definedName name="DataEntryBlock10" localSheetId="1">[38]DEM2!#REF!</definedName>
    <definedName name="DataEntryBlock10">[38]DEM2!#REF!</definedName>
    <definedName name="DataEntryBlock11" localSheetId="1">[38]DEM2!#REF!</definedName>
    <definedName name="DataEntryBlock11">[38]DEM2!#REF!</definedName>
    <definedName name="DataEntryBlock12" localSheetId="1">[38]DEM2!#REF!</definedName>
    <definedName name="DataEntryBlock12">[38]DEM2!#REF!</definedName>
    <definedName name="DataEntryBlock13" localSheetId="1">[38]DEM2!#REF!</definedName>
    <definedName name="DataEntryBlock13">[38]DEM2!#REF!</definedName>
    <definedName name="DataEntryBlock14" localSheetId="1">[38]DEM2!#REF!</definedName>
    <definedName name="DataEntryBlock14">[38]DEM2!#REF!</definedName>
    <definedName name="DataEntryBlock15" localSheetId="1">[38]DEM2!#REF!</definedName>
    <definedName name="DataEntryBlock15">[38]DEM2!#REF!</definedName>
    <definedName name="datanew">[39]EFW_4_!$A$1:$B$16368</definedName>
    <definedName name="datesraw">[28]Datescolumn!$H$2:$EF$19</definedName>
    <definedName name="DATOS">'[40]FORMATO ACCESS'!#REF!</definedName>
    <definedName name="Denmark_5B">[26]GRAD!$E$37:$G$37</definedName>
    <definedName name="dfez" localSheetId="1">'[1]Time series'!#REF!</definedName>
    <definedName name="dfez">'[1]Time series'!#REF!</definedName>
    <definedName name="dfqsdf" localSheetId="1">[23]SENDCMP!#REF!</definedName>
    <definedName name="dfqsdf">[23]SENDCMP!#REF!</definedName>
    <definedName name="Diagr_Manual" localSheetId="1" hidden="1">{"'REV981'!$B$36:$F$52"}</definedName>
    <definedName name="Diagr_Manual" hidden="1">{"'REV981'!$B$36:$F$52"}</definedName>
    <definedName name="dpogjr" localSheetId="1" hidden="1">'[16]Time series'!#REF!</definedName>
    <definedName name="dpogjr" hidden="1">'[16]Time series'!#REF!</definedName>
    <definedName name="dr">#REF!</definedName>
    <definedName name="drm">#REF!</definedName>
    <definedName name="ds">#REF!</definedName>
    <definedName name="EELL_y_P_C">'[41]costes t'!$C$5:$C$21</definedName>
    <definedName name="EFW">[39]simulation2_Frontier_OECD_4A!$A:$C</definedName>
    <definedName name="elections_date" localSheetId="1">#REF!</definedName>
    <definedName name="elections_date">#REF!</definedName>
    <definedName name="end" localSheetId="1">#REF!</definedName>
    <definedName name="end">#REF!</definedName>
    <definedName name="Envases_en_RSU__Tn__a_28_09_98">#REF!</definedName>
    <definedName name="EOproj">'[42]Annex 2. ECO projections'!$B$4:$F$34</definedName>
    <definedName name="error_text" localSheetId="1">#REF!</definedName>
    <definedName name="error_text">#REF!</definedName>
    <definedName name="Esq_Puesto_nuevo" localSheetId="1" hidden="1">{"'REV981'!$B$36:$F$52"}</definedName>
    <definedName name="Esq_Puesto_nuevo" hidden="1">{"'REV981'!$B$36:$F$52"}</definedName>
    <definedName name="Export_Excel_23_languages" localSheetId="1">#REF!</definedName>
    <definedName name="Export_Excel_23_languages">#REF!</definedName>
    <definedName name="FAMERangeLUXAB4" localSheetId="1">#REF!</definedName>
    <definedName name="FAMERangeLUXAB4">#REF!</definedName>
    <definedName name="FAMERangeSheet1C6" localSheetId="1">#REF!</definedName>
    <definedName name="FAMERangeSheet1C6">#REF!</definedName>
    <definedName name="FAMERangeSheet1F6" localSheetId="1">#REF!</definedName>
    <definedName name="FAMERangeSheet1F6">#REF!</definedName>
    <definedName name="FAMERangeSheet1F8" localSheetId="1">#REF!</definedName>
    <definedName name="FAMERangeSheet1F8">#REF!</definedName>
    <definedName name="FAMERangeSheet1H8" localSheetId="1">#REF!</definedName>
    <definedName name="FAMERangeSheet1H8">#REF!</definedName>
    <definedName name="FAMERangeSheet1J8" localSheetId="1">#REF!</definedName>
    <definedName name="FAMERangeSheet1J8">#REF!</definedName>
    <definedName name="FAMERangeSHNLGAB105" localSheetId="1">#REF!</definedName>
    <definedName name="FAMERangeSHNLGAB105">#REF!</definedName>
    <definedName name="FAMERangeSHNLGAB112" localSheetId="1">#REF!</definedName>
    <definedName name="FAMERangeSHNLGAB112">#REF!</definedName>
    <definedName name="FAMERangeSHNLGAB59" localSheetId="1">#REF!</definedName>
    <definedName name="FAMERangeSHNLGAB59">#REF!</definedName>
    <definedName name="FAMERangeSHNLGAB84" localSheetId="1">#REF!</definedName>
    <definedName name="FAMERangeSHNLGAB84">#REF!</definedName>
    <definedName name="FAMERangeSHNLGAB86" localSheetId="1">#REF!</definedName>
    <definedName name="FAMERangeSHNLGAB86">#REF!</definedName>
    <definedName name="FAMERangeSHNLGCAB42" localSheetId="1">#REF!</definedName>
    <definedName name="FAMERangeSHNLGCAB42">#REF!</definedName>
    <definedName name="FAMERangeSHNLGCM57" localSheetId="1">#REF!</definedName>
    <definedName name="FAMERangeSHNLGCM57">#REF!</definedName>
    <definedName name="FAMERangeSHNLGCX57" localSheetId="1">#REF!</definedName>
    <definedName name="FAMERangeSHNLGCX57">#REF!</definedName>
    <definedName name="FAMERangeSHNLGD55" localSheetId="1">#REF!</definedName>
    <definedName name="FAMERangeSHNLGD55">#REF!</definedName>
    <definedName name="FAMERangeSHNLGMAB61" localSheetId="1">#REF!</definedName>
    <definedName name="FAMERangeSHNLGMAB61">#REF!</definedName>
    <definedName name="FAMERangeSHNLGPSTU60" localSheetId="1">[43]NLGXQA!#REF!</definedName>
    <definedName name="FAMERangeSHNLGPSTU60">[43]NLGXQA!#REF!</definedName>
    <definedName name="FAMERangeSHYPGTAB77" localSheetId="1">[44]YPGQA!#REF!</definedName>
    <definedName name="FAMERangeSHYPGTAB77">[44]YPGQA!#REF!</definedName>
    <definedName name="FAMERangeSHYPGTD34" localSheetId="1">[44]YPGQA!#REF!</definedName>
    <definedName name="FAMERangeSHYPGTD34">[44]YPGQA!#REF!</definedName>
    <definedName name="FAMERangeSHYPGTG55" localSheetId="1">[44]YPGQA!#REF!</definedName>
    <definedName name="FAMERangeSHYPGTG55">[44]YPGQA!#REF!</definedName>
    <definedName name="FAMERangeSHYPGTN51" localSheetId="1">[44]YPGQA!#REF!</definedName>
    <definedName name="FAMERangeSHYPGTN51">[44]YPGQA!#REF!</definedName>
    <definedName name="FAMERangeSHYPGTQ17" localSheetId="1">[44]YPGQA!#REF!</definedName>
    <definedName name="FAMERangeSHYPGTQ17">[44]YPGQA!#REF!</definedName>
    <definedName name="ferroser" hidden="1">[45]Ingresos!#REF!</definedName>
    <definedName name="ffff" localSheetId="1" hidden="1">'[1]Time series'!#REF!</definedName>
    <definedName name="ffff" hidden="1">'[1]Time series'!#REF!</definedName>
    <definedName name="fg_567">[46]FG_567!$A$1:$AC$30</definedName>
    <definedName name="FG_ISC123">[47]FG_123!$A$1:$AZ$45</definedName>
    <definedName name="FG_ISC567">[46]FG_567!$A$1:$AZ$45</definedName>
    <definedName name="fgfgfgf" localSheetId="1" hidden="1">'[1]Time series'!#REF!</definedName>
    <definedName name="fgfgfgf" hidden="1">'[1]Time series'!#REF!</definedName>
    <definedName name="Fig.2.2.L" localSheetId="1">[2]EAT12_1!#REF!,[2]EAT12_1!#REF!,[2]EAT12_1!#REF!,[2]EAT12_1!#REF!,[2]EAT12_1!#REF!,[2]EAT12_1!#REF!,[2]EAT12_1!#REF!,[2]EAT12_1!#REF!,[2]EAT12_1!#REF!,[2]EAT12_1!#REF!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13_panelc">'[42]calc. Fig 1.3. Panel C'!$A$12:$AG$41</definedName>
    <definedName name="fig13_panelc2">'[42]calc. Fig 1.3. Panel C'!$A$49:$AG$78</definedName>
    <definedName name="FIG2wp1" localSheetId="1">#REF!</definedName>
    <definedName name="FIG2wp1">#REF!</definedName>
    <definedName name="final_emp_impact" localSheetId="1">#REF!</definedName>
    <definedName name="final_emp_impact">#REF!</definedName>
    <definedName name="final_emp_impact_2" localSheetId="1">#REF!</definedName>
    <definedName name="final_emp_impact_2">#REF!</definedName>
    <definedName name="Finland_5B">[26]GRAD!$E$36:$G$36</definedName>
    <definedName name="finmonth1">[48]FIN!$A$57:$E$306</definedName>
    <definedName name="fiscal_data_raw">'[42]Annex 4. Fiscal pack (raw)'!$A$5:$AT$36</definedName>
    <definedName name="fiscalpack">'[42]Fiscal Stimulus Pack. data'!$A$5:$Y$36</definedName>
    <definedName name="Flujo" localSheetId="1" hidden="1">{"'REV981'!$B$36:$F$52"}</definedName>
    <definedName name="Flujo" hidden="1">{"'REV981'!$B$36:$F$52"}</definedName>
    <definedName name="France_5B">[26]GRAD!$E$38:$G$38</definedName>
    <definedName name="fsdf" hidden="1">[14]Ingresos!#REF!</definedName>
    <definedName name="fyb" localSheetId="1">'[1]Time series'!#REF!</definedName>
    <definedName name="fyb">'[1]Time series'!#REF!</definedName>
    <definedName name="g">[49]PARA_DINAMICA!$A$1:$I$811,[49]PARA_DINAMICA!$A$1</definedName>
    <definedName name="GDP_impact" localSheetId="1">#REF!</definedName>
    <definedName name="GDP_impact">#REF!</definedName>
    <definedName name="Germany_5B">[26]GRAD!$E$39:$G$39</definedName>
    <definedName name="gf">#REF!</definedName>
    <definedName name="ghfgf" localSheetId="1" hidden="1">'[16]Time series'!#REF!</definedName>
    <definedName name="ghfgf" hidden="1">'[16]Time series'!#REF!</definedName>
    <definedName name="gjgfgk" localSheetId="1" hidden="1">'[16]Time series'!#REF!</definedName>
    <definedName name="gjgfgk" hidden="1">'[16]Time series'!#REF!</definedName>
    <definedName name="GRÁFICO_2">[11]Nombres!#REF!</definedName>
    <definedName name="graph3" localSheetId="1">'[1]Time series'!#REF!</definedName>
    <definedName name="graph3">'[1]Time series'!#REF!</definedName>
    <definedName name="GraphB" localSheetId="1">#REF!</definedName>
    <definedName name="GraphB">#REF!</definedName>
    <definedName name="h">#REF!</definedName>
    <definedName name="help" localSheetId="1" hidden="1">'[16]Time series'!#REF!</definedName>
    <definedName name="help" hidden="1">'[16]Time series'!#REF!</definedName>
    <definedName name="hh" localSheetId="1">#REF!</definedName>
    <definedName name="hh">#REF!</definedName>
    <definedName name="his">#REF!</definedName>
    <definedName name="hjjh" localSheetId="1" hidden="1">'[16]Time series'!#REF!</definedName>
    <definedName name="hjjh" hidden="1">'[16]Time series'!#REF!</definedName>
    <definedName name="hola" hidden="1">[50]Ingresos!#REF!</definedName>
    <definedName name="hrm">#REF!</definedName>
    <definedName name="HTML_CodePage">1252</definedName>
    <definedName name="HTML_Control" localSheetId="1">{"'Inversión Extranjera'!$A$1:$AG$74","'Inversión Extranjera'!$G$7:$AF$61"}</definedName>
    <definedName name="HTML_Control">{"'Inversión Extranjera'!$A$1:$AG$74","'Inversión Extranjera'!$G$7:$AF$61"}</definedName>
    <definedName name="HTML_Description">""</definedName>
    <definedName name="HTML_Email">""</definedName>
    <definedName name="HTML_Header">"Inversión Extranjera"</definedName>
    <definedName name="HTML_LastUpdate">"02-02-2000"</definedName>
    <definedName name="HTML_LineAfter">TRUE</definedName>
    <definedName name="HTML_LineBefore">TRUE</definedName>
    <definedName name="HTML_Name">"Carlos Arriagada"</definedName>
    <definedName name="HTML_OBDlg2">TRUE</definedName>
    <definedName name="HTML_OBDlg4">TRUE</definedName>
    <definedName name="HTML_OS">0</definedName>
    <definedName name="HTML_PathFile">"C:\Mis documentos\HTML.htm"</definedName>
    <definedName name="HTML_Title">"Inversión extranjera2"</definedName>
    <definedName name="HTML1_1" hidden="1">"[ulti.xls]REV981!$B$24:$F$52"</definedName>
    <definedName name="HTML1_10" hidden="1">""</definedName>
    <definedName name="HTML1_11" hidden="1">1</definedName>
    <definedName name="HTML1_12" hidden="1">"C:\ANTONIA\censoe\dos\pp.htm"</definedName>
    <definedName name="HTML1_2" hidden="1">1</definedName>
    <definedName name="HTML1_3" hidden="1">"ulti"</definedName>
    <definedName name="HTML1_4" hidden="1">"REV981"</definedName>
    <definedName name="HTML1_5" hidden="1">""</definedName>
    <definedName name="HTML1_6" hidden="1">-4146</definedName>
    <definedName name="HTML1_7" hidden="1">-4146</definedName>
    <definedName name="HTML1_8" hidden="1">"7/05/99"</definedName>
    <definedName name="HTML1_9" hidden="1">"ine"</definedName>
    <definedName name="HTML10_1" hidden="1">"[ulti.xls]REV981!$B$1541:$F$1759"</definedName>
    <definedName name="HTML10_10" hidden="1">""</definedName>
    <definedName name="HTML10_11" hidden="1">1</definedName>
    <definedName name="HTML10_12" hidden="1">"C:\ANTONIA\censoe\dos\699mun10.htm"</definedName>
    <definedName name="HTML10_2" hidden="1">1</definedName>
    <definedName name="HTML10_3" hidden="1">"ulti"</definedName>
    <definedName name="HTML10_4" hidden="1">"REV981"</definedName>
    <definedName name="HTML10_5" hidden="1">""</definedName>
    <definedName name="HTML10_6" hidden="1">-4146</definedName>
    <definedName name="HTML10_7" hidden="1">-4146</definedName>
    <definedName name="HTML10_8" hidden="1">"7/05/99"</definedName>
    <definedName name="HTML10_9" hidden="1">"ine"</definedName>
    <definedName name="HTML11_1" hidden="1">"[ulti.xls]REV981!$B$1760:$F$1803"</definedName>
    <definedName name="HTML11_10" hidden="1">""</definedName>
    <definedName name="HTML11_11" hidden="1">1</definedName>
    <definedName name="HTML11_12" hidden="1">"C:\ANTONIA\censoe\dos\699mun11.htm"</definedName>
    <definedName name="HTML11_2" hidden="1">1</definedName>
    <definedName name="HTML11_3" hidden="1">"ulti"</definedName>
    <definedName name="HTML11_4" hidden="1">"REV981"</definedName>
    <definedName name="HTML11_5" hidden="1">""</definedName>
    <definedName name="HTML11_6" hidden="1">-4146</definedName>
    <definedName name="HTML11_7" hidden="1">-4146</definedName>
    <definedName name="HTML11_8" hidden="1">"7/05/99"</definedName>
    <definedName name="HTML11_9" hidden="1">"ine"</definedName>
    <definedName name="HTML12_1" hidden="1">"[ulti.xls]REV981!$B$1804:$F$1938"</definedName>
    <definedName name="HTML12_10" hidden="1">""</definedName>
    <definedName name="HTML12_11" hidden="1">1</definedName>
    <definedName name="HTML12_12" hidden="1">"C:\ANTONIA\censoe\dos\699mun12.htm"</definedName>
    <definedName name="HTML12_2" hidden="1">1</definedName>
    <definedName name="HTML12_3" hidden="1">"ulti"</definedName>
    <definedName name="HTML12_4" hidden="1">"REV981"</definedName>
    <definedName name="HTML12_5" hidden="1">""</definedName>
    <definedName name="HTML12_6" hidden="1">-4146</definedName>
    <definedName name="HTML12_7" hidden="1">-4146</definedName>
    <definedName name="HTML12_8" hidden="1">"7/05/99"</definedName>
    <definedName name="HTML12_9" hidden="1">"ine"</definedName>
    <definedName name="HTML13_1" hidden="1">"[ulti.xls]REV981!$B$1939:$F$2038"</definedName>
    <definedName name="HTML13_10" hidden="1">""</definedName>
    <definedName name="HTML13_11" hidden="1">1</definedName>
    <definedName name="HTML13_12" hidden="1">"C:\ANTONIA\censoe\dos\699mun13.htm"</definedName>
    <definedName name="HTML13_2" hidden="1">1</definedName>
    <definedName name="HTML13_3" hidden="1">"ulti"</definedName>
    <definedName name="HTML13_4" hidden="1">"REV981"</definedName>
    <definedName name="HTML13_5" hidden="1">""</definedName>
    <definedName name="HTML13_6" hidden="1">-4146</definedName>
    <definedName name="HTML13_7" hidden="1">-4146</definedName>
    <definedName name="HTML13_8" hidden="1">"7/05/99"</definedName>
    <definedName name="HTML13_9" hidden="1">"ine"</definedName>
    <definedName name="HTML14_1" hidden="1">"[ulti.xls]REV981!$B$2039:$F$2113"</definedName>
    <definedName name="HTML14_10" hidden="1">""</definedName>
    <definedName name="HTML14_11" hidden="1">1</definedName>
    <definedName name="HTML14_12" hidden="1">"C:\ANTONIA\censoe\dos\699mun14.htm"</definedName>
    <definedName name="HTML14_2" hidden="1">1</definedName>
    <definedName name="HTML14_3" hidden="1">"ulti"</definedName>
    <definedName name="HTML14_4" hidden="1">"REV981"</definedName>
    <definedName name="HTML14_5" hidden="1">""</definedName>
    <definedName name="HTML14_6" hidden="1">-4146</definedName>
    <definedName name="HTML14_7" hidden="1">-4146</definedName>
    <definedName name="HTML14_8" hidden="1">"7/05/99"</definedName>
    <definedName name="HTML14_9" hidden="1">"ine"</definedName>
    <definedName name="HTML15_1" hidden="1">"[ulti.xls]REV981!$B$2114:$F$2207"</definedName>
    <definedName name="HTML15_10" hidden="1">""</definedName>
    <definedName name="HTML15_11" hidden="1">1</definedName>
    <definedName name="HTML15_12" hidden="1">"C:\ANTONIA\censoe\dos\699mun15.htm"</definedName>
    <definedName name="HTML15_2" hidden="1">1</definedName>
    <definedName name="HTML15_3" hidden="1">"ulti"</definedName>
    <definedName name="HTML15_4" hidden="1">"REV981"</definedName>
    <definedName name="HTML15_5" hidden="1">""</definedName>
    <definedName name="HTML15_6" hidden="1">-4146</definedName>
    <definedName name="HTML15_7" hidden="1">-4146</definedName>
    <definedName name="HTML15_8" hidden="1">"7/05/99"</definedName>
    <definedName name="HTML15_9" hidden="1">"ine"</definedName>
    <definedName name="HTML16_1" hidden="1">"[ulti.xls]REV981!$B$2208:$F$2445"</definedName>
    <definedName name="HTML16_10" hidden="1">""</definedName>
    <definedName name="HTML16_11" hidden="1">1</definedName>
    <definedName name="HTML16_12" hidden="1">"C:\ANTONIA\censoe\dos\699mun16.htm"</definedName>
    <definedName name="HTML16_2" hidden="1">1</definedName>
    <definedName name="HTML16_3" hidden="1">"ulti"</definedName>
    <definedName name="HTML16_4" hidden="1">"REV981"</definedName>
    <definedName name="HTML16_5" hidden="1">""</definedName>
    <definedName name="HTML16_6" hidden="1">-4146</definedName>
    <definedName name="HTML16_7" hidden="1">-4146</definedName>
    <definedName name="HTML16_8" hidden="1">"7/05/99"</definedName>
    <definedName name="HTML16_9" hidden="1">"ine"</definedName>
    <definedName name="HTML17_1" hidden="1">"[ulti.xls]REV981!$B$2446:$F$2666"</definedName>
    <definedName name="HTML17_10" hidden="1">""</definedName>
    <definedName name="HTML17_11" hidden="1">1</definedName>
    <definedName name="HTML17_12" hidden="1">"C:\ANTONIA\censoe\dos\699mun17.htm"</definedName>
    <definedName name="HTML17_2" hidden="1">1</definedName>
    <definedName name="HTML17_3" hidden="1">"ulti"</definedName>
    <definedName name="HTML17_4" hidden="1">"REV981"</definedName>
    <definedName name="HTML17_5" hidden="1">""</definedName>
    <definedName name="HTML17_6" hidden="1">-4146</definedName>
    <definedName name="HTML17_7" hidden="1">-4146</definedName>
    <definedName name="HTML17_8" hidden="1">"7/05/99"</definedName>
    <definedName name="HTML17_9" hidden="1">"ine"</definedName>
    <definedName name="HTML18_1" hidden="1">"[ulti.xls]REV981!$B$2667:$F$2834"</definedName>
    <definedName name="HTML18_10" hidden="1">""</definedName>
    <definedName name="HTML18_11" hidden="1">1</definedName>
    <definedName name="HTML18_12" hidden="1">"C:\ANTONIA\censoe\dos\699mun18.htm"</definedName>
    <definedName name="HTML18_2" hidden="1">1</definedName>
    <definedName name="HTML18_3" hidden="1">"ulti"</definedName>
    <definedName name="HTML18_4" hidden="1">"REV981"</definedName>
    <definedName name="HTML18_5" hidden="1">""</definedName>
    <definedName name="HTML18_6" hidden="1">-4146</definedName>
    <definedName name="HTML18_7" hidden="1">-4146</definedName>
    <definedName name="HTML18_8" hidden="1">"7/05/99"</definedName>
    <definedName name="HTML18_9" hidden="1">"ine"</definedName>
    <definedName name="HTML19_1" hidden="1">"[ulti.xls]REV981!$B$2835:$F$3121"</definedName>
    <definedName name="HTML19_10" hidden="1">""</definedName>
    <definedName name="HTML19_11" hidden="1">1</definedName>
    <definedName name="HTML19_12" hidden="1">"C:\ANTONIA\censoe\dos\699mun19.htm"</definedName>
    <definedName name="HTML19_2" hidden="1">1</definedName>
    <definedName name="HTML19_3" hidden="1">"ulti"</definedName>
    <definedName name="HTML19_4" hidden="1">"REV981"</definedName>
    <definedName name="HTML19_5" hidden="1">""</definedName>
    <definedName name="HTML19_6" hidden="1">-4146</definedName>
    <definedName name="HTML19_7" hidden="1">-4146</definedName>
    <definedName name="HTML19_8" hidden="1">"7/05/99"</definedName>
    <definedName name="HTML19_9" hidden="1">"ine"</definedName>
    <definedName name="HTML2_1" hidden="1">"[ulti.xls]REV981!$B$53:$F$138"</definedName>
    <definedName name="HTML2_10" hidden="1">""</definedName>
    <definedName name="HTML2_11" hidden="1">1</definedName>
    <definedName name="HTML2_12" hidden="1">"C:\ANTONIA\censoe\dos\699mun02.htm"</definedName>
    <definedName name="HTML2_2" hidden="1">1</definedName>
    <definedName name="HTML2_3" hidden="1">"ulti"</definedName>
    <definedName name="HTML2_4" hidden="1">"REV981"</definedName>
    <definedName name="HTML2_5" hidden="1">""</definedName>
    <definedName name="HTML2_6" hidden="1">-4146</definedName>
    <definedName name="HTML2_7" hidden="1">-4146</definedName>
    <definedName name="HTML2_8" hidden="1">"7/05/99"</definedName>
    <definedName name="HTML2_9" hidden="1">"ine"</definedName>
    <definedName name="HTML20_1" hidden="1">"[ulti.xls]REV981!$B$3122:$F$3209"</definedName>
    <definedName name="HTML20_10" hidden="1">""</definedName>
    <definedName name="HTML20_11" hidden="1">1</definedName>
    <definedName name="HTML20_12" hidden="1">"C:\ANTONIA\censoe\dos\699mun20.htm"</definedName>
    <definedName name="HTML20_2" hidden="1">1</definedName>
    <definedName name="HTML20_3" hidden="1">"ulti"</definedName>
    <definedName name="HTML20_4" hidden="1">"REV981"</definedName>
    <definedName name="HTML20_5" hidden="1">""</definedName>
    <definedName name="HTML20_6" hidden="1">-4146</definedName>
    <definedName name="HTML20_7" hidden="1">-4146</definedName>
    <definedName name="HTML20_8" hidden="1">"7/05/99"</definedName>
    <definedName name="HTML20_9" hidden="1">"ine"</definedName>
    <definedName name="HTML21_1" hidden="1">"[ulti.xls]REV981!$B$3210:$F$3288"</definedName>
    <definedName name="HTML21_10" hidden="1">""</definedName>
    <definedName name="HTML21_11" hidden="1">1</definedName>
    <definedName name="HTML21_12" hidden="1">"C:\ANTONIA\censoe\dos\699mun21.htm"</definedName>
    <definedName name="HTML21_2" hidden="1">1</definedName>
    <definedName name="HTML21_3" hidden="1">"ulti"</definedName>
    <definedName name="HTML21_4" hidden="1">"REV981"</definedName>
    <definedName name="HTML21_5" hidden="1">""</definedName>
    <definedName name="HTML21_6" hidden="1">-4146</definedName>
    <definedName name="HTML21_7" hidden="1">-4146</definedName>
    <definedName name="HTML21_8" hidden="1">"7/05/99"</definedName>
    <definedName name="HTML21_9" hidden="1">"ine"</definedName>
    <definedName name="HTML22_1" hidden="1">"[ulti.xls]REV981!$B$3289:$F$3490"</definedName>
    <definedName name="HTML22_10" hidden="1">""</definedName>
    <definedName name="HTML22_11" hidden="1">1</definedName>
    <definedName name="HTML22_12" hidden="1">"C:\ANTONIA\censoe\dos\699mun22.htm"</definedName>
    <definedName name="HTML22_2" hidden="1">1</definedName>
    <definedName name="HTML22_3" hidden="1">"ulti"</definedName>
    <definedName name="HTML22_4" hidden="1">"REV981"</definedName>
    <definedName name="HTML22_5" hidden="1">""</definedName>
    <definedName name="HTML22_6" hidden="1">-4146</definedName>
    <definedName name="HTML22_7" hidden="1">-4146</definedName>
    <definedName name="HTML22_8" hidden="1">"7/05/99"</definedName>
    <definedName name="HTML22_9" hidden="1">"ine"</definedName>
    <definedName name="HTML23_1" hidden="1">"[ulti.xls]REV981!$B$3491:$F$3586"</definedName>
    <definedName name="HTML23_10" hidden="1">""</definedName>
    <definedName name="HTML23_11" hidden="1">1</definedName>
    <definedName name="HTML23_12" hidden="1">"C:\ANTONIA\censoe\dos\699mun23.htm"</definedName>
    <definedName name="HTML23_2" hidden="1">1</definedName>
    <definedName name="HTML23_3" hidden="1">"ulti"</definedName>
    <definedName name="HTML23_4" hidden="1">"REV981"</definedName>
    <definedName name="HTML23_5" hidden="1">""</definedName>
    <definedName name="HTML23_6" hidden="1">-4146</definedName>
    <definedName name="HTML23_7" hidden="1">-4146</definedName>
    <definedName name="HTML23_8" hidden="1">"7/05/99"</definedName>
    <definedName name="HTML23_9" hidden="1">"ine"</definedName>
    <definedName name="HTML24_1" hidden="1">"[ulti.xls]REV981!$B$3587:$F$3797"</definedName>
    <definedName name="HTML24_10" hidden="1">""</definedName>
    <definedName name="HTML24_11" hidden="1">1</definedName>
    <definedName name="HTML24_12" hidden="1">"C:\ANTONIA\censoe\dos\699mun24.htm"</definedName>
    <definedName name="HTML24_2" hidden="1">1</definedName>
    <definedName name="HTML24_3" hidden="1">"ulti"</definedName>
    <definedName name="HTML24_4" hidden="1">"REV981"</definedName>
    <definedName name="HTML24_5" hidden="1">""</definedName>
    <definedName name="HTML24_6" hidden="1">-4146</definedName>
    <definedName name="HTML24_7" hidden="1">-4146</definedName>
    <definedName name="HTML24_8" hidden="1">"7/05/99"</definedName>
    <definedName name="HTML24_9" hidden="1">"ine"</definedName>
    <definedName name="HTML25_1" hidden="1">"[ulti.xls]REV981!$B$3798:$F$4027"</definedName>
    <definedName name="HTML25_10" hidden="1">""</definedName>
    <definedName name="HTML25_11" hidden="1">1</definedName>
    <definedName name="HTML25_12" hidden="1">"C:\ANTONIA\censoe\dos\699mun25.htm"</definedName>
    <definedName name="HTML25_2" hidden="1">1</definedName>
    <definedName name="HTML25_3" hidden="1">"ulti"</definedName>
    <definedName name="HTML25_4" hidden="1">"REV981"</definedName>
    <definedName name="HTML25_5" hidden="1">""</definedName>
    <definedName name="HTML25_6" hidden="1">-4146</definedName>
    <definedName name="HTML25_7" hidden="1">-4146</definedName>
    <definedName name="HTML25_8" hidden="1">"7/05/99"</definedName>
    <definedName name="HTML25_9" hidden="1">"ine"</definedName>
    <definedName name="HTML26_1" hidden="1">"[ulti.xls]REV981!$B$4028:$F$4201"</definedName>
    <definedName name="HTML26_10" hidden="1">""</definedName>
    <definedName name="HTML26_11" hidden="1">1</definedName>
    <definedName name="HTML26_12" hidden="1">"C:\ANTONIA\censoe\dos\699mun26.htm"</definedName>
    <definedName name="HTML26_2" hidden="1">1</definedName>
    <definedName name="HTML26_3" hidden="1">"ulti"</definedName>
    <definedName name="HTML26_4" hidden="1">"REV981"</definedName>
    <definedName name="HTML26_5" hidden="1">""</definedName>
    <definedName name="HTML26_6" hidden="1">-4146</definedName>
    <definedName name="HTML26_7" hidden="1">-4146</definedName>
    <definedName name="HTML26_8" hidden="1">"7/05/99"</definedName>
    <definedName name="HTML26_9" hidden="1">"ine"</definedName>
    <definedName name="HTML27_1" hidden="1">"[ulti.xls]REV981!$B$4202:$F$4268"</definedName>
    <definedName name="HTML27_10" hidden="1">""</definedName>
    <definedName name="HTML27_11" hidden="1">1</definedName>
    <definedName name="HTML27_12" hidden="1">"C:\ANTONIA\censoe\dos\699mun27.htm"</definedName>
    <definedName name="HTML27_2" hidden="1">1</definedName>
    <definedName name="HTML27_3" hidden="1">"ulti"</definedName>
    <definedName name="HTML27_4" hidden="1">"REV981"</definedName>
    <definedName name="HTML27_5" hidden="1">""</definedName>
    <definedName name="HTML27_6" hidden="1">-4146</definedName>
    <definedName name="HTML27_7" hidden="1">-4146</definedName>
    <definedName name="HTML27_8" hidden="1">"7/05/99"</definedName>
    <definedName name="HTML27_9" hidden="1">"ine"</definedName>
    <definedName name="HTML28_1" hidden="1">"[ulti.xls]REV981!$B$2:$F$52"</definedName>
    <definedName name="HTML28_10" hidden="1">""</definedName>
    <definedName name="HTML28_11" hidden="1">1</definedName>
    <definedName name="HTML28_12" hidden="1">"C:\ANTONIA\censoe\dos\699mun01.htm"</definedName>
    <definedName name="HTML28_2" hidden="1">1</definedName>
    <definedName name="HTML28_3" hidden="1">"ulti"</definedName>
    <definedName name="HTML28_4" hidden="1">"REV981"</definedName>
    <definedName name="HTML28_5" hidden="1">""</definedName>
    <definedName name="HTML28_6" hidden="1">-4146</definedName>
    <definedName name="HTML28_7" hidden="1">-4146</definedName>
    <definedName name="HTML28_8" hidden="1">"7/05/99"</definedName>
    <definedName name="HTML28_9" hidden="1">"ine"</definedName>
    <definedName name="HTML29_1" hidden="1">"[ulti.xls]REV981!$B$4269:$F$4447"</definedName>
    <definedName name="HTML29_10" hidden="1">""</definedName>
    <definedName name="HTML29_11" hidden="1">1</definedName>
    <definedName name="HTML29_12" hidden="1">"C:\ANTONIA\censoe\dos\699mun28.htm"</definedName>
    <definedName name="HTML29_2" hidden="1">1</definedName>
    <definedName name="HTML29_3" hidden="1">"ulti"</definedName>
    <definedName name="HTML29_4" hidden="1">"REV981"</definedName>
    <definedName name="HTML29_5" hidden="1">""</definedName>
    <definedName name="HTML29_6" hidden="1">-4146</definedName>
    <definedName name="HTML29_7" hidden="1">-4146</definedName>
    <definedName name="HTML29_8" hidden="1">"7/05/99"</definedName>
    <definedName name="HTML29_9" hidden="1">"ine"</definedName>
    <definedName name="HTML3_1" hidden="1">"[ulti.xls]REV981!$B$139:$F$279"</definedName>
    <definedName name="HTML3_10" hidden="1">""</definedName>
    <definedName name="HTML3_11" hidden="1">1</definedName>
    <definedName name="HTML3_12" hidden="1">"C:\ANTONIA\censoe\dos\699mun03.htm"</definedName>
    <definedName name="HTML3_2" hidden="1">1</definedName>
    <definedName name="HTML3_3" hidden="1">"ulti"</definedName>
    <definedName name="HTML3_4" hidden="1">"REV981"</definedName>
    <definedName name="HTML3_5" hidden="1">""</definedName>
    <definedName name="HTML3_6" hidden="1">-4146</definedName>
    <definedName name="HTML3_7" hidden="1">-4146</definedName>
    <definedName name="HTML3_8" hidden="1">"7/05/99"</definedName>
    <definedName name="HTML3_9" hidden="1">"ine"</definedName>
    <definedName name="HTML30_1" hidden="1">"[ulti.xls]REV981!$B$4448:$F$4547"</definedName>
    <definedName name="HTML30_10" hidden="1">""</definedName>
    <definedName name="HTML30_11" hidden="1">1</definedName>
    <definedName name="HTML30_12" hidden="1">"C:\ANTONIA\censoe\dos\699mun29.htm"</definedName>
    <definedName name="HTML30_2" hidden="1">1</definedName>
    <definedName name="HTML30_3" hidden="1">"ulti"</definedName>
    <definedName name="HTML30_4" hidden="1">"REV981"</definedName>
    <definedName name="HTML30_5" hidden="1">""</definedName>
    <definedName name="HTML30_6" hidden="1">-4146</definedName>
    <definedName name="HTML30_7" hidden="1">-4146</definedName>
    <definedName name="HTML30_8" hidden="1">"7/05/99"</definedName>
    <definedName name="HTML30_9" hidden="1">"ine"</definedName>
    <definedName name="HTML31_1" hidden="1">"[ulti.xls]REV981!$B$4548:$F$4592"</definedName>
    <definedName name="HTML31_10" hidden="1">""</definedName>
    <definedName name="HTML31_11" hidden="1">1</definedName>
    <definedName name="HTML31_12" hidden="1">"C:\ANTONIA\censoe\dos\699mun30.htm"</definedName>
    <definedName name="HTML31_2" hidden="1">1</definedName>
    <definedName name="HTML31_3" hidden="1">"ulti"</definedName>
    <definedName name="HTML31_4" hidden="1">"REV981"</definedName>
    <definedName name="HTML31_5" hidden="1">""</definedName>
    <definedName name="HTML31_6" hidden="1">-4146</definedName>
    <definedName name="HTML31_7" hidden="1">-4146</definedName>
    <definedName name="HTML31_8" hidden="1">"7/05/99"</definedName>
    <definedName name="HTML31_9" hidden="1">"ine"</definedName>
    <definedName name="HTML32_1" hidden="1">"[ulti.xls]Hoja1!$B$4593:$F$4864"</definedName>
    <definedName name="HTML32_10" hidden="1">""</definedName>
    <definedName name="HTML32_11" hidden="1">1</definedName>
    <definedName name="HTML32_12" hidden="1">"C:\ANTONIA\censoe\dos\699mun31.htm"</definedName>
    <definedName name="HTML32_2" hidden="1">1</definedName>
    <definedName name="HTML32_3" hidden="1">"ulti"</definedName>
    <definedName name="HTML32_4" hidden="1">"Hoja1"</definedName>
    <definedName name="HTML32_5" hidden="1">""</definedName>
    <definedName name="HTML32_6" hidden="1">-4146</definedName>
    <definedName name="HTML32_7" hidden="1">-4146</definedName>
    <definedName name="HTML32_8" hidden="1">"7/05/99"</definedName>
    <definedName name="HTML32_9" hidden="1">"ine"</definedName>
    <definedName name="HTML33_1" hidden="1">"[ulti.xls]Hoja1!$B$4865:$F$4956"</definedName>
    <definedName name="HTML33_10" hidden="1">""</definedName>
    <definedName name="HTML33_11" hidden="1">1</definedName>
    <definedName name="HTML33_12" hidden="1">"C:\ANTONIA\censoe\dos\699mun32.htm"</definedName>
    <definedName name="HTML33_2" hidden="1">1</definedName>
    <definedName name="HTML33_3" hidden="1">"ulti"</definedName>
    <definedName name="HTML33_4" hidden="1">"Hoja1"</definedName>
    <definedName name="HTML33_5" hidden="1">""</definedName>
    <definedName name="HTML33_6" hidden="1">-4146</definedName>
    <definedName name="HTML33_7" hidden="1">-4146</definedName>
    <definedName name="HTML33_8" hidden="1">"7/05/99"</definedName>
    <definedName name="HTML33_9" hidden="1">"ine"</definedName>
    <definedName name="HTML34_1" hidden="1">"[ulti.xls]Hoja1!$B$4957:$F$5034"</definedName>
    <definedName name="HTML34_10" hidden="1">""</definedName>
    <definedName name="HTML34_11" hidden="1">1</definedName>
    <definedName name="HTML34_12" hidden="1">"C:\ANTONIA\censoe\dos\699mun33.htm"</definedName>
    <definedName name="HTML34_2" hidden="1">1</definedName>
    <definedName name="HTML34_3" hidden="1">"ulti"</definedName>
    <definedName name="HTML34_4" hidden="1">"Hoja1"</definedName>
    <definedName name="HTML34_5" hidden="1">""</definedName>
    <definedName name="HTML34_6" hidden="1">-4146</definedName>
    <definedName name="HTML34_7" hidden="1">-4146</definedName>
    <definedName name="HTML34_8" hidden="1">"7/05/99"</definedName>
    <definedName name="HTML34_9" hidden="1">"ine"</definedName>
    <definedName name="HTML35_1" hidden="1">"[ulti.xls]Hoja1!$B$5035:$F$5225"</definedName>
    <definedName name="HTML35_10" hidden="1">""</definedName>
    <definedName name="HTML35_11" hidden="1">1</definedName>
    <definedName name="HTML35_12" hidden="1">"C:\ANTONIA\censoe\dos\699mun34.htm"</definedName>
    <definedName name="HTML35_2" hidden="1">1</definedName>
    <definedName name="HTML35_3" hidden="1">"ulti"</definedName>
    <definedName name="HTML35_4" hidden="1">"Hoja1"</definedName>
    <definedName name="HTML35_5" hidden="1">""</definedName>
    <definedName name="HTML35_6" hidden="1">-4146</definedName>
    <definedName name="HTML35_7" hidden="1">-4146</definedName>
    <definedName name="HTML35_8" hidden="1">"7/05/99"</definedName>
    <definedName name="HTML35_9" hidden="1">"ine"</definedName>
    <definedName name="HTML36_1" hidden="1">"[ulti.xls]Hoja1!$B$5226:$F$5259"</definedName>
    <definedName name="HTML36_10" hidden="1">""</definedName>
    <definedName name="HTML36_11" hidden="1">1</definedName>
    <definedName name="HTML36_12" hidden="1">"C:\ANTONIA\censoe\dos\699mun35.htm"</definedName>
    <definedName name="HTML36_2" hidden="1">1</definedName>
    <definedName name="HTML36_3" hidden="1">"ulti"</definedName>
    <definedName name="HTML36_4" hidden="1">"Hoja1"</definedName>
    <definedName name="HTML36_5" hidden="1">""</definedName>
    <definedName name="HTML36_6" hidden="1">-4146</definedName>
    <definedName name="HTML36_7" hidden="1">-4146</definedName>
    <definedName name="HTML36_8" hidden="1">"7/05/99"</definedName>
    <definedName name="HTML36_9" hidden="1">"ine"</definedName>
    <definedName name="HTML37_1" hidden="1">"[ulti.xls]Hoja1!$B$5260:$F$5321"</definedName>
    <definedName name="HTML37_10" hidden="1">""</definedName>
    <definedName name="HTML37_11" hidden="1">1</definedName>
    <definedName name="HTML37_12" hidden="1">"C:\ANTONIA\censoe\dos\699mun36.htm"</definedName>
    <definedName name="HTML37_2" hidden="1">1</definedName>
    <definedName name="HTML37_3" hidden="1">"ulti"</definedName>
    <definedName name="HTML37_4" hidden="1">"Hoja1"</definedName>
    <definedName name="HTML37_5" hidden="1">""</definedName>
    <definedName name="HTML37_6" hidden="1">-4146</definedName>
    <definedName name="HTML37_7" hidden="1">-4146</definedName>
    <definedName name="HTML37_8" hidden="1">"7/05/99"</definedName>
    <definedName name="HTML37_9" hidden="1">"ine"</definedName>
    <definedName name="HTML38_1" hidden="1">"[ulti.xls]Hoja1!$B$5322:$F$5683"</definedName>
    <definedName name="HTML38_10" hidden="1">""</definedName>
    <definedName name="HTML38_11" hidden="1">1</definedName>
    <definedName name="HTML38_12" hidden="1">"C:\ANTONIA\censoe\dos\699mun37.htm"</definedName>
    <definedName name="HTML38_2" hidden="1">1</definedName>
    <definedName name="HTML38_3" hidden="1">"ulti"</definedName>
    <definedName name="HTML38_4" hidden="1">"Hoja1"</definedName>
    <definedName name="HTML38_5" hidden="1">""</definedName>
    <definedName name="HTML38_6" hidden="1">-4146</definedName>
    <definedName name="HTML38_7" hidden="1">-4146</definedName>
    <definedName name="HTML38_8" hidden="1">"7/05/99"</definedName>
    <definedName name="HTML38_9" hidden="1">"ine"</definedName>
    <definedName name="HTML39_1" hidden="1">"[ulti.xls]Hoja1!$B$5684:$F$5736"</definedName>
    <definedName name="HTML39_10" hidden="1">""</definedName>
    <definedName name="HTML39_11" hidden="1">1</definedName>
    <definedName name="HTML39_12" hidden="1">"C:\ANTONIA\censoe\dos\699mun38.htm"</definedName>
    <definedName name="HTML39_2" hidden="1">1</definedName>
    <definedName name="HTML39_3" hidden="1">"ulti"</definedName>
    <definedName name="HTML39_4" hidden="1">"Hoja1"</definedName>
    <definedName name="HTML39_5" hidden="1">""</definedName>
    <definedName name="HTML39_6" hidden="1">-4146</definedName>
    <definedName name="HTML39_7" hidden="1">-4146</definedName>
    <definedName name="HTML39_8" hidden="1">"7/05/99"</definedName>
    <definedName name="HTML39_9" hidden="1">"ine"</definedName>
    <definedName name="HTML4_1" hidden="1">"[ulti.xls]REV981!$B$280:$F$381"</definedName>
    <definedName name="HTML4_10" hidden="1">""</definedName>
    <definedName name="HTML4_11" hidden="1">1</definedName>
    <definedName name="HTML4_12" hidden="1">"C:\ANTONIA\censoe\dos\699mun04.htm"</definedName>
    <definedName name="HTML4_2" hidden="1">1</definedName>
    <definedName name="HTML4_3" hidden="1">"ulti"</definedName>
    <definedName name="HTML4_4" hidden="1">"REV981"</definedName>
    <definedName name="HTML4_5" hidden="1">""</definedName>
    <definedName name="HTML4_6" hidden="1">-4146</definedName>
    <definedName name="HTML4_7" hidden="1">-4146</definedName>
    <definedName name="HTML4_8" hidden="1">"7/05/99"</definedName>
    <definedName name="HTML4_9" hidden="1">"ine"</definedName>
    <definedName name="HTML40_1" hidden="1">"[ulti.xls]Hoja1!$B$5737:$F$5838"</definedName>
    <definedName name="HTML40_10" hidden="1">""</definedName>
    <definedName name="HTML40_11" hidden="1">1</definedName>
    <definedName name="HTML40_12" hidden="1">"C:\ANTONIA\censoe\dos\699mun39.htm"</definedName>
    <definedName name="HTML40_2" hidden="1">1</definedName>
    <definedName name="HTML40_3" hidden="1">"ulti"</definedName>
    <definedName name="HTML40_4" hidden="1">"Hoja1"</definedName>
    <definedName name="HTML40_5" hidden="1">""</definedName>
    <definedName name="HTML40_6" hidden="1">-4146</definedName>
    <definedName name="HTML40_7" hidden="1">-4146</definedName>
    <definedName name="HTML40_8" hidden="1">"7/05/99"</definedName>
    <definedName name="HTML40_9" hidden="1">"ine"</definedName>
    <definedName name="HTML41_1" hidden="1">"[ulti.xls]Hoja1!$B$5839:$F$6046"</definedName>
    <definedName name="HTML41_10" hidden="1">""</definedName>
    <definedName name="HTML41_11" hidden="1">1</definedName>
    <definedName name="HTML41_12" hidden="1">"C:\ANTONIA\censoe\dos\699mun40.htm"</definedName>
    <definedName name="HTML41_2" hidden="1">1</definedName>
    <definedName name="HTML41_3" hidden="1">"ulti"</definedName>
    <definedName name="HTML41_4" hidden="1">"Hoja1"</definedName>
    <definedName name="HTML41_5" hidden="1">""</definedName>
    <definedName name="HTML41_6" hidden="1">-4146</definedName>
    <definedName name="HTML41_7" hidden="1">-4146</definedName>
    <definedName name="HTML41_8" hidden="1">"7/05/99"</definedName>
    <definedName name="HTML41_9" hidden="1">"ine"</definedName>
    <definedName name="HTML42_1" hidden="1">"[ulti.xls]Hoja1!$B$6047:$F$6151"</definedName>
    <definedName name="HTML42_10" hidden="1">""</definedName>
    <definedName name="HTML42_11" hidden="1">1</definedName>
    <definedName name="HTML42_12" hidden="1">"C:\ANTONIA\censoe\dos\699mun41.htm"</definedName>
    <definedName name="HTML42_2" hidden="1">1</definedName>
    <definedName name="HTML42_3" hidden="1">"ulti"</definedName>
    <definedName name="HTML42_4" hidden="1">"Hoja1"</definedName>
    <definedName name="HTML42_5" hidden="1">""</definedName>
    <definedName name="HTML42_6" hidden="1">-4146</definedName>
    <definedName name="HTML42_7" hidden="1">-4146</definedName>
    <definedName name="HTML42_8" hidden="1">"7/05/99"</definedName>
    <definedName name="HTML42_9" hidden="1">"ine"</definedName>
    <definedName name="HTML43_1" hidden="1">"[ulti.xls]Hoja1!$B$6152:$F$6334"</definedName>
    <definedName name="HTML43_10" hidden="1">""</definedName>
    <definedName name="HTML43_11" hidden="1">1</definedName>
    <definedName name="HTML43_12" hidden="1">"C:\ANTONIA\censoe\dos\699mun42.htm"</definedName>
    <definedName name="HTML43_2" hidden="1">1</definedName>
    <definedName name="HTML43_3" hidden="1">"ulti"</definedName>
    <definedName name="HTML43_4" hidden="1">"Hoja1"</definedName>
    <definedName name="HTML43_5" hidden="1">""</definedName>
    <definedName name="HTML43_6" hidden="1">-4146</definedName>
    <definedName name="HTML43_7" hidden="1">-4146</definedName>
    <definedName name="HTML43_8" hidden="1">"7/05/99"</definedName>
    <definedName name="HTML43_9" hidden="1">"ine"</definedName>
    <definedName name="HTML44_1" hidden="1">"[ulti.xls]Hoja1!$B$6335:$F$6517"</definedName>
    <definedName name="HTML44_10" hidden="1">""</definedName>
    <definedName name="HTML44_11" hidden="1">1</definedName>
    <definedName name="HTML44_12" hidden="1">"C:\ANTONIA\censoe\dos\699mun43.htm"</definedName>
    <definedName name="HTML44_2" hidden="1">1</definedName>
    <definedName name="HTML44_3" hidden="1">"ulti"</definedName>
    <definedName name="HTML44_4" hidden="1">"Hoja1"</definedName>
    <definedName name="HTML44_5" hidden="1">""</definedName>
    <definedName name="HTML44_6" hidden="1">-4146</definedName>
    <definedName name="HTML44_7" hidden="1">-4146</definedName>
    <definedName name="HTML44_8" hidden="1">"7/05/99"</definedName>
    <definedName name="HTML44_9" hidden="1">"ine"</definedName>
    <definedName name="HTML45_1" hidden="1">"[ulti.xls]Hoja1!$B$6518:$F$6753"</definedName>
    <definedName name="HTML45_10" hidden="1">""</definedName>
    <definedName name="HTML45_11" hidden="1">1</definedName>
    <definedName name="HTML45_12" hidden="1">"C:\ANTONIA\censoe\dos\699mun44.htm"</definedName>
    <definedName name="HTML45_2" hidden="1">1</definedName>
    <definedName name="HTML45_3" hidden="1">"ulti"</definedName>
    <definedName name="HTML45_4" hidden="1">"Hoja1"</definedName>
    <definedName name="HTML45_5" hidden="1">""</definedName>
    <definedName name="HTML45_6" hidden="1">-4146</definedName>
    <definedName name="HTML45_7" hidden="1">-4146</definedName>
    <definedName name="HTML45_8" hidden="1">"7/05/99"</definedName>
    <definedName name="HTML45_9" hidden="1">"ine"</definedName>
    <definedName name="HTML46_1" hidden="1">"[ulti.xls]Hoja1!$B$6754:$F$6957"</definedName>
    <definedName name="HTML46_10" hidden="1">""</definedName>
    <definedName name="HTML46_11" hidden="1">1</definedName>
    <definedName name="HTML46_12" hidden="1">"C:\ANTONIA\censoe\dos\699mun45.htm"</definedName>
    <definedName name="HTML46_2" hidden="1">1</definedName>
    <definedName name="HTML46_3" hidden="1">"ulti"</definedName>
    <definedName name="HTML46_4" hidden="1">"Hoja1"</definedName>
    <definedName name="HTML46_5" hidden="1">""</definedName>
    <definedName name="HTML46_6" hidden="1">-4146</definedName>
    <definedName name="HTML46_7" hidden="1">-4146</definedName>
    <definedName name="HTML46_8" hidden="1">"7/05/99"</definedName>
    <definedName name="HTML46_9" hidden="1">"ine"</definedName>
    <definedName name="HTML47_1" hidden="1">"[ulti.xls]Hoja1!$B$6958:$F$7222"</definedName>
    <definedName name="HTML47_10" hidden="1">""</definedName>
    <definedName name="HTML47_11" hidden="1">1</definedName>
    <definedName name="HTML47_12" hidden="1">"C:\ANTONIA\censoe\dos\699mun46.htm"</definedName>
    <definedName name="HTML47_2" hidden="1">1</definedName>
    <definedName name="HTML47_3" hidden="1">"ulti"</definedName>
    <definedName name="HTML47_4" hidden="1">"Hoja1"</definedName>
    <definedName name="HTML47_5" hidden="1">""</definedName>
    <definedName name="HTML47_6" hidden="1">-4146</definedName>
    <definedName name="HTML47_7" hidden="1">-4146</definedName>
    <definedName name="HTML47_8" hidden="1">"7/05/99"</definedName>
    <definedName name="HTML47_9" hidden="1">"ine"</definedName>
    <definedName name="HTML48_1" hidden="1">"[ulti.xls]Hoja1!$B$7223:$F$7447"</definedName>
    <definedName name="HTML48_10" hidden="1">""</definedName>
    <definedName name="HTML48_11" hidden="1">1</definedName>
    <definedName name="HTML48_12" hidden="1">"C:\ANTONIA\censoe\dos\699mun47htm"</definedName>
    <definedName name="HTML48_2" hidden="1">1</definedName>
    <definedName name="HTML48_3" hidden="1">"ulti"</definedName>
    <definedName name="HTML48_4" hidden="1">"Hoja1"</definedName>
    <definedName name="HTML48_5" hidden="1">""</definedName>
    <definedName name="HTML48_6" hidden="1">-4146</definedName>
    <definedName name="HTML48_7" hidden="1">-4146</definedName>
    <definedName name="HTML48_8" hidden="1">"7/05/99"</definedName>
    <definedName name="HTML48_9" hidden="1">"ine"</definedName>
    <definedName name="HTML49_1" hidden="1">"[ulti.xls]Hoja1!$B$7448:$F$7558"</definedName>
    <definedName name="HTML49_10" hidden="1">""</definedName>
    <definedName name="HTML49_11" hidden="1">1</definedName>
    <definedName name="HTML49_12" hidden="1">"C:\ANTONIA\censoe\dos\699mun48.htm"</definedName>
    <definedName name="HTML49_2" hidden="1">1</definedName>
    <definedName name="HTML49_3" hidden="1">"ulti"</definedName>
    <definedName name="HTML49_4" hidden="1">"Hoja1"</definedName>
    <definedName name="HTML49_5" hidden="1">""</definedName>
    <definedName name="HTML49_6" hidden="1">-4146</definedName>
    <definedName name="HTML49_7" hidden="1">-4146</definedName>
    <definedName name="HTML49_8" hidden="1">"7/05/99"</definedName>
    <definedName name="HTML49_9" hidden="1">"ine"</definedName>
    <definedName name="HTML5_1" hidden="1">"[ulti.xls]REV981!$B$382:$F$629"</definedName>
    <definedName name="HTML5_10" hidden="1">""</definedName>
    <definedName name="HTML5_11" hidden="1">1</definedName>
    <definedName name="HTML5_12" hidden="1">"C:\ANTONIA\censoe\dos\699mun05.htm"</definedName>
    <definedName name="HTML5_2" hidden="1">1</definedName>
    <definedName name="HTML5_3" hidden="1">"ulti"</definedName>
    <definedName name="HTML5_4" hidden="1">"REV981"</definedName>
    <definedName name="HTML5_5" hidden="1">""</definedName>
    <definedName name="HTML5_6" hidden="1">-4146</definedName>
    <definedName name="HTML5_7" hidden="1">-4146</definedName>
    <definedName name="HTML5_8" hidden="1">"7/05/99"</definedName>
    <definedName name="HTML5_9" hidden="1">"ine"</definedName>
    <definedName name="HTML50_1" hidden="1">"[ulti.xls]Hoja1!$B$7559:$F$7806"</definedName>
    <definedName name="HTML50_10" hidden="1">""</definedName>
    <definedName name="HTML50_11" hidden="1">1</definedName>
    <definedName name="HTML50_12" hidden="1">"C:\ANTONIA\censoe\dos\699mun49.htm"</definedName>
    <definedName name="HTML50_2" hidden="1">1</definedName>
    <definedName name="HTML50_3" hidden="1">"ulti"</definedName>
    <definedName name="HTML50_4" hidden="1">"Hoja1"</definedName>
    <definedName name="HTML50_5" hidden="1">""</definedName>
    <definedName name="HTML50_6" hidden="1">-4146</definedName>
    <definedName name="HTML50_7" hidden="1">-4146</definedName>
    <definedName name="HTML50_8" hidden="1">"7/05/99"</definedName>
    <definedName name="HTML50_9" hidden="1">"ine"</definedName>
    <definedName name="HTML51_1" hidden="1">"[ulti.xls]Hoja1!$B$7807:$F$8097"</definedName>
    <definedName name="HTML51_10" hidden="1">""</definedName>
    <definedName name="HTML51_11" hidden="1">1</definedName>
    <definedName name="HTML51_12" hidden="1">"C:\ANTONIA\censoe\dos\699mun50.htm"</definedName>
    <definedName name="HTML51_2" hidden="1">1</definedName>
    <definedName name="HTML51_3" hidden="1">"ulti"</definedName>
    <definedName name="HTML51_4" hidden="1">"Hoja1"</definedName>
    <definedName name="HTML51_5" hidden="1">""</definedName>
    <definedName name="HTML51_6" hidden="1">-4146</definedName>
    <definedName name="HTML51_7" hidden="1">-4146</definedName>
    <definedName name="HTML51_8" hidden="1">"7/05/99"</definedName>
    <definedName name="HTML51_9" hidden="1">"ine"</definedName>
    <definedName name="HTML52_1" hidden="1">"[ulti.xls]Hoja1!$B$8098:$F$8098"</definedName>
    <definedName name="HTML52_10" hidden="1">""</definedName>
    <definedName name="HTML52_11" hidden="1">1</definedName>
    <definedName name="HTML52_12" hidden="1">"C:\ANTONIA\censoe\dos\699mun51.htm"</definedName>
    <definedName name="HTML52_2" hidden="1">1</definedName>
    <definedName name="HTML52_3" hidden="1">"ulti"</definedName>
    <definedName name="HTML52_4" hidden="1">"Hoja1"</definedName>
    <definedName name="HTML52_5" hidden="1">""</definedName>
    <definedName name="HTML52_6" hidden="1">-4146</definedName>
    <definedName name="HTML52_7" hidden="1">-4146</definedName>
    <definedName name="HTML52_8" hidden="1">"7/05/99"</definedName>
    <definedName name="HTML52_9" hidden="1">"ine"</definedName>
    <definedName name="HTML53_1" hidden="1">"[ulti.xls]Hoja1!$B$8099:$F$8099"</definedName>
    <definedName name="HTML53_10" hidden="1">""</definedName>
    <definedName name="HTML53_11" hidden="1">1</definedName>
    <definedName name="HTML53_12" hidden="1">"C:\ANTONIA\censoe\dos\699mun52.htm"</definedName>
    <definedName name="HTML53_2" hidden="1">1</definedName>
    <definedName name="HTML53_3" hidden="1">"ulti"</definedName>
    <definedName name="HTML53_4" hidden="1">"Hoja1"</definedName>
    <definedName name="HTML53_5" hidden="1">""</definedName>
    <definedName name="HTML53_6" hidden="1">-4146</definedName>
    <definedName name="HTML53_7" hidden="1">-4146</definedName>
    <definedName name="HTML53_8" hidden="1">"7/05/99"</definedName>
    <definedName name="HTML53_9" hidden="1">"ine"</definedName>
    <definedName name="HTML6_1" hidden="1">"[ulti.xls]REV981!$B$630:$F$792"</definedName>
    <definedName name="HTML6_10" hidden="1">""</definedName>
    <definedName name="HTML6_11" hidden="1">1</definedName>
    <definedName name="HTML6_12" hidden="1">"C:\ANTONIA\censoe\dos\699mun06.htm"</definedName>
    <definedName name="HTML6_2" hidden="1">1</definedName>
    <definedName name="HTML6_3" hidden="1">"ulti"</definedName>
    <definedName name="HTML6_4" hidden="1">"REV981"</definedName>
    <definedName name="HTML6_5" hidden="1">""</definedName>
    <definedName name="HTML6_6" hidden="1">-4146</definedName>
    <definedName name="HTML6_7" hidden="1">-4146</definedName>
    <definedName name="HTML6_8" hidden="1">"7/05/99"</definedName>
    <definedName name="HTML6_9" hidden="1">"ine"</definedName>
    <definedName name="HTML7_1" hidden="1">"[ulti.xls]REV981!$B$793:$F$859"</definedName>
    <definedName name="HTML7_10" hidden="1">""</definedName>
    <definedName name="HTML7_11" hidden="1">1</definedName>
    <definedName name="HTML7_12" hidden="1">"C:\ANTONIA\censoe\dos\699mun07.htm"</definedName>
    <definedName name="HTML7_2" hidden="1">1</definedName>
    <definedName name="HTML7_3" hidden="1">"ulti"</definedName>
    <definedName name="HTML7_4" hidden="1">"REV981"</definedName>
    <definedName name="HTML7_5" hidden="1">""</definedName>
    <definedName name="HTML7_6" hidden="1">-4146</definedName>
    <definedName name="HTML7_7" hidden="1">-4146</definedName>
    <definedName name="HTML7_8" hidden="1">"7/05/99"</definedName>
    <definedName name="HTML7_9" hidden="1">"ine"</definedName>
    <definedName name="HTML8_1" hidden="1">"[ulti.xls]REV981!$B$860:$F$1169"</definedName>
    <definedName name="HTML8_10" hidden="1">""</definedName>
    <definedName name="HTML8_11" hidden="1">1</definedName>
    <definedName name="HTML8_12" hidden="1">"C:\ANTONIA\censoe\dos\699mun08.htm"</definedName>
    <definedName name="HTML8_2" hidden="1">1</definedName>
    <definedName name="HTML8_3" hidden="1">"ulti"</definedName>
    <definedName name="HTML8_4" hidden="1">"REV981"</definedName>
    <definedName name="HTML8_5" hidden="1">""</definedName>
    <definedName name="HTML8_6" hidden="1">-4146</definedName>
    <definedName name="HTML8_7" hidden="1">-4146</definedName>
    <definedName name="HTML8_8" hidden="1">"7/05/99"</definedName>
    <definedName name="HTML8_9" hidden="1">"ine"</definedName>
    <definedName name="HTML9_1" hidden="1">"[ulti.xls]REV981!$B$1170:$F$1540"</definedName>
    <definedName name="HTML9_10" hidden="1">""</definedName>
    <definedName name="HTML9_11" hidden="1">1</definedName>
    <definedName name="HTML9_12" hidden="1">"C:\ANTONIA\censoe\dos\699mun09.htm"</definedName>
    <definedName name="HTML9_2" hidden="1">1</definedName>
    <definedName name="HTML9_3" hidden="1">"ulti"</definedName>
    <definedName name="HTML9_4" hidden="1">"REV981"</definedName>
    <definedName name="HTML9_5" hidden="1">""</definedName>
    <definedName name="HTML9_6" hidden="1">-4146</definedName>
    <definedName name="HTML9_7" hidden="1">-4146</definedName>
    <definedName name="HTML9_8" hidden="1">"7/05/99"</definedName>
    <definedName name="HTML9_9" hidden="1">"ine"</definedName>
    <definedName name="HTMLCount" hidden="1">53</definedName>
    <definedName name="Hungary_5B">[26]GRAD!$E$41:$G$41</definedName>
    <definedName name="i">#REF!</definedName>
    <definedName name="iaswfeda" hidden="1">[50]Ingresos!#REF!</definedName>
    <definedName name="Iceland_5B">[26]GRAD!$E$42:$G$42</definedName>
    <definedName name="IDD_current_prices_2014_wave6" localSheetId="1">#REF!</definedName>
    <definedName name="IDD_current_prices_2014_wave6">#REF!</definedName>
    <definedName name="inc">#REF!</definedName>
    <definedName name="inch">#REF!</definedName>
    <definedName name="Index" localSheetId="1">#REF!</definedName>
    <definedName name="Index">#REF!</definedName>
    <definedName name="INDF1">[51]F1_ALL!$A$1:$AZ$50</definedName>
    <definedName name="indf11">[52]F11_ALL!$A$1:$AZ$15</definedName>
    <definedName name="indf11_94">[53]F11_A94!$A$1:$AE$15</definedName>
    <definedName name="INDF12">[54]F12_ALL!$A$1:$AJ$25</definedName>
    <definedName name="INDF13">[55]F13_ALL!$A$1:$AH$10</definedName>
    <definedName name="indust" localSheetId="1">#REF!</definedName>
    <definedName name="indust">#REF!</definedName>
    <definedName name="ip" localSheetId="1">#REF!</definedName>
    <definedName name="ip">#REF!</definedName>
    <definedName name="Ireland_5B">[26]GRAD!$E$43:$G$43</definedName>
    <definedName name="Italy_5B">[26]GRAD!$E$45:$G$45</definedName>
    <definedName name="Japan_5B">[26]GRAD!$E$46:$G$46</definedName>
    <definedName name="jdsfjas">#REF!</definedName>
    <definedName name="jfaisdjfa" hidden="1">[50]Ingresos!#REF!</definedName>
    <definedName name="jhhhg" localSheetId="1" hidden="1">'[16]Time series'!#REF!</definedName>
    <definedName name="jhhhg" hidden="1">'[16]Time series'!#REF!</definedName>
    <definedName name="jjjjjjjjj" localSheetId="1" hidden="1">{"'REV981'!$B$36:$F$52"}</definedName>
    <definedName name="jjjjjjjjj" hidden="1">{"'REV981'!$B$36:$F$52"}</definedName>
    <definedName name="K">'[56]Tabla Diario'!$A$3:$J$7</definedName>
    <definedName name="Korea_5B">[26]GRAD!$E$47:$G$47</definedName>
    <definedName name="KOS" hidden="1">[57]Ingresos!#REF!</definedName>
    <definedName name="KrnlXYdata">"$C$9:$D$265"</definedName>
    <definedName name="KTn_adheridas_a_28_09_98">#REF!</definedName>
    <definedName name="kton_adheridas_a_28_09_98">#REF!</definedName>
    <definedName name="l">'[56]Tabla Diario'!$A$3:$J$7</definedName>
    <definedName name="lastpoint" localSheetId="1">#REF!</definedName>
    <definedName name="lastpoint">#REF!</definedName>
    <definedName name="LastRefreshed">[58]REQUEST_TABLE!$M$4</definedName>
    <definedName name="LevelsUS">'[59]%US'!$A$3:$Q$42</definedName>
    <definedName name="Linking_1" localSheetId="1">#REF!</definedName>
    <definedName name="Linking_1">#REF!</definedName>
    <definedName name="Linking_10" localSheetId="1">#REF!</definedName>
    <definedName name="Linking_10">#REF!</definedName>
    <definedName name="Linking_11" localSheetId="1">#REF!</definedName>
    <definedName name="Linking_11">#REF!</definedName>
    <definedName name="Linking_12" localSheetId="1">#REF!</definedName>
    <definedName name="Linking_12">#REF!</definedName>
    <definedName name="Linking_13" localSheetId="1">#REF!</definedName>
    <definedName name="Linking_13">#REF!</definedName>
    <definedName name="Linking_14" localSheetId="1">#REF!</definedName>
    <definedName name="Linking_14">#REF!</definedName>
    <definedName name="Linking_15" localSheetId="1">#REF!</definedName>
    <definedName name="Linking_15">#REF!</definedName>
    <definedName name="Linking_16" localSheetId="1">#REF!</definedName>
    <definedName name="Linking_16">#REF!</definedName>
    <definedName name="Linking_2" localSheetId="1">#REF!</definedName>
    <definedName name="Linking_2">#REF!</definedName>
    <definedName name="Linking_3" localSheetId="1">#REF!</definedName>
    <definedName name="Linking_3">#REF!</definedName>
    <definedName name="Linking_4" localSheetId="1">#REF!</definedName>
    <definedName name="Linking_4">#REF!</definedName>
    <definedName name="Linking_5" localSheetId="1">#REF!</definedName>
    <definedName name="Linking_5">#REF!</definedName>
    <definedName name="Linking_6" localSheetId="1">#REF!</definedName>
    <definedName name="Linking_6">#REF!</definedName>
    <definedName name="Linking_7" localSheetId="1">#REF!</definedName>
    <definedName name="Linking_7">#REF!</definedName>
    <definedName name="Linking_8" localSheetId="1">#REF!</definedName>
    <definedName name="Linking_8">#REF!</definedName>
    <definedName name="Linking_9" localSheetId="1">#REF!</definedName>
    <definedName name="Linking_9">#REF!</definedName>
    <definedName name="Linking_ex1final" localSheetId="1">#REF!</definedName>
    <definedName name="Linking_ex1final">#REF!</definedName>
    <definedName name="List_Countries">[60]List_Cntry!$D$3:$G$48</definedName>
    <definedName name="look_cd3">'[27]lookup score'!$A$122:$B$128</definedName>
    <definedName name="look_epl1b">'[27]lookup score'!$A$5:$B$11</definedName>
    <definedName name="look_epl2a1">'[27]lookup score'!$A$14:$B$20</definedName>
    <definedName name="look_epl2a2">'[27]lookup score'!$A$23:$B$29</definedName>
    <definedName name="look_epl2a3">'[27]lookup score'!$A$32:$B$38</definedName>
    <definedName name="look_epl2b1">'[27]lookup score'!$A$41:$B$47</definedName>
    <definedName name="look_epl2b2">'[27]lookup score'!$A$50:$B$56</definedName>
    <definedName name="look_epl2b3">'[27]lookup score'!$A$59:$B$65</definedName>
    <definedName name="look_epl3b">'[27]lookup score'!$A$68:$B$74</definedName>
    <definedName name="look_epl3c">'[27]lookup score'!$A$77:$B$83</definedName>
    <definedName name="look_epl3e">'[27]lookup score'!$A$86:$B$92</definedName>
    <definedName name="look_ft2">'[27]lookup score'!$A$95:$B$101</definedName>
    <definedName name="look_ft3">'[27]lookup score'!$A$104:$B$110</definedName>
    <definedName name="look_twa3">'[27]lookup score'!$A$113:$B$119</definedName>
    <definedName name="Madera">[20]Caracterización!$B$10</definedName>
    <definedName name="mal" localSheetId="1">#REF!</definedName>
    <definedName name="mal">#REF!</definedName>
    <definedName name="Margen">#REF!</definedName>
    <definedName name="Margen_IVA">#REF!</definedName>
    <definedName name="MaterialesF1">[61]Parametros!$A$1:$A$12</definedName>
    <definedName name="MaterialesStock">[62]Parametros!$F$18:$F$30</definedName>
    <definedName name="MAverage">[63]ProductivityMA!$CA$2:$DM$201</definedName>
    <definedName name="median" localSheetId="1">[64]Questions_DatabaseB!#REF!</definedName>
    <definedName name="median">[64]Questions_DatabaseB!#REF!</definedName>
    <definedName name="Men">[26]GRAD!$F$2:$F$61</definedName>
    <definedName name="Mexico_5B">[26]GRAD!$E$49:$G$49</definedName>
    <definedName name="monthly" localSheetId="1">#REF!</definedName>
    <definedName name="monthly">#REF!</definedName>
    <definedName name="monthly2">[48]CAN2!$A$6:$C$409</definedName>
    <definedName name="monthlyCAN5">[48]CAN3!$A$4:$C$410</definedName>
    <definedName name="monthlyGBR">[48]GBR2!$A$3:$B$211</definedName>
    <definedName name="monthlyita">[48]ITA!$E$9:$G$128</definedName>
    <definedName name="monthlyJPN">[48]JP2!$E$7:$F$487</definedName>
    <definedName name="monthlyjpn1">[48]JP!$M$441:$O$483</definedName>
    <definedName name="monthlyjpn2">[48]JP!$M$367:$O$483</definedName>
    <definedName name="monthlyjpn4">[48]JPN3!$C$48:$R$95</definedName>
    <definedName name="monthlyjpn5">[48]JPN4!$A$3:$C$506</definedName>
    <definedName name="monthlykor">[48]KOR!$C$7:$D$367</definedName>
    <definedName name="monthlylux">[48]LUX!$D$7:$E$487</definedName>
    <definedName name="monthlyprt">[48]PRT!$I$19:$J$198</definedName>
    <definedName name="monthlysvk">[48]SVK!$H$7:$J$247</definedName>
    <definedName name="monthlySWE">[48]SWE!$D$7:$E$307</definedName>
    <definedName name="monthlyuk">[65]GBRjobopenings!$U$10:$V$113</definedName>
    <definedName name="monthlyusa">[65]USAjobopenings!$E$10:$G$119</definedName>
    <definedName name="months">[33]Bdetail!$W$99:$BW$99</definedName>
    <definedName name="months_ext">[33]B_extDetail!$W$99:$BW$99</definedName>
    <definedName name="MP">[66]SR!$A$1:$A$8</definedName>
    <definedName name="MuestraJIJ" localSheetId="1" hidden="1">{"'REV981'!$B$36:$F$52"}</definedName>
    <definedName name="MuestraJIJ" hidden="1">{"'REV981'!$B$36:$F$52"}</definedName>
    <definedName name="multipliers">'[42]GDP multipliers (raw)'!$A$6:$AE$35</definedName>
    <definedName name="MyCountry" localSheetId="1">#REF!</definedName>
    <definedName name="MyCountry">#REF!</definedName>
    <definedName name="myCurrentRegion" localSheetId="1">#REF!</definedName>
    <definedName name="myCurrentRegion">#REF!</definedName>
    <definedName name="myCurrentRegionSource" localSheetId="1">#REF!</definedName>
    <definedName name="myCurrentRegionSource">#REF!</definedName>
    <definedName name="MyYear_01jan" localSheetId="1">#REF!</definedName>
    <definedName name="MyYear_01jan">#REF!</definedName>
    <definedName name="MyYear_31dec" localSheetId="1">#REF!</definedName>
    <definedName name="MyYear_31dec">#REF!</definedName>
    <definedName name="Myyear_31dec_lag1" localSheetId="1">#REF!</definedName>
    <definedName name="Myyear_31dec_lag1">#REF!</definedName>
    <definedName name="Netherlands_5B">[26]GRAD!$E$50:$G$50</definedName>
    <definedName name="New_Zealand_5B">[26]GRAD!$E$51:$G$51</definedName>
    <definedName name="NFBS79X89">'[67]NFBS79-89'!$A$3:$M$49</definedName>
    <definedName name="NFBS79X89T">'[67]NFBS79-89'!$A$3:$M$3</definedName>
    <definedName name="NFBS90X97">'[67]NFBS90-97'!$A$3:$M$49</definedName>
    <definedName name="NFBS90X97T">'[67]NFBS90-97'!$A$3:$M$3</definedName>
    <definedName name="NFP_AC">#REF!</definedName>
    <definedName name="NFP_AL">#REF!</definedName>
    <definedName name="NFP_CB">#REF!</definedName>
    <definedName name="NFP_PEAD">#REF!</definedName>
    <definedName name="NFP_PET">#REF!</definedName>
    <definedName name="NombreTabla">"Dummy"</definedName>
    <definedName name="Norway_5B">[26]GRAD!$E$52:$G$52</definedName>
    <definedName name="º">[66]SR!$B$2:$B$146</definedName>
    <definedName name="Objetivos">#REF!</definedName>
    <definedName name="OECD.average" localSheetId="1">#REF!</definedName>
    <definedName name="OECD.average">#REF!</definedName>
    <definedName name="OP">[68]Rendimientos!$J$23:$J$27</definedName>
    <definedName name="OPe">#REF!</definedName>
    <definedName name="Otros_Plásticos">#REF!</definedName>
    <definedName name="Otros_Plásticos_2">#REF!</definedName>
    <definedName name="p" localSheetId="1">'[1]Time series'!#REF!</definedName>
    <definedName name="p">'[1]Time series'!#REF!</definedName>
    <definedName name="P_C">[68]Rendimientos!$K$23:$K$27</definedName>
    <definedName name="P_Ce">#REF!</definedName>
    <definedName name="p5_age">[69]p5_ageISC5a!$A$1:$D$55</definedName>
    <definedName name="p5nr">[70]P5nr_2!$A$1:$AC$43</definedName>
    <definedName name="Papel_Cartón">#REF!</definedName>
    <definedName name="Papel_cartón_2">#REF!</definedName>
    <definedName name="Papel_Cartón2">[19]Caract!#REF!</definedName>
    <definedName name="Papel_Cartón3">[19]Caract!$E$22</definedName>
    <definedName name="parcialidad">[71]Antidepresivos_02!#REF!</definedName>
    <definedName name="PC">'[72]ENTRADA 2004'!$I$9:$I$20</definedName>
    <definedName name="PEAD">#REF!</definedName>
    <definedName name="PEAD_2">#REF!</definedName>
    <definedName name="PEAD2">[19]Caract!#REF!</definedName>
    <definedName name="PEAD3">[19]Caract!$E$3</definedName>
    <definedName name="PEADe">#REF!</definedName>
    <definedName name="PEBD">#REF!</definedName>
    <definedName name="PEBD_2">#REF!</definedName>
    <definedName name="PEBD2">[19]Caract!#REF!</definedName>
    <definedName name="PEBD3">[19]Caract!$E$5</definedName>
    <definedName name="PEBDe">#REF!</definedName>
    <definedName name="PET">#REF!</definedName>
    <definedName name="PET__2">#REF!</definedName>
    <definedName name="PET_2">[20]Caracterización!$G$2</definedName>
    <definedName name="PETe">#REF!</definedName>
    <definedName name="PLANTAS">#REF!</definedName>
    <definedName name="Poland_5B">[26]GRAD!$E$53:$G$53</definedName>
    <definedName name="POpula">[73]POpula!$A$1:$I$1559</definedName>
    <definedName name="popula1">[73]POpula!$A$1:$I$1559</definedName>
    <definedName name="population">'[42]Annex 2. ECO projections'!$H$3:$L$34</definedName>
    <definedName name="Portugal_5B">[26]GRAD!$E$54:$G$54</definedName>
    <definedName name="presu" localSheetId="1" hidden="1">{"'REV981'!$B$36:$F$52"}</definedName>
    <definedName name="presu" hidden="1">{"'REV981'!$B$36:$F$52"}</definedName>
    <definedName name="Presupusto_2005___kg___LINEAS_ACTIVIDAD">#REF!</definedName>
    <definedName name="Previsión_de_kton">#REF!</definedName>
    <definedName name="Previsión_de_Tn.">#REF!</definedName>
    <definedName name="Previsión_envases_en_kton">#REF!</definedName>
    <definedName name="Previsión_envases_en_RSU__Tn">#REF!</definedName>
    <definedName name="Print_Areaaaa" localSheetId="1">[23]SENDCMP!#REF!</definedName>
    <definedName name="Print_Areaaaa">[23]SENDCMP!#REF!</definedName>
    <definedName name="PVC">#REF!</definedName>
    <definedName name="PVC_2">#REF!</definedName>
    <definedName name="PVCe">#REF!</definedName>
    <definedName name="PVCs">'[20]Amorebieta 00'!$I$8:$I$23</definedName>
    <definedName name="R_Acera">#REF!</definedName>
    <definedName name="R_Iglú">#REF!</definedName>
    <definedName name="R_Mono">#REF!</definedName>
    <definedName name="R_pta_a_pta">#REF!</definedName>
    <definedName name="Rechazo">[68]Rendimientos!$L$23:$L$27</definedName>
    <definedName name="Rechazo_Julio">#REF!</definedName>
    <definedName name="rechp">#REF!</definedName>
    <definedName name="Recogida_01">#REF!</definedName>
    <definedName name="Recogida_Julio">#REF!</definedName>
    <definedName name="Recogidas">[68]Rendimientos!$B$23:$B$27</definedName>
    <definedName name="Recover">[74]Macro1!$A$43</definedName>
    <definedName name="Rendimiento">[68]Rendimientos!$M$23:$M$27</definedName>
    <definedName name="Resto_de_Plásticos">[19]Caract!$B$6</definedName>
    <definedName name="Resto_de_Plásticos2">[19]Caract!#REF!</definedName>
    <definedName name="Resto_de_Plásticos3">[19]Caract!$E$6</definedName>
    <definedName name="RoundFactorLong">5</definedName>
    <definedName name="RoundFactorMed">3</definedName>
    <definedName name="RoundFactorShort">5</definedName>
    <definedName name="rqwrqwrq" hidden="1">[14]Ingresos!#REF!</definedName>
    <definedName name="rrrrrrr" localSheetId="1">'[1]Time series'!#REF!</definedName>
    <definedName name="rrrrrrr">'[1]Time series'!#REF!</definedName>
    <definedName name="s">'[20]Amorebieta 00'!$C$8:$C$23</definedName>
    <definedName name="S_Acera">#REF!</definedName>
    <definedName name="S_Iglú">#REF!</definedName>
    <definedName name="Sa">#REF!</definedName>
    <definedName name="Salidas">[68]Rendimientos!$C$23:$C$27</definedName>
    <definedName name="sam" localSheetId="1">#REF!</definedName>
    <definedName name="sam">#REF!</definedName>
    <definedName name="sdakjkjsad" localSheetId="1" hidden="1">'[16]Time series'!#REF!</definedName>
    <definedName name="sdakjkjsad" hidden="1">'[16]Time series'!#REF!</definedName>
    <definedName name="SDFGSG">[11]Nombres!#REF!</definedName>
    <definedName name="Slovakia_5B">[26]GRAD!$E$55:$G$55</definedName>
    <definedName name="SmallestNonZeroValue">0.00001</definedName>
    <definedName name="Spain_5B">[26]GRAD!$E$56:$G$56</definedName>
    <definedName name="SPSS">[31]Figure5.6!$B$2:$X$30</definedName>
    <definedName name="SR">[75]Hoja3!$A$1:$A$9</definedName>
    <definedName name="sss" localSheetId="1">'[1]Time series'!#REF!</definedName>
    <definedName name="sss">'[1]Time series'!#REF!</definedName>
    <definedName name="St">'[20]Amorebieta 00'!$D$8:$D$23</definedName>
    <definedName name="Start1" localSheetId="1">#REF!</definedName>
    <definedName name="Start1">#REF!</definedName>
    <definedName name="Start3" localSheetId="1">'[76]Global CF Default Rates'!#REF!</definedName>
    <definedName name="Start3">'[76]Global CF Default Rates'!#REF!</definedName>
    <definedName name="Stf">[68]Rendimientos!$D$23:$D$27</definedName>
    <definedName name="Sto">[68]Rendimientos!$G$23:$G$27</definedName>
    <definedName name="summary" localSheetId="1">#REF!</definedName>
    <definedName name="summary">#REF!</definedName>
    <definedName name="SumTolerance">0.005</definedName>
    <definedName name="Sweden_5B">[26]GRAD!$E$57:$G$57</definedName>
    <definedName name="Switzerland_5B">[26]GRAD!$E$58:$G$58</definedName>
    <definedName name="t">#REF!</definedName>
    <definedName name="TABLA_ACERO">[49]PARA_DINAMICA!$A$1:$I$811,[49]PARA_DINAMICA!$A$1</definedName>
    <definedName name="table_EAG_TerEdu">[60]EduAttainment!$Y$10:$AP$62</definedName>
    <definedName name="table_ETR_1564">[60]EmpR!$B$7:$Y$51</definedName>
    <definedName name="table_ETR_1564_date">[60]EmpR!$B$7:$AH$7</definedName>
    <definedName name="table_ETR_1564_females">[60]EmpR!$B$98:$Z$134</definedName>
    <definedName name="table_ETR_1564_females_date">[60]EmpR!$B$98:$Y$98</definedName>
    <definedName name="table_ETR_1564_males">[60]EmpR!$B$53:$Z$96</definedName>
    <definedName name="table_ETR_1564_males_date">[60]EmpR!$B$53:$Z$53</definedName>
    <definedName name="table_ggflq">'[60]Gvt Acct'!$B$85:$Q$122</definedName>
    <definedName name="table_ggflq_date">'[60]Gvt Acct'!$B$85:$M$85</definedName>
    <definedName name="table_gnflq">'[60]Gvt Acct'!$B$124:$M$160</definedName>
    <definedName name="table_gnflq_date">'[60]Gvt Acct'!$B$124:$O$124</definedName>
    <definedName name="table_HousInc">[60]HousInc!$O$7:$P$41</definedName>
    <definedName name="table_hrs">[60]HRS!$B$7:$R$43</definedName>
    <definedName name="table_hrs_date">[60]HRS!$B$7:$P$7</definedName>
    <definedName name="table_LTUNR">[60]LT_UNR!$B$95:$Z$131</definedName>
    <definedName name="table_LTUNR_date">[60]LT_UNR!$B$7:$O$7</definedName>
    <definedName name="table_pisa2009">[60]EduOutcomes!$B$7:$J$44</definedName>
    <definedName name="table_pisa2009_category">[60]EduOutcomes!$B$7:$I$7</definedName>
    <definedName name="table_UNR">[60]UNR!$B$7:$X$50</definedName>
    <definedName name="Table_UNR_date">[60]UNR!$B$7:$W$7</definedName>
    <definedName name="table_unr1524">[60]UNR!$B$52:$Y$88</definedName>
    <definedName name="table_unr1524_date">[60]UNR!$B$52:$T$52</definedName>
    <definedName name="table_vaind_summary">[60]VAbyInd!$AG$6:$AM$43</definedName>
    <definedName name="table_vaind_summary_categories">[60]VAbyInd!$AG$7:$AM$7</definedName>
    <definedName name="table_ypgtq">'[60]Gvt Acct'!$B$46:$Z$83</definedName>
    <definedName name="Table_ypgtq_date">'[60]Gvt Acct'!$B$46:$Z$46</definedName>
    <definedName name="table_yrgtq">'[60]Gvt Acct'!$B$7:$Z$44</definedName>
    <definedName name="table_Yrgtq_date">'[60]Gvt Acct'!$B$7:$Z$7</definedName>
    <definedName name="table1a11">'[77]Data table 1.A1.1.'!$A$1:$N$34</definedName>
    <definedName name="TableName">"Dummy"</definedName>
    <definedName name="tablita">[49]PARA_DINAMICA!$A$1:$I$811,[49]PARA_DINAMICA!$A$1</definedName>
    <definedName name="tabx" localSheetId="1">{"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st_rank" localSheetId="1">#REF!,#REF!</definedName>
    <definedName name="test_rank">#REF!,#REF!</definedName>
    <definedName name="Tipo_Modelo">#REF!</definedName>
    <definedName name="Tn_Eelll_P_C_previstas">'[8]Cálculo EELL'!#REF!</definedName>
    <definedName name="Total_EELL">#REF!</definedName>
    <definedName name="Total_EELL___P_C_2">#REF!</definedName>
    <definedName name="Total_EELL___P_C_Eprem_caract">#REF!</definedName>
    <definedName name="Total_EELL___P_C_Sasie_caract">#REF!</definedName>
    <definedName name="Total_EELL_98">#REF!</definedName>
    <definedName name="Total_EELL_98_2_Pinto">#REF!</definedName>
    <definedName name="Total_EELL_98_3_Pinto">#REF!</definedName>
    <definedName name="Total_EELL_98_Epremasa">#REF!</definedName>
    <definedName name="Total_EELL_98_Epremasa_2">#REF!</definedName>
    <definedName name="Total_EELL_98_Epremasa_3">#REF!</definedName>
    <definedName name="Total_EELL_98_G">#REF!</definedName>
    <definedName name="Total_EELL_98_Ga">#REF!</definedName>
    <definedName name="Total_EELL_98_Ga_2">#REF!</definedName>
    <definedName name="Total_EELL_98_Gavá">#REF!</definedName>
    <definedName name="Total_EELL_98_Gavá_2">#REF!</definedName>
    <definedName name="Total_EELL_98_Gavá_3">#REF!</definedName>
    <definedName name="Total_EELL_98_Gavá_4">#REF!</definedName>
    <definedName name="Total_EELL_98_Gavá_5">#REF!</definedName>
    <definedName name="Total_EELL_98_Sasieta">#REF!</definedName>
    <definedName name="Total_EELL_98_Sasieta_2">#REF!</definedName>
    <definedName name="Total_EELL_98_Sasieta_3">#REF!</definedName>
    <definedName name="TOTAL_Et">#REF!</definedName>
    <definedName name="Total_Sec">#REF!</definedName>
    <definedName name="Total_sólo_EELL">#REF!</definedName>
    <definedName name="Total_sólo_EELL_2_Pinto">#REF!</definedName>
    <definedName name="Total_sólo_EELL_3_Pinto">#REF!</definedName>
    <definedName name="Total_sólo_EELL_Eprem_caract">#REF!</definedName>
    <definedName name="Total_sólo_EELL_Epremasa">#REF!</definedName>
    <definedName name="Total_sólo_EELL_Epremasa_2">#REF!</definedName>
    <definedName name="Total_sólo_EELL_Epremasa_3">#REF!</definedName>
    <definedName name="Total_sólo_EELL_G">#REF!</definedName>
    <definedName name="Total_sólo_EELL_Ga">#REF!</definedName>
    <definedName name="Total_sólo_EELL_Ga_2">#REF!</definedName>
    <definedName name="Total_sólo_EELL_Gavá">#REF!</definedName>
    <definedName name="Total_sólo_EELL_Gavá_2">#REF!</definedName>
    <definedName name="Total_sólo_EELL_Gavá_3">#REF!</definedName>
    <definedName name="Total_sólo_EELL_Gavá_4">#REF!</definedName>
    <definedName name="Total_sólo_EELL_Gavá_5">#REF!</definedName>
    <definedName name="Total_sólo_EELL_Sasie_caract">#REF!</definedName>
    <definedName name="Total_sólo_EELL_Sasieta">#REF!</definedName>
    <definedName name="Total_sólo_EELL_Sasieta_2">#REF!</definedName>
    <definedName name="Total_sólo_EELL_Sasieta_3">#REF!</definedName>
    <definedName name="toto">'[78]Graph 3.7.a'!$B$125:$C$151</definedName>
    <definedName name="toto1">[79]Data5.11a!$B$3:$C$34</definedName>
    <definedName name="Tradelib">[39]simulation2_Frontier_OECD_4A!$A$1:$C$132</definedName>
    <definedName name="Tradelib4">[39]EFW_4_!$A$1:$B$16368</definedName>
    <definedName name="TRNR_b9d8585d81d347bd9166586088838e09_527_64" localSheetId="1" hidden="1">[80]data!#REF!</definedName>
    <definedName name="TRNR_b9d8585d81d347bd9166586088838e09_527_64" hidden="1">[80]data!#REF!</definedName>
    <definedName name="TRNR_fbd7d69106264deead3114ee2f4db855_3695_1" localSheetId="1" hidden="1">#REF!</definedName>
    <definedName name="TRNR_fbd7d69106264deead3114ee2f4db855_3695_1" hidden="1">#REF!</definedName>
    <definedName name="TRNR_ffe78fb541714e3cbf31dd77f88c3f7c_2914_1" localSheetId="1" hidden="1">'[81]Slide 14b'!#REF!</definedName>
    <definedName name="TRNR_ffe78fb541714e3cbf31dd77f88c3f7c_2914_1" hidden="1">'[81]Slide 14b'!#REF!</definedName>
    <definedName name="tttt">[82]component!$A$1:$G$327</definedName>
    <definedName name="Turkey_5B">[26]GRAD!$E$59:$G$59</definedName>
    <definedName name="uniqp12" localSheetId="1">#REF!</definedName>
    <definedName name="uniqp12">#REF!</definedName>
    <definedName name="UniqueRange_0">[83]TABOIL!$Z$11:$AR$11</definedName>
    <definedName name="UniqueRange_1">[83]TABOIL!$Z$12:$AR$12</definedName>
    <definedName name="UniqueRange_10">[83]yr!$B$22:$P$22</definedName>
    <definedName name="UniqueRange_100">[83]commodities!$D$16:$CE$16</definedName>
    <definedName name="UniqueRange_101">[83]commodities!$D$17:$CE$17</definedName>
    <definedName name="UniqueRange_102">[83]commodities!$D$14:$AQ$14</definedName>
    <definedName name="UniqueRange_103">[83]commodities!$D$15:$AQ$15</definedName>
    <definedName name="UniqueRange_104" localSheetId="1">[43]NLGXQ!#REF!</definedName>
    <definedName name="UniqueRange_104">[43]NLGXQ!#REF!</definedName>
    <definedName name="UniqueRange_105">[83]commodities!$D$17:$AQ$17</definedName>
    <definedName name="UniqueRange_106">[83]commodities!$D$14:$AQ$14</definedName>
    <definedName name="UniqueRange_107">[83]commodities!$D$15:$AQ$15</definedName>
    <definedName name="UniqueRange_108">[83]commodities!$D$16:$AQ$16</definedName>
    <definedName name="UniqueRange_109">[83]commodities!$D$17:$AQ$17</definedName>
    <definedName name="UniqueRange_11">[83]yr!$B$16:$P$16</definedName>
    <definedName name="UniqueRange_110">[83]qrt!$B$38:$BI$38</definedName>
    <definedName name="UniqueRange_111">[83]qrt!$B$39:$BI$39</definedName>
    <definedName name="UniqueRange_112" localSheetId="1">#REF!</definedName>
    <definedName name="UniqueRange_112">#REF!</definedName>
    <definedName name="UniqueRange_113" localSheetId="1">#REF!</definedName>
    <definedName name="UniqueRange_113">#REF!</definedName>
    <definedName name="UniqueRange_114" localSheetId="1">#REF!</definedName>
    <definedName name="UniqueRange_114">#REF!</definedName>
    <definedName name="UniqueRange_115" localSheetId="1">#REF!</definedName>
    <definedName name="UniqueRange_115">#REF!</definedName>
    <definedName name="UniqueRange_116" localSheetId="1">#REF!</definedName>
    <definedName name="UniqueRange_116">#REF!</definedName>
    <definedName name="UniqueRange_117" localSheetId="1">#REF!</definedName>
    <definedName name="UniqueRange_117">#REF!</definedName>
    <definedName name="UniqueRange_118" localSheetId="1">#REF!</definedName>
    <definedName name="UniqueRange_118">#REF!</definedName>
    <definedName name="UniqueRange_119">[83]commodities!$D$14:$AQ$14</definedName>
    <definedName name="UniqueRange_12">[83]yr!$B$19:$P$19</definedName>
    <definedName name="UniqueRange_120" localSheetId="1">[43]NLGXQ!#REF!</definedName>
    <definedName name="UniqueRange_120">[43]NLGXQ!#REF!</definedName>
    <definedName name="UniqueRange_121">[83]commodities!$D$16:$AQ$16</definedName>
    <definedName name="UniqueRange_122">[83]commodities!$D$17:$AQ$17</definedName>
    <definedName name="UniqueRange_123">'[83]oil-mth-sem'!$F$4:$F$43</definedName>
    <definedName name="UniqueRange_124">'[83]oil-mth-sem'!$C$4:$C$43</definedName>
    <definedName name="UniqueRange_125">'[83]oil-mth-sem'!$D$4:$D$43</definedName>
    <definedName name="UniqueRange_126">'[83]oil-mth-sem'!$E$4:$E$43</definedName>
    <definedName name="UniqueRange_127">[83]qrt!$B$40:$BI$40</definedName>
    <definedName name="UniqueRange_128">[83]qrt!$B$41:$BI$41</definedName>
    <definedName name="UniqueRange_129" localSheetId="1">[43]GNINTQ!#REF!</definedName>
    <definedName name="UniqueRange_129">[43]GNINTQ!#REF!</definedName>
    <definedName name="UniqueRange_13" localSheetId="1">[44]YPGQA!#REF!</definedName>
    <definedName name="UniqueRange_13">[44]YPGQA!#REF!</definedName>
    <definedName name="UniqueRange_130">[83]qrt!$B$43:$BI$43</definedName>
    <definedName name="UniqueRange_131">[83]qrt!$B$44:$BI$44</definedName>
    <definedName name="UniqueRange_132">[83]qrt!$B$45:$BI$45</definedName>
    <definedName name="UniqueRange_133">[83]qrt!$B$46</definedName>
    <definedName name="UniqueRange_134">[83]qrt!$B$46:$BI$46</definedName>
    <definedName name="UniqueRange_135">[83]qrt!$B$17:$BI$17</definedName>
    <definedName name="UniqueRange_136">[83]qrt!$B$19:$BI$19</definedName>
    <definedName name="UniqueRange_137">[83]qrt!$B$18:$BI$18</definedName>
    <definedName name="UniqueRange_138">'[83]adb-YEAR'!$B$5:$B$35</definedName>
    <definedName name="UniqueRange_139" localSheetId="1">#REF!</definedName>
    <definedName name="UniqueRange_139">#REF!</definedName>
    <definedName name="UniqueRange_14">[83]yr!$B$18:$P$18</definedName>
    <definedName name="UniqueRange_140" localSheetId="1">#REF!</definedName>
    <definedName name="UniqueRange_140">#REF!</definedName>
    <definedName name="UniqueRange_141" localSheetId="1">#REF!</definedName>
    <definedName name="UniqueRange_141">#REF!</definedName>
    <definedName name="UniqueRange_142" localSheetId="1">#REF!</definedName>
    <definedName name="UniqueRange_142">#REF!</definedName>
    <definedName name="UniqueRange_143">'[83]oil-mth-sem'!$G$4:$G$43</definedName>
    <definedName name="UniqueRange_144">'[83]oil-mth-sem'!$H$4:$H$43</definedName>
    <definedName name="UniqueRange_145" localSheetId="1">[43]GNINTQ!#REF!</definedName>
    <definedName name="UniqueRange_145">[43]GNINTQ!#REF!</definedName>
    <definedName name="UniqueRange_146">[83]yr!$B$24:$AE$24</definedName>
    <definedName name="UniqueRange_147">[83]yr!$B$25:$AE$25</definedName>
    <definedName name="UniqueRange_148" localSheetId="1">[84]Commod!#REF!</definedName>
    <definedName name="UniqueRange_148">[84]Commod!#REF!</definedName>
    <definedName name="UniqueRange_149" localSheetId="1">[84]Commod!#REF!</definedName>
    <definedName name="UniqueRange_149">[84]Commod!#REF!</definedName>
    <definedName name="UniqueRange_15">[83]yr!$B$20:$P$20</definedName>
    <definedName name="UniqueRange_150" localSheetId="1">[84]Commod!#REF!</definedName>
    <definedName name="UniqueRange_150">[84]Commod!#REF!</definedName>
    <definedName name="UniqueRange_151" localSheetId="1">[84]Commod!#REF!</definedName>
    <definedName name="UniqueRange_151">[84]Commod!#REF!</definedName>
    <definedName name="UniqueRange_152" localSheetId="1">[84]Commod!#REF!</definedName>
    <definedName name="UniqueRange_152">[84]Commod!#REF!</definedName>
    <definedName name="UniqueRange_153" localSheetId="1">[43]GGFLQ!#REF!</definedName>
    <definedName name="UniqueRange_153">[43]GGFLQ!#REF!</definedName>
    <definedName name="UniqueRange_154" localSheetId="1">[84]Commod!#REF!</definedName>
    <definedName name="UniqueRange_154">[84]Commod!#REF!</definedName>
    <definedName name="UniqueRange_155" localSheetId="1">[84]Commod!#REF!</definedName>
    <definedName name="UniqueRange_155">[84]Commod!#REF!</definedName>
    <definedName name="UniqueRange_156">'[83]ADB-MTH-YR'!$G$5:$G$35</definedName>
    <definedName name="UniqueRange_157">'[83]ADB-MTH-YR'!$H$5:$H$35</definedName>
    <definedName name="UniqueRange_158" localSheetId="1">[84]Commod!#REF!</definedName>
    <definedName name="UniqueRange_158">[84]Commod!#REF!</definedName>
    <definedName name="UniqueRange_159" localSheetId="1">[84]Commod!#REF!</definedName>
    <definedName name="UniqueRange_159">[84]Commod!#REF!</definedName>
    <definedName name="UniqueRange_16">[83]yr!$B$17:$P$17</definedName>
    <definedName name="UniqueRange_160">[84]Commod!$B$4:$B$243</definedName>
    <definedName name="UniqueRange_161">[84]Commod!$F$4:$F$243</definedName>
    <definedName name="UniqueRange_162">[84]Commod!$C$4:$C$243</definedName>
    <definedName name="UniqueRange_163">[84]Commod!$D$4:$D$243</definedName>
    <definedName name="UniqueRange_164">[84]Commod!$E$4:$E$243</definedName>
    <definedName name="UniqueRange_168" localSheetId="1">[43]GGFLQ!#REF!</definedName>
    <definedName name="UniqueRange_168">[43]GGFLQ!#REF!</definedName>
    <definedName name="UniqueRange_17" localSheetId="1">[44]YPGQA!#REF!</definedName>
    <definedName name="UniqueRange_17">[44]YPGQA!#REF!</definedName>
    <definedName name="UniqueRange_177" localSheetId="1">[43]GNFLQ!#REF!</definedName>
    <definedName name="UniqueRange_177">[43]GNFLQ!#REF!</definedName>
    <definedName name="UniqueRange_18">[83]TABOIL!$Z$40:$AR$40</definedName>
    <definedName name="UniqueRange_189" localSheetId="1">[43]GNFLQ!#REF!</definedName>
    <definedName name="UniqueRange_189">[43]GNFLQ!#REF!</definedName>
    <definedName name="UniqueRange_19">[83]TABOIL!$Z$16:$AR$16</definedName>
    <definedName name="UniqueRange_192" localSheetId="1">#REF!</definedName>
    <definedName name="UniqueRange_192">#REF!</definedName>
    <definedName name="UniqueRange_2">[83]TABOIL!$Z$13:$AR$13</definedName>
    <definedName name="UniqueRange_20">[83]TABOIL!$Z$17:$AR$17</definedName>
    <definedName name="UniqueRange_201" localSheetId="1">[43]NLGXQA!#REF!</definedName>
    <definedName name="UniqueRange_201">[43]NLGXQA!#REF!</definedName>
    <definedName name="UniqueRange_208" localSheetId="1">[43]NLGXQA!#REF!</definedName>
    <definedName name="UniqueRange_208">[43]NLGXQA!#REF!</definedName>
    <definedName name="UniqueRange_21">[83]TABOIL!$Z$18:$AR$18</definedName>
    <definedName name="UniqueRange_210" localSheetId="1">[43]NLGXQA!#REF!</definedName>
    <definedName name="UniqueRange_210">[43]NLGXQA!#REF!</definedName>
    <definedName name="UniqueRange_2162" localSheetId="1">#REF!</definedName>
    <definedName name="UniqueRange_2162">#REF!</definedName>
    <definedName name="UniqueRange_2163" localSheetId="1">#REF!</definedName>
    <definedName name="UniqueRange_2163">#REF!</definedName>
    <definedName name="UniqueRange_2164" localSheetId="1">#REF!</definedName>
    <definedName name="UniqueRange_2164">#REF!</definedName>
    <definedName name="UniqueRange_2165" localSheetId="1">#REF!</definedName>
    <definedName name="UniqueRange_2165">#REF!</definedName>
    <definedName name="UniqueRange_2166" localSheetId="1">#REF!</definedName>
    <definedName name="UniqueRange_2166">#REF!</definedName>
    <definedName name="UniqueRange_2167" localSheetId="1">#REF!</definedName>
    <definedName name="UniqueRange_2167">#REF!</definedName>
    <definedName name="UniqueRange_2168" localSheetId="1">#REF!</definedName>
    <definedName name="UniqueRange_2168">#REF!</definedName>
    <definedName name="UniqueRange_2169" localSheetId="1">#REF!</definedName>
    <definedName name="UniqueRange_2169">#REF!</definedName>
    <definedName name="UniqueRange_217" localSheetId="1">[43]NLGXQA!#REF!</definedName>
    <definedName name="UniqueRange_217">[43]NLGXQA!#REF!</definedName>
    <definedName name="UniqueRange_2170" localSheetId="1">#REF!</definedName>
    <definedName name="UniqueRange_2170">#REF!</definedName>
    <definedName name="UniqueRange_2171" localSheetId="1">#REF!</definedName>
    <definedName name="UniqueRange_2171">#REF!</definedName>
    <definedName name="UniqueRange_2172" localSheetId="1">#REF!</definedName>
    <definedName name="UniqueRange_2172">#REF!</definedName>
    <definedName name="UniqueRange_2173" localSheetId="1">#REF!</definedName>
    <definedName name="UniqueRange_2173">#REF!</definedName>
    <definedName name="UniqueRange_2174" localSheetId="1">#REF!</definedName>
    <definedName name="UniqueRange_2174">#REF!</definedName>
    <definedName name="UniqueRange_2175" localSheetId="1">#REF!</definedName>
    <definedName name="UniqueRange_2175">#REF!</definedName>
    <definedName name="UniqueRange_2176" localSheetId="1">#REF!</definedName>
    <definedName name="UniqueRange_2176">#REF!</definedName>
    <definedName name="UniqueRange_2177" localSheetId="1">#REF!</definedName>
    <definedName name="UniqueRange_2177">#REF!</definedName>
    <definedName name="UniqueRange_2178" localSheetId="1">#REF!</definedName>
    <definedName name="UniqueRange_2178">#REF!</definedName>
    <definedName name="UniqueRange_2179" localSheetId="1">#REF!</definedName>
    <definedName name="UniqueRange_2179">#REF!</definedName>
    <definedName name="UniqueRange_2180" localSheetId="1">#REF!</definedName>
    <definedName name="UniqueRange_2180">#REF!</definedName>
    <definedName name="UniqueRange_2181" localSheetId="1">#REF!</definedName>
    <definedName name="UniqueRange_2181">#REF!</definedName>
    <definedName name="UniqueRange_2182" localSheetId="1">#REF!</definedName>
    <definedName name="UniqueRange_2182">#REF!</definedName>
    <definedName name="UniqueRange_2183" localSheetId="1">#REF!</definedName>
    <definedName name="UniqueRange_2183">#REF!</definedName>
    <definedName name="UniqueRange_2184" localSheetId="1">#REF!</definedName>
    <definedName name="UniqueRange_2184">#REF!</definedName>
    <definedName name="UniqueRange_2185" localSheetId="1">#REF!</definedName>
    <definedName name="UniqueRange_2185">#REF!</definedName>
    <definedName name="UniqueRange_2186" localSheetId="1">#REF!</definedName>
    <definedName name="UniqueRange_2186">#REF!</definedName>
    <definedName name="UniqueRange_2187" localSheetId="1">#REF!</definedName>
    <definedName name="UniqueRange_2187">#REF!</definedName>
    <definedName name="UniqueRange_2188" localSheetId="1">#REF!</definedName>
    <definedName name="UniqueRange_2188">#REF!</definedName>
    <definedName name="UniqueRange_2189" localSheetId="1">#REF!</definedName>
    <definedName name="UniqueRange_2189">#REF!</definedName>
    <definedName name="UniqueRange_2190" localSheetId="1">#REF!</definedName>
    <definedName name="UniqueRange_2190">#REF!</definedName>
    <definedName name="UniqueRange_2191" localSheetId="1">#REF!</definedName>
    <definedName name="UniqueRange_2191">#REF!</definedName>
    <definedName name="UniqueRange_2192" localSheetId="1">#REF!</definedName>
    <definedName name="UniqueRange_2192">#REF!</definedName>
    <definedName name="UniqueRange_2193" localSheetId="1">#REF!</definedName>
    <definedName name="UniqueRange_2193">#REF!</definedName>
    <definedName name="UniqueRange_2194" localSheetId="1">#REF!</definedName>
    <definedName name="UniqueRange_2194">#REF!</definedName>
    <definedName name="UniqueRange_2195" localSheetId="1">#REF!</definedName>
    <definedName name="UniqueRange_2195">#REF!</definedName>
    <definedName name="UniqueRange_2196" localSheetId="1">#REF!</definedName>
    <definedName name="UniqueRange_2196">#REF!</definedName>
    <definedName name="UniqueRange_22" localSheetId="1">[44]YPGQA!#REF!</definedName>
    <definedName name="UniqueRange_22">[44]YPGQA!#REF!</definedName>
    <definedName name="UniqueRange_226" localSheetId="1">[44]YPGQA!#REF!</definedName>
    <definedName name="UniqueRange_226">[44]YPGQA!#REF!</definedName>
    <definedName name="UniqueRange_23" localSheetId="1">[44]YPGQA!#REF!</definedName>
    <definedName name="UniqueRange_23">[44]YPGQA!#REF!</definedName>
    <definedName name="UniqueRange_24" localSheetId="1">[44]YPGQA!#REF!</definedName>
    <definedName name="UniqueRange_24">[44]YPGQA!#REF!</definedName>
    <definedName name="UniqueRange_246" localSheetId="1">[44]YRGQA!#REF!</definedName>
    <definedName name="UniqueRange_246">[44]YRGQA!#REF!</definedName>
    <definedName name="UniqueRange_249" localSheetId="1">[44]YRGQA!#REF!</definedName>
    <definedName name="UniqueRange_249">[44]YRGQA!#REF!</definedName>
    <definedName name="UniqueRange_25">[83]yr!$B$35:$AE$35</definedName>
    <definedName name="UniqueRange_256" localSheetId="1">[44]YRGQA!#REF!</definedName>
    <definedName name="UniqueRange_256">[44]YRGQA!#REF!</definedName>
    <definedName name="UniqueRange_26">[83]yr!$B$34:$AE$34</definedName>
    <definedName name="UniqueRange_260" localSheetId="1">[44]YRGQA!#REF!</definedName>
    <definedName name="UniqueRange_260">[44]YRGQA!#REF!</definedName>
    <definedName name="UniqueRange_265" localSheetId="1">[44]YRGQA!#REF!</definedName>
    <definedName name="UniqueRange_265">[44]YRGQA!#REF!</definedName>
    <definedName name="UniqueRange_268" localSheetId="1">#REF!</definedName>
    <definedName name="UniqueRange_268">#REF!</definedName>
    <definedName name="UniqueRange_269" localSheetId="1">#REF!</definedName>
    <definedName name="UniqueRange_269">#REF!</definedName>
    <definedName name="UniqueRange_27">[83]TABOIL!$Z$32:$AR$32</definedName>
    <definedName name="UniqueRange_270" localSheetId="1">#REF!</definedName>
    <definedName name="UniqueRange_270">#REF!</definedName>
    <definedName name="UniqueRange_271" localSheetId="1">#REF!</definedName>
    <definedName name="UniqueRange_271">#REF!</definedName>
    <definedName name="UniqueRange_272" localSheetId="1">#REF!</definedName>
    <definedName name="UniqueRange_272">#REF!</definedName>
    <definedName name="UniqueRange_273" localSheetId="1">#REF!</definedName>
    <definedName name="UniqueRange_273">#REF!</definedName>
    <definedName name="UniqueRange_274" localSheetId="1">#REF!</definedName>
    <definedName name="UniqueRange_274">#REF!</definedName>
    <definedName name="UniqueRange_275" localSheetId="1">#REF!</definedName>
    <definedName name="UniqueRange_275">#REF!</definedName>
    <definedName name="UniqueRange_276" localSheetId="1">#REF!</definedName>
    <definedName name="UniqueRange_276">#REF!</definedName>
    <definedName name="UniqueRange_277" localSheetId="1">#REF!</definedName>
    <definedName name="UniqueRange_277">#REF!</definedName>
    <definedName name="UniqueRange_278" localSheetId="1">#REF!</definedName>
    <definedName name="UniqueRange_278">#REF!</definedName>
    <definedName name="UniqueRange_279" localSheetId="1">#REF!</definedName>
    <definedName name="UniqueRange_279">#REF!</definedName>
    <definedName name="UniqueRange_28">[83]TABOIL!$Z$33:$AR$33</definedName>
    <definedName name="UniqueRange_280" localSheetId="1">#REF!</definedName>
    <definedName name="UniqueRange_280">#REF!</definedName>
    <definedName name="UniqueRange_281" localSheetId="1">#REF!</definedName>
    <definedName name="UniqueRange_281">#REF!</definedName>
    <definedName name="UniqueRange_282" localSheetId="1">#REF!</definedName>
    <definedName name="UniqueRange_282">#REF!</definedName>
    <definedName name="UniqueRange_29">[83]TABOIL!$Z$34:$AR$34</definedName>
    <definedName name="UniqueRange_291" localSheetId="1">#REF!</definedName>
    <definedName name="UniqueRange_291">#REF!</definedName>
    <definedName name="UniqueRange_297" localSheetId="1">#REF!</definedName>
    <definedName name="UniqueRange_297">#REF!</definedName>
    <definedName name="UniqueRange_299" localSheetId="1">#REF!</definedName>
    <definedName name="UniqueRange_299">#REF!</definedName>
    <definedName name="UniqueRange_3" localSheetId="1">[44]YPGQA!#REF!</definedName>
    <definedName name="UniqueRange_3">[44]YPGQA!#REF!</definedName>
    <definedName name="UniqueRange_30">[83]TABOIL!$Z$35:$AR$35</definedName>
    <definedName name="UniqueRange_300" localSheetId="1">#REF!</definedName>
    <definedName name="UniqueRange_300">#REF!</definedName>
    <definedName name="UniqueRange_301" localSheetId="1">#REF!</definedName>
    <definedName name="UniqueRange_301">#REF!</definedName>
    <definedName name="UniqueRange_302" localSheetId="1">#REF!</definedName>
    <definedName name="UniqueRange_302">#REF!</definedName>
    <definedName name="UniqueRange_303" localSheetId="1">#REF!</definedName>
    <definedName name="UniqueRange_303">#REF!</definedName>
    <definedName name="UniqueRange_304" localSheetId="1">#REF!</definedName>
    <definedName name="UniqueRange_304">#REF!</definedName>
    <definedName name="UniqueRange_305" localSheetId="1">#REF!</definedName>
    <definedName name="UniqueRange_305">#REF!</definedName>
    <definedName name="UniqueRange_306" localSheetId="1">#REF!</definedName>
    <definedName name="UniqueRange_306">#REF!</definedName>
    <definedName name="UniqueRange_31">[83]yr!$B$18:$AE$18</definedName>
    <definedName name="UniqueRange_313" localSheetId="1">#REF!</definedName>
    <definedName name="UniqueRange_313">#REF!</definedName>
    <definedName name="UniqueRange_32">[83]TABOIL!$Z$47:$AR$47</definedName>
    <definedName name="UniqueRange_325" localSheetId="1">#REF!</definedName>
    <definedName name="UniqueRange_325">#REF!</definedName>
    <definedName name="UniqueRange_326" localSheetId="1">#REF!</definedName>
    <definedName name="UniqueRange_326">#REF!</definedName>
    <definedName name="UniqueRange_327" localSheetId="1">#REF!</definedName>
    <definedName name="UniqueRange_327">#REF!</definedName>
    <definedName name="UniqueRange_328" localSheetId="1">#REF!</definedName>
    <definedName name="UniqueRange_328">#REF!</definedName>
    <definedName name="UniqueRange_329" localSheetId="1">#REF!</definedName>
    <definedName name="UniqueRange_329">#REF!</definedName>
    <definedName name="UniqueRange_33">[83]TABOIL!$Z$49:$AR$49</definedName>
    <definedName name="UniqueRange_330" localSheetId="1">#REF!</definedName>
    <definedName name="UniqueRange_330">#REF!</definedName>
    <definedName name="UniqueRange_333" localSheetId="1">#REF!</definedName>
    <definedName name="UniqueRange_333">#REF!</definedName>
    <definedName name="UniqueRange_34">[83]TABOIL!$Z$50:$AR$50</definedName>
    <definedName name="UniqueRange_342" localSheetId="1">[43]NLGXQ!#REF!</definedName>
    <definedName name="UniqueRange_342">[43]NLGXQ!#REF!</definedName>
    <definedName name="UniqueRange_35">[83]TABOIL!$Z$51:$AR$51</definedName>
    <definedName name="UniqueRange_358" localSheetId="1">[43]NLGXQ!#REF!</definedName>
    <definedName name="UniqueRange_358">[43]NLGXQ!#REF!</definedName>
    <definedName name="UniqueRange_36">[83]TABOIL!$Z$52:$AR$52</definedName>
    <definedName name="UniqueRange_367" localSheetId="1">[43]NLGXQA!#REF!</definedName>
    <definedName name="UniqueRange_367">[43]NLGXQA!#REF!</definedName>
    <definedName name="UniqueRange_37">[83]TABOIL!$Z$53:$AR$53</definedName>
    <definedName name="UniqueRange_374" localSheetId="1">[43]NLGXQA!#REF!</definedName>
    <definedName name="UniqueRange_374">[43]NLGXQA!#REF!</definedName>
    <definedName name="UniqueRange_376" localSheetId="1">[43]NLGXQA!#REF!</definedName>
    <definedName name="UniqueRange_376">[43]NLGXQA!#REF!</definedName>
    <definedName name="UniqueRange_38">[83]qrt!$B$5</definedName>
    <definedName name="UniqueRange_383" localSheetId="1">[43]NLGXQA!#REF!</definedName>
    <definedName name="UniqueRange_383">[43]NLGXQA!#REF!</definedName>
    <definedName name="UniqueRange_39">[83]qrt!$B$4</definedName>
    <definedName name="UniqueRange_392" localSheetId="1">[43]GNINTQ!#REF!</definedName>
    <definedName name="UniqueRange_392">[43]GNINTQ!#REF!</definedName>
    <definedName name="UniqueRange_4">[83]yr!$B$4:$P$4</definedName>
    <definedName name="UniqueRange_40">[83]qrt!$B$8</definedName>
    <definedName name="UniqueRange_408" localSheetId="1">[43]GNINTQ!#REF!</definedName>
    <definedName name="UniqueRange_408">[43]GNINTQ!#REF!</definedName>
    <definedName name="UniqueRange_41">[83]qrt!$B$30</definedName>
    <definedName name="UniqueRange_417" localSheetId="1">[43]GGFLQ!#REF!</definedName>
    <definedName name="UniqueRange_417">[43]GGFLQ!#REF!</definedName>
    <definedName name="UniqueRange_42">[83]qrt!$B$19</definedName>
    <definedName name="UniqueRange_43">[83]qrt!$B$18</definedName>
    <definedName name="UniqueRange_432" localSheetId="1">[43]GGFLQ!#REF!</definedName>
    <definedName name="UniqueRange_432">[43]GGFLQ!#REF!</definedName>
    <definedName name="UniqueRange_44">[83]qrt!$B$16</definedName>
    <definedName name="UniqueRange_441" localSheetId="1">[43]GNFLQ!#REF!</definedName>
    <definedName name="UniqueRange_441">[43]GNFLQ!#REF!</definedName>
    <definedName name="UniqueRange_45">[83]qrt!$B$10</definedName>
    <definedName name="UniqueRange_453" localSheetId="1">[43]GNFLQ!#REF!</definedName>
    <definedName name="UniqueRange_453">[43]GNFLQ!#REF!</definedName>
    <definedName name="UniqueRange_456" localSheetId="1">#REF!</definedName>
    <definedName name="UniqueRange_456">#REF!</definedName>
    <definedName name="UniqueRange_457" localSheetId="1">#REF!</definedName>
    <definedName name="UniqueRange_457">#REF!</definedName>
    <definedName name="UniqueRange_46">[83]qrt!$B$13</definedName>
    <definedName name="UniqueRange_47">[83]qrt!$B$9</definedName>
    <definedName name="UniqueRange_472" localSheetId="1">#REF!</definedName>
    <definedName name="UniqueRange_472">#REF!</definedName>
    <definedName name="UniqueRange_473" localSheetId="1">#REF!</definedName>
    <definedName name="UniqueRange_473">#REF!</definedName>
    <definedName name="UniqueRange_474" localSheetId="1">#REF!</definedName>
    <definedName name="UniqueRange_474">#REF!</definedName>
    <definedName name="UniqueRange_475" localSheetId="1">#REF!</definedName>
    <definedName name="UniqueRange_475">#REF!</definedName>
    <definedName name="UniqueRange_48">[83]qrt!$B$12</definedName>
    <definedName name="UniqueRange_481" localSheetId="1">[44]YPGQA!#REF!</definedName>
    <definedName name="UniqueRange_481">[44]YPGQA!#REF!</definedName>
    <definedName name="UniqueRange_484" localSheetId="1">[44]YPGQA!#REF!</definedName>
    <definedName name="UniqueRange_484">[44]YPGQA!#REF!</definedName>
    <definedName name="UniqueRange_49">[83]qrt!$B$14</definedName>
    <definedName name="UniqueRange_490">[83]TABOIL!$Z$10:$AR$10</definedName>
    <definedName name="UniqueRange_491" localSheetId="1">[44]YPGQA!#REF!</definedName>
    <definedName name="UniqueRange_491">[44]YPGQA!#REF!</definedName>
    <definedName name="UniqueRange_495" localSheetId="1">[44]YPGQA!#REF!</definedName>
    <definedName name="UniqueRange_495">[44]YPGQA!#REF!</definedName>
    <definedName name="UniqueRange_5">[83]yr!$B$14:$P$14</definedName>
    <definedName name="UniqueRange_50" localSheetId="1">#REF!</definedName>
    <definedName name="UniqueRange_50">#REF!</definedName>
    <definedName name="UniqueRange_500" localSheetId="1">[44]YPGQA!#REF!</definedName>
    <definedName name="UniqueRange_500">[44]YPGQA!#REF!</definedName>
    <definedName name="UniqueRange_501" localSheetId="1">[44]YPGQA!#REF!</definedName>
    <definedName name="UniqueRange_501">[44]YPGQA!#REF!</definedName>
    <definedName name="UniqueRange_502" localSheetId="1">[44]YPGQA!#REF!</definedName>
    <definedName name="UniqueRange_502">[44]YPGQA!#REF!</definedName>
    <definedName name="UniqueRange_504" localSheetId="1">#REF!</definedName>
    <definedName name="UniqueRange_504">#REF!</definedName>
    <definedName name="UniqueRange_506" localSheetId="1">[43]NLGXQ!#REF!</definedName>
    <definedName name="UniqueRange_506">[43]NLGXQ!#REF!</definedName>
    <definedName name="UniqueRange_507" localSheetId="1">#REF!</definedName>
    <definedName name="UniqueRange_507">#REF!</definedName>
    <definedName name="UniqueRange_508" localSheetId="1">[43]NLGXQ!#REF!</definedName>
    <definedName name="UniqueRange_508">[43]NLGXQ!#REF!</definedName>
    <definedName name="UniqueRange_509" localSheetId="1">[44]YRGQA!#REF!</definedName>
    <definedName name="UniqueRange_509">[44]YRGQA!#REF!</definedName>
    <definedName name="UniqueRange_51" localSheetId="1">#REF!</definedName>
    <definedName name="UniqueRange_51">#REF!</definedName>
    <definedName name="UniqueRange_510" localSheetId="1">#REF!</definedName>
    <definedName name="UniqueRange_510">#REF!</definedName>
    <definedName name="UniqueRange_511" localSheetId="1">[44]YPGQA!#REF!</definedName>
    <definedName name="UniqueRange_511">[44]YPGQA!#REF!</definedName>
    <definedName name="UniqueRange_514" localSheetId="1">#REF!</definedName>
    <definedName name="UniqueRange_514">#REF!</definedName>
    <definedName name="UniqueRange_515" localSheetId="1">#REF!</definedName>
    <definedName name="UniqueRange_515">#REF!</definedName>
    <definedName name="UniqueRange_516" localSheetId="1">#REF!</definedName>
    <definedName name="UniqueRange_516">#REF!</definedName>
    <definedName name="UniqueRange_517" localSheetId="1">#REF!</definedName>
    <definedName name="UniqueRange_517">#REF!</definedName>
    <definedName name="UniqueRange_518" localSheetId="1">#REF!</definedName>
    <definedName name="UniqueRange_518">#REF!</definedName>
    <definedName name="UniqueRange_52" localSheetId="1">#REF!</definedName>
    <definedName name="UniqueRange_52">#REF!</definedName>
    <definedName name="UniqueRange_523" localSheetId="1">[43]GGFLMQ!#REF!</definedName>
    <definedName name="UniqueRange_523">[43]GGFLMQ!#REF!</definedName>
    <definedName name="UniqueRange_524" localSheetId="1">[43]GGFLMQ!#REF!</definedName>
    <definedName name="UniqueRange_524">[43]GGFLMQ!#REF!</definedName>
    <definedName name="UniqueRange_525" localSheetId="1">[44]YPGQA!#REF!</definedName>
    <definedName name="UniqueRange_525">[44]YPGQA!#REF!</definedName>
    <definedName name="UniqueRange_526" localSheetId="1">[44]YRGQA!#REF!</definedName>
    <definedName name="UniqueRange_526">[44]YRGQA!#REF!</definedName>
    <definedName name="UniqueRange_527" localSheetId="1">#REF!</definedName>
    <definedName name="UniqueRange_527">#REF!</definedName>
    <definedName name="UniqueRange_528" localSheetId="1">#REF!</definedName>
    <definedName name="UniqueRange_528">#REF!</definedName>
    <definedName name="UniqueRange_529" localSheetId="1">[43]NLGXQ!#REF!</definedName>
    <definedName name="UniqueRange_529">[43]NLGXQ!#REF!</definedName>
    <definedName name="UniqueRange_53" localSheetId="1">#REF!</definedName>
    <definedName name="UniqueRange_53">#REF!</definedName>
    <definedName name="UniqueRange_530" localSheetId="1">[43]NLGXQA!#REF!</definedName>
    <definedName name="UniqueRange_530">[43]NLGXQA!#REF!</definedName>
    <definedName name="UniqueRange_531" localSheetId="1">[43]GNINTQ!#REF!</definedName>
    <definedName name="UniqueRange_531">[43]GNINTQ!#REF!</definedName>
    <definedName name="UniqueRange_532" localSheetId="1">[43]GGFLQ!#REF!</definedName>
    <definedName name="UniqueRange_532">[43]GGFLQ!#REF!</definedName>
    <definedName name="UniqueRange_533" localSheetId="1">[43]GNFLQ!#REF!</definedName>
    <definedName name="UniqueRange_533">[43]GNFLQ!#REF!</definedName>
    <definedName name="UniqueRange_54" localSheetId="1">#REF!</definedName>
    <definedName name="UniqueRange_54">#REF!</definedName>
    <definedName name="UniqueRange_55" localSheetId="1">#REF!</definedName>
    <definedName name="UniqueRange_55">#REF!</definedName>
    <definedName name="UniqueRange_551" localSheetId="1">[44]YPGQA!#REF!</definedName>
    <definedName name="UniqueRange_551">[44]YPGQA!#REF!</definedName>
    <definedName name="UniqueRange_555" localSheetId="1">[44]YPGQA!#REF!</definedName>
    <definedName name="UniqueRange_555">[44]YPGQA!#REF!</definedName>
    <definedName name="UniqueRange_559" localSheetId="1">[44]YPGQA!#REF!</definedName>
    <definedName name="UniqueRange_559">[44]YPGQA!#REF!</definedName>
    <definedName name="UniqueRange_56" localSheetId="1">#REF!</definedName>
    <definedName name="UniqueRange_56">#REF!</definedName>
    <definedName name="UniqueRange_564" localSheetId="1">[44]YPGQA!#REF!</definedName>
    <definedName name="UniqueRange_564">[44]YPGQA!#REF!</definedName>
    <definedName name="UniqueRange_568" localSheetId="1">[44]YPGQA!#REF!</definedName>
    <definedName name="UniqueRange_568">[44]YPGQA!#REF!</definedName>
    <definedName name="UniqueRange_57" localSheetId="1">#REF!</definedName>
    <definedName name="UniqueRange_57">#REF!</definedName>
    <definedName name="UniqueRange_574" localSheetId="1">[44]YPGQA!#REF!</definedName>
    <definedName name="UniqueRange_574">[44]YPGQA!#REF!</definedName>
    <definedName name="UniqueRange_575" localSheetId="1">[44]YPGQA!#REF!</definedName>
    <definedName name="UniqueRange_575">[44]YPGQA!#REF!</definedName>
    <definedName name="UniqueRange_576" localSheetId="1">[44]YPGQA!#REF!</definedName>
    <definedName name="UniqueRange_576">[44]YPGQA!#REF!</definedName>
    <definedName name="UniqueRange_579" localSheetId="1">[44]YRGQA!#REF!</definedName>
    <definedName name="UniqueRange_579">[44]YRGQA!#REF!</definedName>
    <definedName name="UniqueRange_58" localSheetId="1">#REF!</definedName>
    <definedName name="UniqueRange_58">#REF!</definedName>
    <definedName name="UniqueRange_582" localSheetId="1">[44]YRGQA!#REF!</definedName>
    <definedName name="UniqueRange_582">[44]YRGQA!#REF!</definedName>
    <definedName name="UniqueRange_586" localSheetId="1">[44]YRGQA!#REF!</definedName>
    <definedName name="UniqueRange_586">[44]YRGQA!#REF!</definedName>
    <definedName name="UniqueRange_589" localSheetId="1">#REF!</definedName>
    <definedName name="UniqueRange_589">#REF!</definedName>
    <definedName name="UniqueRange_59" localSheetId="1">#REF!</definedName>
    <definedName name="UniqueRange_59">#REF!</definedName>
    <definedName name="UniqueRange_591" localSheetId="1">[44]YRGQA!#REF!</definedName>
    <definedName name="UniqueRange_591">[44]YRGQA!#REF!</definedName>
    <definedName name="UniqueRange_595" localSheetId="1">[44]YRGQA!#REF!</definedName>
    <definedName name="UniqueRange_595">[44]YRGQA!#REF!</definedName>
    <definedName name="UniqueRange_6" localSheetId="1">[44]YPGQA!#REF!</definedName>
    <definedName name="UniqueRange_6">[44]YPGQA!#REF!</definedName>
    <definedName name="UniqueRange_60" localSheetId="1">#REF!</definedName>
    <definedName name="UniqueRange_60">#REF!</definedName>
    <definedName name="UniqueRange_601" localSheetId="1">[44]YRGQA!#REF!</definedName>
    <definedName name="UniqueRange_601">[44]YRGQA!#REF!</definedName>
    <definedName name="UniqueRange_604" localSheetId="1">#REF!</definedName>
    <definedName name="UniqueRange_604">#REF!</definedName>
    <definedName name="UniqueRange_605" localSheetId="1">#REF!</definedName>
    <definedName name="UniqueRange_605">#REF!</definedName>
    <definedName name="UniqueRange_606" localSheetId="1">#REF!</definedName>
    <definedName name="UniqueRange_606">#REF!</definedName>
    <definedName name="UniqueRange_607" localSheetId="1">#REF!</definedName>
    <definedName name="UniqueRange_607">#REF!</definedName>
    <definedName name="UniqueRange_608" localSheetId="1">#REF!</definedName>
    <definedName name="UniqueRange_608">#REF!</definedName>
    <definedName name="UniqueRange_609" localSheetId="1">#REF!</definedName>
    <definedName name="UniqueRange_609">#REF!</definedName>
    <definedName name="UniqueRange_61" localSheetId="1">#REF!</definedName>
    <definedName name="UniqueRange_61">#REF!</definedName>
    <definedName name="UniqueRange_610" localSheetId="1">#REF!</definedName>
    <definedName name="UniqueRange_610">#REF!</definedName>
    <definedName name="UniqueRange_611" localSheetId="1">#REF!</definedName>
    <definedName name="UniqueRange_611">#REF!</definedName>
    <definedName name="UniqueRange_612" localSheetId="1">#REF!</definedName>
    <definedName name="UniqueRange_612">#REF!</definedName>
    <definedName name="UniqueRange_613" localSheetId="1">#REF!</definedName>
    <definedName name="UniqueRange_613">#REF!</definedName>
    <definedName name="UniqueRange_614" localSheetId="1">#REF!</definedName>
    <definedName name="UniqueRange_614">#REF!</definedName>
    <definedName name="UniqueRange_615" localSheetId="1">#REF!</definedName>
    <definedName name="UniqueRange_615">#REF!</definedName>
    <definedName name="UniqueRange_616" localSheetId="1">#REF!</definedName>
    <definedName name="UniqueRange_616">#REF!</definedName>
    <definedName name="UniqueRange_617" localSheetId="1">#REF!</definedName>
    <definedName name="UniqueRange_617">#REF!</definedName>
    <definedName name="UniqueRange_618" localSheetId="1">#REF!</definedName>
    <definedName name="UniqueRange_618">#REF!</definedName>
    <definedName name="UniqueRange_619" localSheetId="1">#REF!</definedName>
    <definedName name="UniqueRange_619">#REF!</definedName>
    <definedName name="UniqueRange_62" localSheetId="1">#REF!</definedName>
    <definedName name="UniqueRange_62">#REF!</definedName>
    <definedName name="UniqueRange_620" localSheetId="1">#REF!</definedName>
    <definedName name="UniqueRange_620">#REF!</definedName>
    <definedName name="UniqueRange_621" localSheetId="1">#REF!</definedName>
    <definedName name="UniqueRange_621">#REF!</definedName>
    <definedName name="UniqueRange_622" localSheetId="1">#REF!</definedName>
    <definedName name="UniqueRange_622">#REF!</definedName>
    <definedName name="UniqueRange_623" localSheetId="1">#REF!</definedName>
    <definedName name="UniqueRange_623">#REF!</definedName>
    <definedName name="UniqueRange_624" localSheetId="1">#REF!</definedName>
    <definedName name="UniqueRange_624">#REF!</definedName>
    <definedName name="UniqueRange_625" localSheetId="1">#REF!</definedName>
    <definedName name="UniqueRange_625">#REF!</definedName>
    <definedName name="UniqueRange_626" localSheetId="1">#REF!</definedName>
    <definedName name="UniqueRange_626">#REF!</definedName>
    <definedName name="UniqueRange_627" localSheetId="1">#REF!</definedName>
    <definedName name="UniqueRange_627">#REF!</definedName>
    <definedName name="UniqueRange_628" localSheetId="1">#REF!</definedName>
    <definedName name="UniqueRange_628">#REF!</definedName>
    <definedName name="UniqueRange_629" localSheetId="1">#REF!</definedName>
    <definedName name="UniqueRange_629">#REF!</definedName>
    <definedName name="UniqueRange_63" localSheetId="1">#REF!</definedName>
    <definedName name="UniqueRange_63">#REF!</definedName>
    <definedName name="UniqueRange_630" localSheetId="1">#REF!</definedName>
    <definedName name="UniqueRange_630">#REF!</definedName>
    <definedName name="UniqueRange_631" localSheetId="1">#REF!</definedName>
    <definedName name="UniqueRange_631">#REF!</definedName>
    <definedName name="UniqueRange_638" localSheetId="1">#REF!</definedName>
    <definedName name="UniqueRange_638">#REF!</definedName>
    <definedName name="UniqueRange_64" localSheetId="1">#REF!</definedName>
    <definedName name="UniqueRange_64">#REF!</definedName>
    <definedName name="UniqueRange_65" localSheetId="1">#REF!</definedName>
    <definedName name="UniqueRange_65">#REF!</definedName>
    <definedName name="UniqueRange_652" localSheetId="1">#REF!</definedName>
    <definedName name="UniqueRange_652">#REF!</definedName>
    <definedName name="UniqueRange_66" localSheetId="1">#REF!</definedName>
    <definedName name="UniqueRange_66">#REF!</definedName>
    <definedName name="UniqueRange_661" localSheetId="1">[43]NLGXQ!#REF!</definedName>
    <definedName name="UniqueRange_661">[43]NLGXQ!#REF!</definedName>
    <definedName name="UniqueRange_67" localSheetId="1">#REF!</definedName>
    <definedName name="UniqueRange_67">#REF!</definedName>
    <definedName name="UniqueRange_677" localSheetId="1">[43]NLGXQ!#REF!</definedName>
    <definedName name="UniqueRange_677">[43]NLGXQ!#REF!</definedName>
    <definedName name="UniqueRange_68" localSheetId="1">#REF!</definedName>
    <definedName name="UniqueRange_68">#REF!</definedName>
    <definedName name="UniqueRange_686" localSheetId="1">[43]NLGXQA!#REF!</definedName>
    <definedName name="UniqueRange_686">[43]NLGXQA!#REF!</definedName>
    <definedName name="UniqueRange_69" localSheetId="1">#REF!</definedName>
    <definedName name="UniqueRange_69">#REF!</definedName>
    <definedName name="UniqueRange_692" localSheetId="1">#REF!</definedName>
    <definedName name="UniqueRange_692">#REF!</definedName>
    <definedName name="UniqueRange_693" localSheetId="1">#REF!</definedName>
    <definedName name="UniqueRange_693">#REF!</definedName>
    <definedName name="UniqueRange_694" localSheetId="1">#REF!</definedName>
    <definedName name="UniqueRange_694">#REF!</definedName>
    <definedName name="UniqueRange_695" localSheetId="1">#REF!</definedName>
    <definedName name="UniqueRange_695">#REF!</definedName>
    <definedName name="UniqueRange_696" localSheetId="1">#REF!</definedName>
    <definedName name="UniqueRange_696">#REF!</definedName>
    <definedName name="UniqueRange_697" localSheetId="1">#REF!</definedName>
    <definedName name="UniqueRange_697">#REF!</definedName>
    <definedName name="UniqueRange_698" localSheetId="1">#REF!</definedName>
    <definedName name="UniqueRange_698">#REF!</definedName>
    <definedName name="UniqueRange_699" localSheetId="1">#REF!</definedName>
    <definedName name="UniqueRange_699">#REF!</definedName>
    <definedName name="UniqueRange_7">[83]yr!$B$3:$AE$3</definedName>
    <definedName name="UniqueRange_70" localSheetId="1">#REF!</definedName>
    <definedName name="UniqueRange_70">#REF!</definedName>
    <definedName name="UniqueRange_700" localSheetId="1">[43]NLGXQA!#REF!</definedName>
    <definedName name="UniqueRange_700">[43]NLGXQA!#REF!</definedName>
    <definedName name="UniqueRange_701" localSheetId="1">#REF!</definedName>
    <definedName name="UniqueRange_701">#REF!</definedName>
    <definedName name="UniqueRange_702" localSheetId="1">#REF!</definedName>
    <definedName name="UniqueRange_702">#REF!</definedName>
    <definedName name="UniqueRange_703" localSheetId="1">#REF!</definedName>
    <definedName name="UniqueRange_703">#REF!</definedName>
    <definedName name="UniqueRange_704" localSheetId="1">#REF!</definedName>
    <definedName name="UniqueRange_704">#REF!</definedName>
    <definedName name="UniqueRange_705" localSheetId="1">#REF!</definedName>
    <definedName name="UniqueRange_705">#REF!</definedName>
    <definedName name="UniqueRange_706" localSheetId="1">#REF!</definedName>
    <definedName name="UniqueRange_706">#REF!</definedName>
    <definedName name="UniqueRange_707" localSheetId="1">#REF!</definedName>
    <definedName name="UniqueRange_707">#REF!</definedName>
    <definedName name="UniqueRange_708" localSheetId="1">#REF!</definedName>
    <definedName name="UniqueRange_708">#REF!</definedName>
    <definedName name="UniqueRange_709" localSheetId="1">[43]GNINTQ!#REF!</definedName>
    <definedName name="UniqueRange_709">[43]GNINTQ!#REF!</definedName>
    <definedName name="UniqueRange_71" localSheetId="1">#REF!</definedName>
    <definedName name="UniqueRange_71">#REF!</definedName>
    <definedName name="UniqueRange_710" localSheetId="1">#REF!</definedName>
    <definedName name="UniqueRange_710">#REF!</definedName>
    <definedName name="UniqueRange_711" localSheetId="1">#REF!</definedName>
    <definedName name="UniqueRange_711">#REF!</definedName>
    <definedName name="UniqueRange_712" localSheetId="1">#REF!</definedName>
    <definedName name="UniqueRange_712">#REF!</definedName>
    <definedName name="UniqueRange_713" localSheetId="1">#REF!</definedName>
    <definedName name="UniqueRange_713">#REF!</definedName>
    <definedName name="UniqueRange_714" localSheetId="1">#REF!</definedName>
    <definedName name="UniqueRange_714">#REF!</definedName>
    <definedName name="UniqueRange_715" localSheetId="1">#REF!</definedName>
    <definedName name="UniqueRange_715">#REF!</definedName>
    <definedName name="UniqueRange_716" localSheetId="1">#REF!</definedName>
    <definedName name="UniqueRange_716">#REF!</definedName>
    <definedName name="UniqueRange_717" localSheetId="1">#REF!</definedName>
    <definedName name="UniqueRange_717">#REF!</definedName>
    <definedName name="UniqueRange_718" localSheetId="1">#REF!</definedName>
    <definedName name="UniqueRange_718">#REF!</definedName>
    <definedName name="UniqueRange_719" localSheetId="1">#REF!</definedName>
    <definedName name="UniqueRange_719">#REF!</definedName>
    <definedName name="UniqueRange_72" localSheetId="1">#REF!</definedName>
    <definedName name="UniqueRange_72">#REF!</definedName>
    <definedName name="UniqueRange_725" localSheetId="1">[43]GNINTQ!#REF!</definedName>
    <definedName name="UniqueRange_725">[43]GNINTQ!#REF!</definedName>
    <definedName name="UniqueRange_73" localSheetId="1">#REF!</definedName>
    <definedName name="UniqueRange_73">#REF!</definedName>
    <definedName name="UniqueRange_734" localSheetId="1">[43]GGFLQ!#REF!</definedName>
    <definedName name="UniqueRange_734">[43]GGFLQ!#REF!</definedName>
    <definedName name="UniqueRange_74" localSheetId="1">#REF!</definedName>
    <definedName name="UniqueRange_74">#REF!</definedName>
    <definedName name="UniqueRange_749" localSheetId="1">[43]GGFLQ!#REF!</definedName>
    <definedName name="UniqueRange_749">[43]GGFLQ!#REF!</definedName>
    <definedName name="UniqueRange_75">[83]TABOIL!$Z$28:$AR$28</definedName>
    <definedName name="UniqueRange_758" localSheetId="1">[43]GNFLQ!#REF!</definedName>
    <definedName name="UniqueRange_758">[43]GNFLQ!#REF!</definedName>
    <definedName name="UniqueRange_76">'[83]adb-YEAR'!$D$5:$D$35</definedName>
    <definedName name="UniqueRange_77">'[83]adb-YEAR'!$E$5:$E$35</definedName>
    <definedName name="UniqueRange_770" localSheetId="1">[43]GNFLQ!#REF!</definedName>
    <definedName name="UniqueRange_770">[43]GNFLQ!#REF!</definedName>
    <definedName name="UniqueRange_773" localSheetId="1">#REF!</definedName>
    <definedName name="UniqueRange_773">#REF!</definedName>
    <definedName name="UniqueRange_774" localSheetId="1">#REF!</definedName>
    <definedName name="UniqueRange_774">#REF!</definedName>
    <definedName name="UniqueRange_775" localSheetId="1">#REF!</definedName>
    <definedName name="UniqueRange_775">#REF!</definedName>
    <definedName name="UniqueRange_776" localSheetId="1">#REF!</definedName>
    <definedName name="UniqueRange_776">#REF!</definedName>
    <definedName name="UniqueRange_777" localSheetId="1">#REF!</definedName>
    <definedName name="UniqueRange_777">#REF!</definedName>
    <definedName name="UniqueRange_778" localSheetId="1">#REF!</definedName>
    <definedName name="UniqueRange_778">#REF!</definedName>
    <definedName name="UniqueRange_779" localSheetId="1">#REF!</definedName>
    <definedName name="UniqueRange_779">#REF!</definedName>
    <definedName name="UniqueRange_78">'[83]adb-YEAR'!$F$5:$F$35</definedName>
    <definedName name="UniqueRange_780" localSheetId="1">#REF!</definedName>
    <definedName name="UniqueRange_780">#REF!</definedName>
    <definedName name="UniqueRange_781" localSheetId="1">#REF!</definedName>
    <definedName name="UniqueRange_781">#REF!</definedName>
    <definedName name="UniqueRange_782" localSheetId="1">#REF!</definedName>
    <definedName name="UniqueRange_782">#REF!</definedName>
    <definedName name="UniqueRange_783" localSheetId="1">#REF!</definedName>
    <definedName name="UniqueRange_783">#REF!</definedName>
    <definedName name="UniqueRange_784" localSheetId="1">#REF!</definedName>
    <definedName name="UniqueRange_784">#REF!</definedName>
    <definedName name="UniqueRange_785" localSheetId="1">#REF!</definedName>
    <definedName name="UniqueRange_785">#REF!</definedName>
    <definedName name="UniqueRange_786" localSheetId="1">#REF!</definedName>
    <definedName name="UniqueRange_786">#REF!</definedName>
    <definedName name="UniqueRange_787" localSheetId="1">#REF!</definedName>
    <definedName name="UniqueRange_787">#REF!</definedName>
    <definedName name="UniqueRange_788" localSheetId="1">#REF!</definedName>
    <definedName name="UniqueRange_788">#REF!</definedName>
    <definedName name="UniqueRange_789" localSheetId="1">#REF!</definedName>
    <definedName name="UniqueRange_789">#REF!</definedName>
    <definedName name="UniqueRange_79">[83]commodities!$D$6:$CE$6</definedName>
    <definedName name="UniqueRange_790" localSheetId="1">#REF!</definedName>
    <definedName name="UniqueRange_790">#REF!</definedName>
    <definedName name="UniqueRange_792" localSheetId="1">#REF!</definedName>
    <definedName name="UniqueRange_792">#REF!</definedName>
    <definedName name="UniqueRange_793" localSheetId="1">#REF!</definedName>
    <definedName name="UniqueRange_793">#REF!</definedName>
    <definedName name="UniqueRange_794" localSheetId="1">#REF!</definedName>
    <definedName name="UniqueRange_794">#REF!</definedName>
    <definedName name="UniqueRange_795" localSheetId="1">#REF!</definedName>
    <definedName name="UniqueRange_795">#REF!</definedName>
    <definedName name="UniqueRange_8">[83]yr!$B$25:$P$25</definedName>
    <definedName name="UniqueRange_80">[83]commodities!$D$3:$CE$3</definedName>
    <definedName name="UniqueRange_81" localSheetId="1">#REF!</definedName>
    <definedName name="UniqueRange_81">#REF!</definedName>
    <definedName name="UniqueRange_82">[83]commodities!$D$5:$CE$5</definedName>
    <definedName name="UniqueRange_83">[83]commodities!$D$13:$AQ$13</definedName>
    <definedName name="UniqueRange_84">[83]commodities!$D$14:$AQ$14</definedName>
    <definedName name="UniqueRange_85">[83]commodities!$D$15:$AQ$15</definedName>
    <definedName name="UniqueRange_86">[83]commodities!$D$16:$AQ$16</definedName>
    <definedName name="UniqueRange_87">[83]commodities!$D$17:$AQ$17</definedName>
    <definedName name="UniqueRange_88">[83]commodities!$D$24:$W$24</definedName>
    <definedName name="UniqueRange_882" localSheetId="1">#REF!</definedName>
    <definedName name="UniqueRange_882">#REF!</definedName>
    <definedName name="UniqueRange_883" localSheetId="1">#REF!</definedName>
    <definedName name="UniqueRange_883">#REF!</definedName>
    <definedName name="UniqueRange_884" localSheetId="1">#REF!</definedName>
    <definedName name="UniqueRange_884">#REF!</definedName>
    <definedName name="UniqueRange_885" localSheetId="1">#REF!</definedName>
    <definedName name="UniqueRange_885">#REF!</definedName>
    <definedName name="UniqueRange_886" localSheetId="1">#REF!</definedName>
    <definedName name="UniqueRange_886">#REF!</definedName>
    <definedName name="UniqueRange_887" localSheetId="1">#REF!</definedName>
    <definedName name="UniqueRange_887">#REF!</definedName>
    <definedName name="UniqueRange_888" localSheetId="1">#REF!</definedName>
    <definedName name="UniqueRange_888">#REF!</definedName>
    <definedName name="UniqueRange_889" localSheetId="1">#REF!</definedName>
    <definedName name="UniqueRange_889">#REF!</definedName>
    <definedName name="UniqueRange_89">[83]commodities!$D$25</definedName>
    <definedName name="UniqueRange_890" localSheetId="1">#REF!</definedName>
    <definedName name="UniqueRange_890">#REF!</definedName>
    <definedName name="UniqueRange_891" localSheetId="1">#REF!</definedName>
    <definedName name="UniqueRange_891">#REF!</definedName>
    <definedName name="UniqueRange_892" localSheetId="1">#REF!</definedName>
    <definedName name="UniqueRange_892">#REF!</definedName>
    <definedName name="UniqueRange_893" localSheetId="1">#REF!</definedName>
    <definedName name="UniqueRange_893">#REF!</definedName>
    <definedName name="UniqueRange_894" localSheetId="1">#REF!</definedName>
    <definedName name="UniqueRange_894">#REF!</definedName>
    <definedName name="UniqueRange_895" localSheetId="1">#REF!</definedName>
    <definedName name="UniqueRange_895">#REF!</definedName>
    <definedName name="UniqueRange_9">[83]yr!$B$24:$P$24</definedName>
    <definedName name="UniqueRange_90">[83]commodities!$D$26</definedName>
    <definedName name="UniqueRange_91">[83]commodities!$D$27</definedName>
    <definedName name="UniqueRange_92">[83]commodities!$D$28</definedName>
    <definedName name="UniqueRange_93">[83]commodities!$D$25:$W$25</definedName>
    <definedName name="UniqueRange_94">[83]commodities!$D$26:$W$26</definedName>
    <definedName name="UniqueRange_95" localSheetId="1">#REF!</definedName>
    <definedName name="UniqueRange_95">#REF!</definedName>
    <definedName name="UniqueRange_96">[83]commodities!$D$28:$W$28</definedName>
    <definedName name="UniqueRange_97">[83]commodities!$D$13:$AQ$13</definedName>
    <definedName name="UniqueRange_98">[83]commodities!$D$14:$CE$14</definedName>
    <definedName name="UniqueRange_99">[83]commodities!$D$15:$CE$15</definedName>
    <definedName name="United_Kingdom_5B">[26]GRAD!$E$60:$G$60</definedName>
    <definedName name="United_States_5B">[26]GRAD!$E$61:$G$61</definedName>
    <definedName name="V_Stf_Sto">'[20]Amorebieta 00'!$E$8:$E$23</definedName>
    <definedName name="Valorización">#REF!</definedName>
    <definedName name="Venta_P_C_mono">#REF!</definedName>
    <definedName name="Vr">#REF!</definedName>
    <definedName name="weight">[85]F5_W!$A$1:$C$33</definedName>
    <definedName name="Women">[26]GRAD!$G$2:$G$61</definedName>
    <definedName name="wrn.eecdata." localSheetId="1">{"view1",#N/A,FALSE,"EECDATA";"view2",#N/A,FALSE,"EECDATA"}</definedName>
    <definedName name="wrn.eecdata.">{"view1",#N/A,FALSE,"EECDATA";"view2",#N/A,FALSE,"EECDATA"}</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 localSheetId="1">{"_R22_General",#N/A,TRUE,"R22_General";"_R22_Questions",#N/A,TRUE,"R22_Questions";"ColA_R22",#N/A,TRUE,"R2295";"_R22_Tables",#N/A,TRUE,"R2295"}</definedName>
    <definedName name="wrn.R22_Data_Collection1997.">{"_R22_General",#N/A,TRUE,"R22_General";"_R22_Questions",#N/A,TRUE,"R22_Questions";"ColA_R22",#N/A,TRUE,"R2295";"_R22_Tables",#N/A,TRUE,"R2295"}</definedName>
    <definedName name="wrn.TabARA." localSheetId="1">{"Page1",#N/A,FALSE,"ARA M&amp;F&amp;T";"Page2",#N/A,FALSE,"ARA M&amp;F&amp;T";"Page3",#N/A,FALSE,"ARA M&amp;F&amp;T"}</definedName>
    <definedName name="wrn.TabARA.">{"Page1",#N/A,FALSE,"ARA M&amp;F&amp;T";"Page2",#N/A,FALSE,"ARA M&amp;F&amp;T";"Page3",#N/A,FALSE,"ARA M&amp;F&amp;T"}</definedName>
    <definedName name="wrnnew.tabARA" localSheetId="1">{"Page1",#N/A,FALSE,"ARA M&amp;F&amp;T";"Page2",#N/A,FALSE,"ARA M&amp;F&amp;T";"Page3",#N/A,FALSE,"ARA M&amp;F&amp;T"}</definedName>
    <definedName name="wrnnew.tabARA">{"Page1",#N/A,FALSE,"ARA M&amp;F&amp;T";"Page2",#N/A,FALSE,"ARA M&amp;F&amp;T";"Page3",#N/A,FALSE,"ARA M&amp;F&amp;T"}</definedName>
    <definedName name="xx" localSheetId="1" hidden="1">{"'REV981'!$B$36:$F$52"}</definedName>
    <definedName name="xx" hidden="1">{"'REV981'!$B$36:$F$52"}</definedName>
    <definedName name="xxx" localSheetId="1">#REF!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24" l="1"/>
  <c r="G67" i="24"/>
  <c r="J66" i="24"/>
  <c r="G66" i="24"/>
  <c r="J65" i="24"/>
  <c r="G65" i="24"/>
  <c r="J61" i="12" l="1"/>
  <c r="K61" i="12"/>
  <c r="J62" i="12"/>
  <c r="K62" i="12"/>
  <c r="J63" i="12"/>
  <c r="K63" i="12"/>
  <c r="J64" i="12"/>
  <c r="K64" i="12"/>
  <c r="J65" i="12"/>
  <c r="K65" i="12"/>
  <c r="J66" i="12"/>
  <c r="K66" i="12"/>
  <c r="J67" i="12"/>
  <c r="K67" i="12"/>
  <c r="J68" i="12"/>
  <c r="K68" i="12"/>
  <c r="J69" i="12"/>
  <c r="K69" i="12"/>
  <c r="J70" i="12"/>
  <c r="K70" i="12"/>
  <c r="J71" i="12"/>
  <c r="K71" i="12"/>
  <c r="J72" i="12"/>
  <c r="K72" i="12"/>
  <c r="J73" i="12"/>
  <c r="J74" i="12"/>
  <c r="K74" i="12"/>
  <c r="J75" i="12"/>
  <c r="K75" i="12"/>
  <c r="J76" i="12"/>
  <c r="K76" i="12"/>
  <c r="J77" i="12"/>
  <c r="K77" i="12"/>
  <c r="J78" i="12"/>
  <c r="K78" i="12"/>
  <c r="J79" i="12"/>
  <c r="K79" i="12"/>
  <c r="J80" i="12"/>
  <c r="K80" i="12"/>
  <c r="J81" i="12"/>
  <c r="K81" i="12"/>
  <c r="J82" i="12"/>
  <c r="K82" i="12"/>
  <c r="J83" i="12"/>
  <c r="K83" i="12"/>
  <c r="J84" i="12"/>
  <c r="K84" i="12"/>
  <c r="J85" i="12"/>
  <c r="K85" i="12"/>
  <c r="J86" i="12"/>
  <c r="K86" i="12"/>
  <c r="J87" i="12"/>
  <c r="K87" i="12"/>
  <c r="J88" i="12"/>
  <c r="K88" i="12"/>
  <c r="J89" i="12"/>
  <c r="K89" i="12"/>
  <c r="J90" i="12"/>
  <c r="K90" i="12"/>
  <c r="J91" i="12"/>
  <c r="K91" i="12"/>
  <c r="J92" i="12"/>
  <c r="K92" i="12"/>
  <c r="J93" i="12"/>
  <c r="K93" i="12"/>
  <c r="J94" i="12"/>
  <c r="K94" i="12"/>
  <c r="J95" i="12"/>
  <c r="K95" i="12"/>
  <c r="J96" i="12"/>
  <c r="K96" i="12"/>
  <c r="J97" i="12"/>
  <c r="K97" i="12"/>
  <c r="J98" i="12"/>
  <c r="K98" i="12"/>
  <c r="J99" i="12"/>
  <c r="K99" i="12"/>
  <c r="J100" i="12"/>
  <c r="K100" i="12"/>
  <c r="J101" i="12"/>
  <c r="K101" i="12"/>
  <c r="J102" i="12"/>
  <c r="K102" i="12"/>
  <c r="J103" i="12"/>
  <c r="K103" i="12"/>
  <c r="J104" i="12"/>
  <c r="K104" i="12"/>
  <c r="J105" i="12"/>
  <c r="K105" i="12"/>
  <c r="J106" i="12"/>
  <c r="K106" i="12"/>
  <c r="J107" i="12"/>
  <c r="K107" i="12"/>
  <c r="J108" i="12"/>
  <c r="K108" i="12"/>
  <c r="J110" i="12"/>
  <c r="K110" i="12"/>
  <c r="J111" i="12"/>
  <c r="K111" i="12"/>
  <c r="J112" i="12"/>
  <c r="K112" i="12"/>
  <c r="J113" i="12"/>
  <c r="K113" i="12"/>
  <c r="J114" i="12"/>
  <c r="K114" i="12"/>
  <c r="J115" i="12"/>
  <c r="K115" i="12"/>
  <c r="J116" i="12"/>
  <c r="K116" i="12"/>
  <c r="J117" i="12"/>
  <c r="K117" i="12"/>
  <c r="J118" i="12"/>
  <c r="K118" i="12"/>
  <c r="J119" i="12"/>
  <c r="K119" i="12"/>
  <c r="J120" i="12"/>
  <c r="K120" i="12"/>
  <c r="J121" i="12"/>
  <c r="K121" i="12"/>
  <c r="J122" i="12"/>
  <c r="K122" i="12"/>
  <c r="J123" i="12"/>
  <c r="K123" i="12"/>
  <c r="J124" i="12"/>
  <c r="K124" i="12"/>
  <c r="J125" i="12"/>
  <c r="K125" i="12"/>
  <c r="J126" i="12"/>
  <c r="K126" i="12"/>
  <c r="K109" i="12"/>
  <c r="J109" i="12"/>
  <c r="F80" i="12" l="1"/>
  <c r="K73" i="12" s="1"/>
</calcChain>
</file>

<file path=xl/sharedStrings.xml><?xml version="1.0" encoding="utf-8"?>
<sst xmlns="http://schemas.openxmlformats.org/spreadsheetml/2006/main" count="491" uniqueCount="175">
  <si>
    <t>ARAGÓN</t>
  </si>
  <si>
    <t>ESPAÑA</t>
  </si>
  <si>
    <t>Unidad</t>
  </si>
  <si>
    <t>Fuente</t>
  </si>
  <si>
    <t xml:space="preserve">Fecha del último dato </t>
  </si>
  <si>
    <t>Último dato</t>
  </si>
  <si>
    <t>% variación interanual</t>
  </si>
  <si>
    <t>% variación interanual acumulada (2)</t>
  </si>
  <si>
    <t xml:space="preserve">dato </t>
  </si>
  <si>
    <t>AGREGADOS ECONÓMICOS (3)</t>
  </si>
  <si>
    <t xml:space="preserve">PIB </t>
  </si>
  <si>
    <t>Índice 2015 =100</t>
  </si>
  <si>
    <t>1/2</t>
  </si>
  <si>
    <t>–</t>
  </si>
  <si>
    <t>Consumo privado</t>
  </si>
  <si>
    <t>Consumo público</t>
  </si>
  <si>
    <t xml:space="preserve">Inversión en construcción </t>
  </si>
  <si>
    <t xml:space="preserve">Inversión en bienes equipo </t>
  </si>
  <si>
    <t>Exportaciones de bienes y servicios</t>
  </si>
  <si>
    <t>-</t>
  </si>
  <si>
    <t>Importaciones de bienes y servicios</t>
  </si>
  <si>
    <t>VAB  agrario y pesquero</t>
  </si>
  <si>
    <t>VAB industria manufacturera</t>
  </si>
  <si>
    <t>VAB construcción</t>
  </si>
  <si>
    <t>VAB  servicios</t>
  </si>
  <si>
    <t>PRODUCCIÓN Y CONSUMO</t>
  </si>
  <si>
    <t>Índice de producción industrial</t>
  </si>
  <si>
    <t>Porcentaje</t>
  </si>
  <si>
    <t>2/3</t>
  </si>
  <si>
    <t>Visados de dirección de obras</t>
  </si>
  <si>
    <t>Cifra de viviendas</t>
  </si>
  <si>
    <t>Certificaciones de fin de obra</t>
  </si>
  <si>
    <t>Licitación de obra pública</t>
  </si>
  <si>
    <t>Miles de euros</t>
  </si>
  <si>
    <t>Transporte de mercancías por carretera</t>
  </si>
  <si>
    <t>Miles de Tm</t>
  </si>
  <si>
    <t>Tráfico aéreo de mercancías</t>
  </si>
  <si>
    <t>Tráfico aéreo de pasajeros</t>
  </si>
  <si>
    <t>Miles de pasajeros</t>
  </si>
  <si>
    <t>Matriculación de turismos</t>
  </si>
  <si>
    <t>Unidades</t>
  </si>
  <si>
    <t xml:space="preserve">Viajeros en establecimientos hoteleros </t>
  </si>
  <si>
    <t>Miles de personas</t>
  </si>
  <si>
    <t>PRECIOS Y SALARIOS </t>
  </si>
  <si>
    <t>Índice de precios de consumo</t>
  </si>
  <si>
    <t>Índice 2021=100</t>
  </si>
  <si>
    <r>
      <t>Valor tasado/m</t>
    </r>
    <r>
      <rPr>
        <vertAlign val="superscript"/>
        <sz val="11"/>
        <color rgb="FF128851"/>
        <rFont val="Calibri"/>
        <family val="2"/>
      </rPr>
      <t>2</t>
    </r>
    <r>
      <rPr>
        <sz val="11"/>
        <color rgb="FF128851"/>
        <rFont val="Calibri"/>
        <family val="2"/>
      </rPr>
      <t xml:space="preserve">  vivienda libre</t>
    </r>
  </si>
  <si>
    <t>Coste laboral (4)</t>
  </si>
  <si>
    <t>Euros</t>
  </si>
  <si>
    <t>FINANCIEROS Y MONETARIOS </t>
  </si>
  <si>
    <t>Depósitos del sector privado</t>
  </si>
  <si>
    <t>Millones de euros</t>
  </si>
  <si>
    <t>Créditos del sector privado</t>
  </si>
  <si>
    <t>MERCADO DE TRABAJO</t>
  </si>
  <si>
    <t>Activos</t>
  </si>
  <si>
    <t>Ocupados</t>
  </si>
  <si>
    <t>Parados</t>
  </si>
  <si>
    <t>Parados de larga duración (1 año o más buscando empleo)</t>
  </si>
  <si>
    <t>Tasa de actividad (1)</t>
  </si>
  <si>
    <t>Tasa de empleo (1)</t>
  </si>
  <si>
    <t>Tasa de paro (1)</t>
  </si>
  <si>
    <t>Paro registrado al último día de cada mes</t>
  </si>
  <si>
    <t>Cifra de personas</t>
  </si>
  <si>
    <t xml:space="preserve">Perceptores de prestaciones por desempleo </t>
  </si>
  <si>
    <t xml:space="preserve">Gasto medio por prestación contributiva por beneficiario </t>
  </si>
  <si>
    <t>Euros/mes</t>
  </si>
  <si>
    <t>Contratos registrados</t>
  </si>
  <si>
    <t>Afiliados en alta a la Seguridad Social  (media)</t>
  </si>
  <si>
    <t>RELACIONES LABORALES (5)</t>
  </si>
  <si>
    <t>Convenios colectivos, según año de efectos económicos</t>
  </si>
  <si>
    <t>Convenios</t>
  </si>
  <si>
    <t>Trabajadores</t>
  </si>
  <si>
    <t>Huelgas registradas</t>
  </si>
  <si>
    <t>Huelgas</t>
  </si>
  <si>
    <t>Participantes</t>
  </si>
  <si>
    <t>Jornadas no trabajada</t>
  </si>
  <si>
    <t>Cifra de jornadas</t>
  </si>
  <si>
    <t>Expedientes de regulación temporal de empleo (ERTE)</t>
  </si>
  <si>
    <t>Total de trabajadores</t>
  </si>
  <si>
    <t>PROTECCIÓN SOCIAL (6)</t>
  </si>
  <si>
    <t>Pensiones de Seguridad Social al primer día del mes</t>
  </si>
  <si>
    <t>Total</t>
  </si>
  <si>
    <t>Importe medio</t>
  </si>
  <si>
    <t>Sistema para la Autonomía y Atención a la Dependencia (SAAD)</t>
  </si>
  <si>
    <t>Solicitudes (expedientes en vigor)</t>
  </si>
  <si>
    <t>Prestaciones (expedientes en vigor)</t>
  </si>
  <si>
    <t>Personas beneficiarias con prestación (expedientes en vigor)</t>
  </si>
  <si>
    <t>(2) Media del periodo transcurrido del año sobre igual periodo del año anterior.</t>
  </si>
  <si>
    <t xml:space="preserve">(3) España y Aragón: datos corregidos de estacionalidad y efecto calendario. </t>
  </si>
  <si>
    <t>(4) Coste laboral por trabajador y mes</t>
  </si>
  <si>
    <t>(5) Datos acumulados hasta el último mes disponible. Los trabajadores afectados por ERTE se ofrecen a 30 de septiembre de 2020 y no se proporciona su variación interanual por la ruptura de la serie estadística.</t>
  </si>
  <si>
    <t>(6) Referencia exclusiva a pensiones contributivas del Sistema de la Seguridad Social. Se han incorporado en este apartado las principales estadísticas del Sistema para la Autonomía y Atención a la Dependencia (SAAD). Datos acumulados al mes correspondiente.</t>
  </si>
  <si>
    <t>Fuentes de los indicadores</t>
  </si>
  <si>
    <t>1 Instituto Nacional de Estadística (INE)</t>
  </si>
  <si>
    <t>2 Instituto Aragonés de Estadística (IAEST)</t>
  </si>
  <si>
    <t>3 Ministerio de Asuntos Económicos y Transformación Digital</t>
  </si>
  <si>
    <t>4 Ministerio de Transportes, Movilidad y Agenda Urbana</t>
  </si>
  <si>
    <t>5 Aeropuertos españoles y navegación aérea (AENA)</t>
  </si>
  <si>
    <t>6 Banco de España</t>
  </si>
  <si>
    <t>7 Ministerio de Trabajo y Economía Social</t>
  </si>
  <si>
    <t>8 Servicio Público de Empleo Estatal (SEPE)</t>
  </si>
  <si>
    <t>9 Ministerio de Inclusión, Seguridad Social y Migraciones</t>
  </si>
  <si>
    <t>10 Ministerio de Derechos Sociales y Agenda de 2030 (Imserso)</t>
  </si>
  <si>
    <t>PIB pm</t>
  </si>
  <si>
    <t>2023T1</t>
  </si>
  <si>
    <t>2023T2</t>
  </si>
  <si>
    <t>2023T3</t>
  </si>
  <si>
    <t>2023T4</t>
  </si>
  <si>
    <t>Aragón</t>
  </si>
  <si>
    <t>España</t>
  </si>
  <si>
    <t>VAB Agrario</t>
  </si>
  <si>
    <t>VAB Ind. manufacturera</t>
  </si>
  <si>
    <t>VAB Construcción</t>
  </si>
  <si>
    <t>VAB Servicios</t>
  </si>
  <si>
    <t>VAB Servicios: Comercio, transporte y hostelería</t>
  </si>
  <si>
    <t>VAB Servicios. Administración Pública</t>
  </si>
  <si>
    <t>Inv. Construcción</t>
  </si>
  <si>
    <t>Inv. Bienes de equipo</t>
  </si>
  <si>
    <t>Unidades: Tasas</t>
  </si>
  <si>
    <t>PIB pm (Indices de volumen encadenado)</t>
  </si>
  <si>
    <t>Datos ajustados de estacionalidad y calendario</t>
  </si>
  <si>
    <t>OFERTA.ARAGON</t>
  </si>
  <si>
    <t>DEMANDA.ARAGÓN</t>
  </si>
  <si>
    <t>FUENTE: IAEST e INE</t>
  </si>
  <si>
    <t>IT</t>
  </si>
  <si>
    <t xml:space="preserve"> IIT</t>
  </si>
  <si>
    <t xml:space="preserve"> IIIT</t>
  </si>
  <si>
    <t xml:space="preserve"> IVT</t>
  </si>
  <si>
    <t xml:space="preserve">        Construcción</t>
  </si>
  <si>
    <t>Agricultura</t>
  </si>
  <si>
    <t>Servicios</t>
  </si>
  <si>
    <t>Enero</t>
  </si>
  <si>
    <t>Evolución del paro registrado. Base 100= Marzo 2022</t>
  </si>
  <si>
    <t>Febrero</t>
  </si>
  <si>
    <t>España y Aragón</t>
  </si>
  <si>
    <t>Marzo</t>
  </si>
  <si>
    <t>Abril</t>
  </si>
  <si>
    <t>Mayo</t>
  </si>
  <si>
    <t>Junio</t>
  </si>
  <si>
    <t>Julio</t>
  </si>
  <si>
    <t>Agosto</t>
  </si>
  <si>
    <t>Septiembre</t>
  </si>
  <si>
    <t>Octubre</t>
  </si>
  <si>
    <t>Noviembre</t>
  </si>
  <si>
    <t>Diciembre</t>
  </si>
  <si>
    <t>Gráfico Ocupación</t>
  </si>
  <si>
    <t xml:space="preserve">Gráfico Ocupación Sectores </t>
  </si>
  <si>
    <t>Gráfico Paro Registrado</t>
  </si>
  <si>
    <t xml:space="preserve">Paro Resgistrado (número de Personas) </t>
  </si>
  <si>
    <t xml:space="preserve"> Industria</t>
  </si>
  <si>
    <t>(%) Tasa de variación internaual de ocupados por sectores</t>
  </si>
  <si>
    <t>Gráfico Afiliaciones</t>
  </si>
  <si>
    <t>Gráfico Tasa de Cobertura</t>
  </si>
  <si>
    <t xml:space="preserve">*Número de afiliados que ha viarado en un mes concreto respecto al mismo mes del año anterior. </t>
  </si>
  <si>
    <t>*Porcentaje de beneficiarios que reciben prestaciones por desempleo
(Incluido Beneficiarios de subsidio agrario) respecto al número total 
Paro registrado SISPE con experiencia laboral + Beneficiarios de Subsidio Agrario</t>
  </si>
  <si>
    <t>2024T1</t>
  </si>
  <si>
    <t>2024T2</t>
  </si>
  <si>
    <t>2024T3</t>
  </si>
  <si>
    <t>2024T4</t>
  </si>
  <si>
    <t xml:space="preserve">Enero </t>
  </si>
  <si>
    <t>Índice 2021 =100</t>
  </si>
  <si>
    <t>Ene 2025</t>
  </si>
  <si>
    <t>Euros/m2</t>
  </si>
  <si>
    <t>Mar 2025</t>
  </si>
  <si>
    <t>(1) Las variaciones están expresadas en puntos porcentuales.</t>
  </si>
  <si>
    <t>11</t>
  </si>
  <si>
    <t>11 Agencia Estatal de Administración Tributaria (AEAT)</t>
  </si>
  <si>
    <t>Enero 2024 base 100</t>
  </si>
  <si>
    <t>1º T. 2025</t>
  </si>
  <si>
    <t>May 2025</t>
  </si>
  <si>
    <t>Abr 2025</t>
  </si>
  <si>
    <t>Mayo 2025</t>
  </si>
  <si>
    <t xml:space="preserve">    2024T4</t>
  </si>
  <si>
    <t>Jun 2025</t>
  </si>
  <si>
    <t>2025T1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</si>
</sst>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0.0"/>
    <numFmt numFmtId="165" formatCode="#,##0.0"/>
    <numFmt numFmtId="166" formatCode="#,##0.000"/>
    <numFmt numFmtId="167" formatCode="0.0%"/>
    <numFmt numFmtId="168" formatCode="_(* #,##0.00_);_(* \(#,##0.00\);_(* &quot;-&quot;??_);_(@_)"/>
    <numFmt numFmtId="169" formatCode="_-* #,##0.0\ _€_-;\-* #,##0.0\ _€_-;_-* &quot;-&quot;??\ _€_-;_-@_-"/>
    <numFmt numFmtId="170" formatCode="_(&quot;€&quot;* #,##0.00_);_(&quot;€&quot;* \(#,##0.00\);_(&quot;€&quot;* &quot;-&quot;??_);_(@_)"/>
    <numFmt numFmtId="171" formatCode="_-* #,##0\ _€_-;\-* #,##0\ _€_-;_-* &quot;-&quot;??\ _€_-;_-@_-"/>
  </numFmts>
  <fonts count="43" x14ac:knownFonts="1">
    <font>
      <sz val="11"/>
      <color theme="1"/>
      <name val="Calibri"/>
      <family val="2"/>
      <scheme val="minor"/>
    </font>
    <font>
      <sz val="11"/>
      <color theme="1"/>
      <name val="Calibri"/>
      <family val="2"/>
      <scheme val="minor"/>
    </font>
    <font>
      <sz val="11"/>
      <color rgb="FF9C6500"/>
      <name val="Calibri"/>
      <family val="2"/>
      <scheme val="minor"/>
    </font>
    <font>
      <sz val="12"/>
      <color theme="1"/>
      <name val="Times New Roman"/>
      <family val="1"/>
    </font>
    <font>
      <sz val="12"/>
      <color rgb="FF128851"/>
      <name val="Times New Roman"/>
      <family val="1"/>
    </font>
    <font>
      <sz val="14"/>
      <color rgb="FF128851"/>
      <name val="Times New Roman"/>
      <family val="1"/>
    </font>
    <font>
      <b/>
      <sz val="14"/>
      <color rgb="FF128851"/>
      <name val="Calibri"/>
      <family val="2"/>
    </font>
    <font>
      <sz val="11"/>
      <color rgb="FF128851"/>
      <name val="Calibri"/>
      <family val="2"/>
    </font>
    <font>
      <b/>
      <sz val="12"/>
      <color rgb="FF128851"/>
      <name val="Calibri"/>
      <family val="2"/>
    </font>
    <font>
      <sz val="11"/>
      <color rgb="FF797676"/>
      <name val="Calibri"/>
      <family val="2"/>
    </font>
    <font>
      <sz val="8"/>
      <name val="Arial"/>
      <family val="2"/>
    </font>
    <font>
      <sz val="11"/>
      <color rgb="FF808080"/>
      <name val="Calibri"/>
      <family val="2"/>
    </font>
    <font>
      <sz val="9"/>
      <color indexed="8"/>
      <name val="Arial"/>
      <family val="2"/>
    </font>
    <font>
      <sz val="12"/>
      <name val="Arial"/>
      <family val="2"/>
    </font>
    <font>
      <vertAlign val="superscript"/>
      <sz val="11"/>
      <color rgb="FF128851"/>
      <name val="Calibri"/>
      <family val="2"/>
    </font>
    <font>
      <sz val="11"/>
      <color rgb="FF797676"/>
      <name val="Calibri"/>
      <family val="2"/>
      <scheme val="minor"/>
    </font>
    <font>
      <sz val="10"/>
      <color rgb="FF808080"/>
      <name val="Arial"/>
      <family val="2"/>
    </font>
    <font>
      <sz val="10"/>
      <color rgb="FF548DD4"/>
      <name val="Arial"/>
      <family val="2"/>
    </font>
    <font>
      <b/>
      <sz val="10"/>
      <color rgb="FF128851"/>
      <name val="Arial"/>
      <family val="2"/>
    </font>
    <font>
      <sz val="11"/>
      <color theme="6"/>
      <name val="Calibri"/>
      <family val="2"/>
      <scheme val="minor"/>
    </font>
    <font>
      <sz val="10"/>
      <color rgb="FF797676"/>
      <name val="Arial"/>
      <family val="2"/>
    </font>
    <font>
      <b/>
      <sz val="12"/>
      <color theme="3"/>
      <name val="Calibri"/>
      <family val="2"/>
      <scheme val="minor"/>
    </font>
    <font>
      <sz val="10"/>
      <name val="Arial"/>
      <family val="2"/>
    </font>
    <font>
      <sz val="11"/>
      <color indexed="8"/>
      <name val="Calibri"/>
      <family val="2"/>
      <scheme val="minor"/>
    </font>
    <font>
      <sz val="12"/>
      <color indexed="8"/>
      <name val="Arial"/>
      <family val="2"/>
    </font>
    <font>
      <b/>
      <sz val="12"/>
      <color theme="1"/>
      <name val="Arial"/>
      <family val="2"/>
    </font>
    <font>
      <b/>
      <sz val="12"/>
      <color theme="0"/>
      <name val="Arial"/>
      <family val="2"/>
    </font>
    <font>
      <sz val="12"/>
      <color theme="0"/>
      <name val="Calibri"/>
      <family val="2"/>
      <scheme val="minor"/>
    </font>
    <font>
      <sz val="12"/>
      <color theme="1"/>
      <name val="Calibri"/>
      <family val="2"/>
      <scheme val="minor"/>
    </font>
    <font>
      <b/>
      <sz val="12"/>
      <color indexed="8"/>
      <name val="Arial"/>
      <family val="2"/>
    </font>
    <font>
      <sz val="11"/>
      <color rgb="FF006100"/>
      <name val="Calibri"/>
      <family val="2"/>
      <scheme val="minor"/>
    </font>
    <font>
      <b/>
      <sz val="11"/>
      <color theme="1"/>
      <name val="Calibri"/>
      <family val="2"/>
      <scheme val="minor"/>
    </font>
    <font>
      <sz val="12"/>
      <name val="Calibri"/>
      <family val="2"/>
      <scheme val="minor"/>
    </font>
    <font>
      <sz val="11"/>
      <name val="Calibri"/>
      <family val="2"/>
      <scheme val="minor"/>
    </font>
    <font>
      <sz val="10"/>
      <color theme="1"/>
      <name val="Calibri"/>
      <family val="2"/>
      <scheme val="minor"/>
    </font>
    <font>
      <sz val="10"/>
      <name val="Calibri"/>
      <family val="2"/>
    </font>
    <font>
      <b/>
      <sz val="12"/>
      <name val="Calibri"/>
      <family val="2"/>
    </font>
    <font>
      <b/>
      <sz val="10"/>
      <color rgb="FF333333"/>
      <name val="Arial"/>
      <family val="2"/>
    </font>
    <font>
      <sz val="7"/>
      <name val="Arial"/>
      <family val="2"/>
    </font>
    <font>
      <b/>
      <sz val="10"/>
      <name val="Arial"/>
      <family val="2"/>
    </font>
    <font>
      <b/>
      <sz val="8"/>
      <color indexed="63"/>
      <name val="Arial"/>
      <family val="2"/>
    </font>
    <font>
      <sz val="10"/>
      <name val="Calibri"/>
      <family val="2"/>
      <scheme val="minor"/>
    </font>
    <font>
      <b/>
      <sz val="12"/>
      <color theme="1"/>
      <name val="Calibri"/>
      <family val="2"/>
      <scheme val="minor"/>
    </font>
  </fonts>
  <fills count="12">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DDEEEC"/>
      </patternFill>
    </fill>
    <fill>
      <patternFill patternType="solid">
        <fgColor rgb="FFF3F4F7"/>
      </patternFill>
    </fill>
    <fill>
      <patternFill patternType="solid">
        <fgColor rgb="FF89BEBA"/>
      </patternFill>
    </fill>
    <fill>
      <patternFill patternType="solid">
        <fgColor rgb="FFC6EFCE"/>
      </patternFill>
    </fill>
    <fill>
      <patternFill patternType="solid">
        <fgColor rgb="FFDDEEEC"/>
        <bgColor rgb="FF000000"/>
      </patternFill>
    </fill>
    <fill>
      <patternFill patternType="solid">
        <fgColor rgb="FFFFFFCC"/>
        <bgColor indexed="64"/>
      </patternFill>
    </fill>
    <fill>
      <patternFill patternType="solid">
        <fgColor indexed="9"/>
        <bgColor indexed="64"/>
      </patternFill>
    </fill>
    <fill>
      <patternFill patternType="solid">
        <fgColor indexed="22"/>
        <bgColor indexed="64"/>
      </patternFill>
    </fill>
  </fills>
  <borders count="40">
    <border>
      <left/>
      <right/>
      <top/>
      <bottom/>
      <diagonal/>
    </border>
    <border>
      <left/>
      <right/>
      <top/>
      <bottom style="thick">
        <color theme="4"/>
      </bottom>
      <diagonal/>
    </border>
    <border>
      <left/>
      <right style="medium">
        <color rgb="FF128851"/>
      </right>
      <top/>
      <bottom/>
      <diagonal/>
    </border>
    <border>
      <left style="medium">
        <color rgb="FF128851"/>
      </left>
      <right/>
      <top style="medium">
        <color rgb="FF128851"/>
      </top>
      <bottom style="medium">
        <color rgb="FF128851"/>
      </bottom>
      <diagonal/>
    </border>
    <border>
      <left/>
      <right/>
      <top style="medium">
        <color rgb="FF128851"/>
      </top>
      <bottom style="medium">
        <color rgb="FF128851"/>
      </bottom>
      <diagonal/>
    </border>
    <border>
      <left/>
      <right style="medium">
        <color rgb="FF128851"/>
      </right>
      <top style="medium">
        <color rgb="FF128851"/>
      </top>
      <bottom style="medium">
        <color rgb="FF128851"/>
      </bottom>
      <diagonal/>
    </border>
    <border>
      <left style="medium">
        <color rgb="FF128851"/>
      </left>
      <right style="medium">
        <color rgb="FF128851"/>
      </right>
      <top style="medium">
        <color rgb="FF128851"/>
      </top>
      <bottom/>
      <diagonal/>
    </border>
    <border>
      <left/>
      <right style="medium">
        <color rgb="FF128851"/>
      </right>
      <top style="medium">
        <color rgb="FF128851"/>
      </top>
      <bottom/>
      <diagonal/>
    </border>
    <border>
      <left style="medium">
        <color rgb="FF128851"/>
      </left>
      <right style="medium">
        <color rgb="FF128851"/>
      </right>
      <top/>
      <bottom style="medium">
        <color rgb="FF128851"/>
      </bottom>
      <diagonal/>
    </border>
    <border>
      <left/>
      <right style="medium">
        <color rgb="FF128851"/>
      </right>
      <top/>
      <bottom style="medium">
        <color rgb="FF128851"/>
      </bottom>
      <diagonal/>
    </border>
    <border>
      <left style="medium">
        <color rgb="FF128851"/>
      </left>
      <right/>
      <top/>
      <bottom/>
      <diagonal/>
    </border>
    <border>
      <left style="medium">
        <color rgb="FF128851"/>
      </left>
      <right/>
      <top/>
      <bottom style="medium">
        <color rgb="FF128851"/>
      </bottom>
      <diagonal/>
    </border>
    <border>
      <left/>
      <right/>
      <top/>
      <bottom style="medium">
        <color rgb="FF128851"/>
      </bottom>
      <diagonal/>
    </border>
    <border>
      <left/>
      <right/>
      <top style="medium">
        <color rgb="FF128851"/>
      </top>
      <bottom/>
      <diagonal/>
    </border>
    <border>
      <left style="medium">
        <color rgb="FF128851"/>
      </left>
      <right style="medium">
        <color rgb="FF128851"/>
      </right>
      <top/>
      <bottom/>
      <diagonal/>
    </border>
    <border>
      <left style="medium">
        <color rgb="FF128851"/>
      </left>
      <right/>
      <top style="medium">
        <color rgb="FF128851"/>
      </top>
      <bottom/>
      <diagonal/>
    </border>
    <border>
      <left style="medium">
        <color rgb="FF128851"/>
      </left>
      <right style="medium">
        <color rgb="FF128851"/>
      </right>
      <top style="medium">
        <color rgb="FF128851"/>
      </top>
      <bottom style="medium">
        <color rgb="FF128851"/>
      </bottom>
      <diagonal/>
    </border>
    <border>
      <left/>
      <right style="medium">
        <color theme="9"/>
      </right>
      <top/>
      <bottom style="medium">
        <color rgb="FF128851"/>
      </bottom>
      <diagonal/>
    </border>
    <border>
      <left style="medium">
        <color rgb="FF128851"/>
      </left>
      <right style="medium">
        <color rgb="FF128851"/>
      </right>
      <top/>
      <bottom style="medium">
        <color theme="9"/>
      </bottom>
      <diagonal/>
    </border>
    <border>
      <left style="medium">
        <color rgb="FF128851"/>
      </left>
      <right/>
      <top style="medium">
        <color theme="9"/>
      </top>
      <bottom/>
      <diagonal/>
    </border>
    <border>
      <left style="medium">
        <color indexed="64"/>
      </left>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style="thin">
        <color indexed="9"/>
      </top>
      <bottom style="medium">
        <color indexed="64"/>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thin">
        <color rgb="FFFFFFFF"/>
      </left>
      <right style="thin">
        <color rgb="FFFFFFFF"/>
      </right>
      <top style="thin">
        <color rgb="FFFFFFFF"/>
      </top>
      <bottom style="thin">
        <color rgb="FFFFFFFF"/>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top style="thick">
        <color theme="4"/>
      </top>
      <bottom style="thick">
        <color theme="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2" fillId="2" borderId="0" applyNumberFormat="0" applyBorder="0" applyAlignment="0" applyProtection="0"/>
    <xf numFmtId="0" fontId="21" fillId="0" borderId="1" applyNumberFormat="0" applyFill="0" applyProtection="0">
      <alignment horizontal="center" vertical="center"/>
    </xf>
    <xf numFmtId="0" fontId="22" fillId="0" borderId="0"/>
    <xf numFmtId="0" fontId="23" fillId="0" borderId="0"/>
    <xf numFmtId="0" fontId="30" fillId="7" borderId="0" applyNumberFormat="0" applyBorder="0" applyAlignment="0" applyProtection="0"/>
    <xf numFmtId="168" fontId="1" fillId="0" borderId="0" applyFont="0" applyFill="0" applyBorder="0" applyAlignment="0" applyProtection="0"/>
    <xf numFmtId="0" fontId="1" fillId="0" borderId="0"/>
    <xf numFmtId="9" fontId="22"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cellStyleXfs>
  <cellXfs count="212">
    <xf numFmtId="0" fontId="0" fillId="0" borderId="0" xfId="0"/>
    <xf numFmtId="0" fontId="0" fillId="3" borderId="0" xfId="0" applyFill="1"/>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5" fillId="3" borderId="4" xfId="0" applyFont="1" applyFill="1" applyBorder="1" applyAlignment="1">
      <alignment vertical="center" wrapText="1"/>
    </xf>
    <xf numFmtId="0" fontId="6" fillId="3" borderId="4" xfId="0" applyFont="1" applyFill="1" applyBorder="1" applyAlignment="1">
      <alignment horizontal="center" vertical="center" wrapText="1"/>
    </xf>
    <xf numFmtId="0" fontId="5" fillId="3" borderId="5" xfId="0" applyFont="1" applyFill="1" applyBorder="1" applyAlignment="1">
      <alignment vertical="center" wrapText="1"/>
    </xf>
    <xf numFmtId="0" fontId="2" fillId="3" borderId="0" xfId="2" applyFill="1"/>
    <xf numFmtId="164" fontId="10" fillId="3" borderId="0" xfId="0" applyNumberFormat="1" applyFont="1" applyFill="1" applyAlignment="1">
      <alignment horizontal="center" vertical="center"/>
    </xf>
    <xf numFmtId="165" fontId="0" fillId="3" borderId="0" xfId="0" applyNumberFormat="1" applyFill="1" applyAlignment="1">
      <alignment horizontal="center" vertical="center"/>
    </xf>
    <xf numFmtId="165" fontId="0" fillId="3" borderId="0" xfId="0" applyNumberFormat="1" applyFill="1" applyBorder="1" applyAlignment="1">
      <alignment horizontal="center" vertical="center"/>
    </xf>
    <xf numFmtId="164" fontId="10" fillId="3" borderId="0" xfId="0" applyNumberFormat="1" applyFont="1" applyFill="1" applyBorder="1" applyAlignment="1">
      <alignment horizontal="center" vertical="center"/>
    </xf>
    <xf numFmtId="0" fontId="0" fillId="3" borderId="0" xfId="0" applyFill="1" applyBorder="1"/>
    <xf numFmtId="165" fontId="12" fillId="3" borderId="0" xfId="0" applyNumberFormat="1" applyFont="1" applyFill="1" applyBorder="1" applyAlignment="1">
      <alignment horizontal="right"/>
    </xf>
    <xf numFmtId="166" fontId="12" fillId="3" borderId="0" xfId="0" applyNumberFormat="1" applyFont="1" applyFill="1" applyBorder="1" applyAlignment="1">
      <alignment horizontal="right"/>
    </xf>
    <xf numFmtId="0" fontId="0" fillId="3" borderId="2" xfId="0" applyFill="1" applyBorder="1"/>
    <xf numFmtId="165" fontId="2" fillId="3" borderId="0" xfId="2" applyNumberFormat="1" applyFill="1" applyBorder="1" applyAlignment="1">
      <alignment horizontal="center" vertical="center" wrapText="1"/>
    </xf>
    <xf numFmtId="14" fontId="2" fillId="3" borderId="0" xfId="2" applyNumberFormat="1" applyFill="1"/>
    <xf numFmtId="0" fontId="15" fillId="3" borderId="0" xfId="0" applyFont="1" applyFill="1" applyAlignment="1">
      <alignment vertical="center"/>
    </xf>
    <xf numFmtId="0" fontId="0" fillId="3" borderId="0" xfId="0" applyFont="1" applyFill="1"/>
    <xf numFmtId="0" fontId="16" fillId="3" borderId="0" xfId="0" applyFont="1" applyFill="1" applyAlignment="1">
      <alignment vertical="center" wrapText="1"/>
    </xf>
    <xf numFmtId="0" fontId="17" fillId="3" borderId="0" xfId="0" applyFont="1" applyFill="1" applyAlignment="1">
      <alignment horizontal="justify" vertical="center"/>
    </xf>
    <xf numFmtId="0" fontId="18" fillId="3" borderId="0" xfId="0" applyFont="1" applyFill="1" applyAlignment="1">
      <alignment horizontal="justify" vertical="center"/>
    </xf>
    <xf numFmtId="0" fontId="19" fillId="3" borderId="0" xfId="0" applyFont="1" applyFill="1" applyAlignment="1">
      <alignment horizontal="left" indent="2"/>
    </xf>
    <xf numFmtId="0" fontId="20" fillId="3" borderId="0" xfId="0" applyFont="1" applyFill="1" applyAlignment="1">
      <alignment vertical="center" wrapText="1"/>
    </xf>
    <xf numFmtId="0" fontId="19" fillId="3" borderId="0" xfId="0" applyFont="1" applyFill="1"/>
    <xf numFmtId="0" fontId="21" fillId="4" borderId="1" xfId="3" applyFill="1">
      <alignment horizontal="center" vertical="center"/>
    </xf>
    <xf numFmtId="0" fontId="13" fillId="0" borderId="0" xfId="4" applyFont="1"/>
    <xf numFmtId="0" fontId="27" fillId="0" borderId="0" xfId="0" applyFont="1"/>
    <xf numFmtId="0" fontId="28" fillId="3" borderId="0" xfId="0" applyFont="1" applyFill="1"/>
    <xf numFmtId="0" fontId="28" fillId="0" borderId="0" xfId="0" applyFont="1"/>
    <xf numFmtId="0" fontId="21" fillId="3" borderId="1" xfId="3" applyFont="1" applyFill="1" applyAlignment="1">
      <alignment horizontal="left" vertical="center"/>
    </xf>
    <xf numFmtId="0" fontId="21" fillId="4" borderId="1" xfId="3" applyFont="1" applyFill="1">
      <alignment horizontal="center" vertical="center"/>
    </xf>
    <xf numFmtId="0" fontId="21" fillId="4" borderId="0" xfId="3" applyFont="1" applyFill="1" applyBorder="1">
      <alignment horizontal="center" vertical="center"/>
    </xf>
    <xf numFmtId="164" fontId="13" fillId="0" borderId="0" xfId="4" applyNumberFormat="1" applyFont="1" applyAlignment="1">
      <alignment horizontal="center" vertical="center"/>
    </xf>
    <xf numFmtId="165" fontId="13" fillId="0" borderId="0" xfId="4" applyNumberFormat="1" applyFont="1"/>
    <xf numFmtId="0" fontId="21" fillId="0" borderId="1" xfId="3" applyFont="1" applyAlignment="1">
      <alignment horizontal="left" vertical="center"/>
    </xf>
    <xf numFmtId="0" fontId="29" fillId="4" borderId="20" xfId="4" applyFont="1" applyFill="1" applyBorder="1" applyAlignment="1">
      <alignment horizontal="left" vertical="top" wrapText="1"/>
    </xf>
    <xf numFmtId="164" fontId="24" fillId="5" borderId="21" xfId="5" applyNumberFormat="1" applyFont="1" applyFill="1" applyBorder="1" applyAlignment="1">
      <alignment horizontal="center" vertical="top"/>
    </xf>
    <xf numFmtId="164" fontId="24" fillId="5" borderId="22" xfId="5" applyNumberFormat="1" applyFont="1" applyFill="1" applyBorder="1" applyAlignment="1">
      <alignment horizontal="center" vertical="top"/>
    </xf>
    <xf numFmtId="164" fontId="24" fillId="5" borderId="23" xfId="5" applyNumberFormat="1" applyFont="1" applyFill="1" applyBorder="1" applyAlignment="1">
      <alignment horizontal="center" vertical="top"/>
    </xf>
    <xf numFmtId="0" fontId="29" fillId="4" borderId="24" xfId="4" applyFont="1" applyFill="1" applyBorder="1" applyAlignment="1">
      <alignment horizontal="left" vertical="top" wrapText="1"/>
    </xf>
    <xf numFmtId="164" fontId="24" fillId="5" borderId="25" xfId="5" applyNumberFormat="1" applyFont="1" applyFill="1" applyBorder="1" applyAlignment="1">
      <alignment horizontal="center" vertical="top"/>
    </xf>
    <xf numFmtId="164" fontId="24" fillId="5" borderId="26" xfId="5" applyNumberFormat="1" applyFont="1" applyFill="1" applyBorder="1" applyAlignment="1">
      <alignment horizontal="center" vertical="top"/>
    </xf>
    <xf numFmtId="164" fontId="24" fillId="5" borderId="27" xfId="5" applyNumberFormat="1" applyFont="1" applyFill="1" applyBorder="1" applyAlignment="1">
      <alignment horizontal="center" vertical="top"/>
    </xf>
    <xf numFmtId="164" fontId="24" fillId="5" borderId="28" xfId="5" applyNumberFormat="1" applyFont="1" applyFill="1" applyBorder="1" applyAlignment="1">
      <alignment horizontal="center" vertical="top"/>
    </xf>
    <xf numFmtId="164" fontId="24" fillId="5" borderId="29" xfId="5" applyNumberFormat="1" applyFont="1" applyFill="1" applyBorder="1" applyAlignment="1">
      <alignment horizontal="center" vertical="top"/>
    </xf>
    <xf numFmtId="164" fontId="24" fillId="5" borderId="30" xfId="5" applyNumberFormat="1" applyFont="1" applyFill="1" applyBorder="1" applyAlignment="1">
      <alignment horizontal="center" vertical="top"/>
    </xf>
    <xf numFmtId="0" fontId="29" fillId="4" borderId="20" xfId="4" applyFont="1" applyFill="1" applyBorder="1" applyAlignment="1">
      <alignment horizontal="left" wrapText="1"/>
    </xf>
    <xf numFmtId="0" fontId="29" fillId="4" borderId="24" xfId="4" applyFont="1" applyFill="1" applyBorder="1" applyAlignment="1">
      <alignment horizontal="left" wrapText="1"/>
    </xf>
    <xf numFmtId="0" fontId="13" fillId="0" borderId="0" xfId="4" applyFont="1" applyFill="1"/>
    <xf numFmtId="169" fontId="32" fillId="0" borderId="0" xfId="7" applyNumberFormat="1" applyFont="1" applyFill="1" applyAlignment="1">
      <alignment horizontal="right"/>
    </xf>
    <xf numFmtId="0" fontId="22" fillId="0" borderId="0" xfId="4" applyFill="1"/>
    <xf numFmtId="169" fontId="33" fillId="0" borderId="0" xfId="7" applyNumberFormat="1" applyFont="1" applyFill="1" applyAlignment="1">
      <alignment horizontal="right"/>
    </xf>
    <xf numFmtId="0" fontId="33" fillId="0" borderId="0" xfId="7" applyNumberFormat="1" applyFont="1" applyFill="1" applyAlignment="1">
      <alignment horizontal="right"/>
    </xf>
    <xf numFmtId="0" fontId="1" fillId="0" borderId="0" xfId="8" applyFont="1" applyFill="1" applyBorder="1"/>
    <xf numFmtId="164" fontId="33" fillId="0" borderId="0" xfId="4" applyNumberFormat="1" applyFont="1" applyFill="1" applyAlignment="1">
      <alignment horizontal="right"/>
    </xf>
    <xf numFmtId="164" fontId="22" fillId="0" borderId="0" xfId="4" applyNumberFormat="1" applyFill="1"/>
    <xf numFmtId="0" fontId="34" fillId="0" borderId="0" xfId="8" applyFont="1" applyFill="1" applyBorder="1"/>
    <xf numFmtId="164" fontId="22" fillId="0" borderId="0" xfId="4" applyNumberFormat="1" applyFill="1" applyAlignment="1">
      <alignment horizontal="right"/>
    </xf>
    <xf numFmtId="0" fontId="1" fillId="0" borderId="0" xfId="8" applyAlignment="1">
      <alignment horizontal="center" vertical="center"/>
    </xf>
    <xf numFmtId="0" fontId="35" fillId="0" borderId="0" xfId="0" applyFont="1"/>
    <xf numFmtId="0" fontId="0" fillId="0" borderId="0" xfId="0" applyAlignment="1">
      <alignment wrapText="1"/>
    </xf>
    <xf numFmtId="3" fontId="35" fillId="0" borderId="0" xfId="0" applyNumberFormat="1" applyFont="1" applyFill="1"/>
    <xf numFmtId="3" fontId="35" fillId="0" borderId="0" xfId="0" applyNumberFormat="1" applyFont="1"/>
    <xf numFmtId="0" fontId="36" fillId="0" borderId="0" xfId="0" applyFont="1" applyAlignment="1">
      <alignment horizontal="center"/>
    </xf>
    <xf numFmtId="4" fontId="0" fillId="0" borderId="0" xfId="0" applyNumberFormat="1"/>
    <xf numFmtId="167" fontId="0" fillId="0" borderId="0" xfId="9" applyNumberFormat="1" applyFont="1"/>
    <xf numFmtId="0" fontId="35" fillId="0" borderId="0" xfId="4" applyFont="1" applyFill="1" applyBorder="1" applyAlignment="1">
      <alignment horizontal="center" vertical="top" wrapText="1"/>
    </xf>
    <xf numFmtId="0" fontId="35" fillId="0" borderId="0" xfId="4" applyFont="1" applyFill="1" applyBorder="1" applyAlignment="1">
      <alignment horizontal="left" vertical="top" wrapText="1"/>
    </xf>
    <xf numFmtId="3" fontId="35" fillId="0" borderId="0" xfId="4" applyNumberFormat="1" applyFont="1" applyFill="1" applyBorder="1" applyAlignment="1">
      <alignment horizontal="right" vertical="top" wrapText="1"/>
    </xf>
    <xf numFmtId="0" fontId="38" fillId="0" borderId="0" xfId="4" applyFont="1" applyFill="1" applyBorder="1"/>
    <xf numFmtId="0" fontId="38" fillId="0" borderId="0" xfId="4" applyFont="1"/>
    <xf numFmtId="0" fontId="22" fillId="0" borderId="0" xfId="4"/>
    <xf numFmtId="0" fontId="35" fillId="0" borderId="0" xfId="4" applyFont="1" applyFill="1" applyBorder="1"/>
    <xf numFmtId="0" fontId="35" fillId="0" borderId="0" xfId="4" applyFont="1"/>
    <xf numFmtId="0" fontId="39" fillId="0" borderId="0" xfId="4" applyFont="1"/>
    <xf numFmtId="0" fontId="22" fillId="0" borderId="0" xfId="4" applyFont="1" applyFill="1" applyBorder="1"/>
    <xf numFmtId="3" fontId="40" fillId="0" borderId="0" xfId="4" applyNumberFormat="1" applyFont="1"/>
    <xf numFmtId="3" fontId="35" fillId="0" borderId="0" xfId="4" applyNumberFormat="1" applyFont="1"/>
    <xf numFmtId="0" fontId="22" fillId="0" borderId="0" xfId="4" applyFill="1" applyBorder="1"/>
    <xf numFmtId="0" fontId="22" fillId="0" borderId="0" xfId="4" applyFill="1" applyBorder="1" applyAlignment="1">
      <alignment horizontal="center"/>
    </xf>
    <xf numFmtId="0" fontId="22" fillId="0" borderId="0" xfId="4" applyFont="1" applyFill="1" applyBorder="1" applyAlignment="1">
      <alignment horizontal="center"/>
    </xf>
    <xf numFmtId="0" fontId="35" fillId="3" borderId="0" xfId="4" applyFont="1" applyFill="1" applyBorder="1" applyAlignment="1">
      <alignment horizontal="right" vertical="top" wrapText="1"/>
    </xf>
    <xf numFmtId="1" fontId="22" fillId="3" borderId="0" xfId="4" applyNumberFormat="1" applyFill="1"/>
    <xf numFmtId="0" fontId="22" fillId="3" borderId="0" xfId="4" applyFont="1" applyFill="1" applyAlignment="1">
      <alignment horizontal="right"/>
    </xf>
    <xf numFmtId="0" fontId="35" fillId="9" borderId="0" xfId="4" applyFont="1" applyFill="1" applyBorder="1" applyAlignment="1">
      <alignment horizontal="right" vertical="top" wrapText="1"/>
    </xf>
    <xf numFmtId="0" fontId="22" fillId="0" borderId="0" xfId="4" applyAlignment="1">
      <alignment horizontal="left"/>
    </xf>
    <xf numFmtId="0" fontId="35" fillId="10" borderId="32" xfId="0" applyFont="1" applyFill="1" applyBorder="1" applyAlignment="1">
      <alignment horizontal="right" vertical="top" wrapText="1"/>
    </xf>
    <xf numFmtId="0" fontId="35" fillId="11" borderId="32" xfId="0" applyFont="1" applyFill="1" applyBorder="1" applyAlignment="1">
      <alignment horizontal="right" vertical="top" wrapText="1"/>
    </xf>
    <xf numFmtId="0" fontId="30" fillId="7" borderId="0" xfId="6" applyBorder="1" applyAlignment="1">
      <alignment horizontal="right" vertical="top" wrapText="1"/>
    </xf>
    <xf numFmtId="3" fontId="35" fillId="11" borderId="32" xfId="0" applyNumberFormat="1" applyFont="1" applyFill="1" applyBorder="1" applyAlignment="1">
      <alignment horizontal="right" vertical="top" wrapText="1"/>
    </xf>
    <xf numFmtId="3" fontId="35" fillId="10" borderId="33" xfId="0" applyNumberFormat="1" applyFont="1" applyFill="1" applyBorder="1" applyAlignment="1">
      <alignment horizontal="right" vertical="top" wrapText="1"/>
    </xf>
    <xf numFmtId="0" fontId="35" fillId="0" borderId="33" xfId="0" applyFont="1" applyFill="1" applyBorder="1" applyAlignment="1">
      <alignment horizontal="right" vertical="top" wrapText="1"/>
    </xf>
    <xf numFmtId="0" fontId="35" fillId="0" borderId="32" xfId="0" applyFont="1" applyFill="1" applyBorder="1" applyAlignment="1">
      <alignment horizontal="right" vertical="top" wrapText="1"/>
    </xf>
    <xf numFmtId="3" fontId="41" fillId="0" borderId="34" xfId="0" applyNumberFormat="1" applyFont="1" applyBorder="1"/>
    <xf numFmtId="3" fontId="41" fillId="0" borderId="0" xfId="0" applyNumberFormat="1" applyFont="1"/>
    <xf numFmtId="0" fontId="2" fillId="2" borderId="0" xfId="2" applyBorder="1" applyAlignment="1">
      <alignment horizontal="right" vertical="top" wrapText="1"/>
    </xf>
    <xf numFmtId="167" fontId="22" fillId="0" borderId="0" xfId="1" applyNumberFormat="1" applyFont="1"/>
    <xf numFmtId="3" fontId="0" fillId="0" borderId="0" xfId="9" applyNumberFormat="1" applyFont="1"/>
    <xf numFmtId="0" fontId="31" fillId="0" borderId="0" xfId="0" applyFont="1"/>
    <xf numFmtId="0" fontId="21" fillId="0" borderId="1" xfId="3">
      <alignment horizontal="center" vertical="center"/>
    </xf>
    <xf numFmtId="0" fontId="37" fillId="8" borderId="31" xfId="0" applyFont="1" applyFill="1" applyBorder="1" applyAlignment="1">
      <alignment horizontal="left" vertical="center" wrapText="1"/>
    </xf>
    <xf numFmtId="0" fontId="0" fillId="0" borderId="0" xfId="0" applyAlignment="1">
      <alignment horizontal="center"/>
    </xf>
    <xf numFmtId="171" fontId="0" fillId="0" borderId="0" xfId="7" applyNumberFormat="1" applyFont="1" applyAlignment="1">
      <alignment horizontal="center"/>
    </xf>
    <xf numFmtId="171" fontId="35" fillId="0" borderId="0" xfId="7" applyNumberFormat="1" applyFont="1" applyAlignment="1">
      <alignment horizontal="center"/>
    </xf>
    <xf numFmtId="0" fontId="42" fillId="0" borderId="0" xfId="0" applyFont="1"/>
    <xf numFmtId="0" fontId="31" fillId="0" borderId="0" xfId="0" applyFont="1" applyAlignment="1">
      <alignment horizontal="center"/>
    </xf>
    <xf numFmtId="2" fontId="10" fillId="10" borderId="0" xfId="0" applyNumberFormat="1" applyFont="1" applyFill="1" applyAlignment="1">
      <alignment horizontal="right"/>
    </xf>
    <xf numFmtId="0" fontId="35" fillId="11" borderId="32" xfId="0" applyFont="1" applyFill="1" applyBorder="1" applyAlignment="1">
      <alignment horizontal="center" vertical="top" wrapText="1"/>
    </xf>
    <xf numFmtId="0" fontId="35" fillId="0" borderId="32" xfId="0" applyFont="1" applyFill="1" applyBorder="1" applyAlignment="1">
      <alignment horizontal="center" vertical="top" wrapText="1"/>
    </xf>
    <xf numFmtId="0" fontId="35" fillId="10" borderId="32" xfId="0" applyFont="1" applyFill="1" applyBorder="1" applyAlignment="1">
      <alignment horizontal="center" vertical="top" wrapText="1"/>
    </xf>
    <xf numFmtId="0" fontId="35" fillId="0" borderId="33" xfId="0" applyFont="1" applyFill="1" applyBorder="1" applyAlignment="1">
      <alignment horizontal="center" vertical="top" wrapText="1"/>
    </xf>
    <xf numFmtId="0" fontId="35" fillId="11" borderId="36" xfId="0" applyFont="1" applyFill="1" applyBorder="1" applyAlignment="1">
      <alignment horizontal="center" vertical="top" wrapText="1"/>
    </xf>
    <xf numFmtId="0" fontId="35" fillId="11" borderId="37" xfId="0" applyFont="1" applyFill="1" applyBorder="1" applyAlignment="1">
      <alignment horizontal="right" vertical="top" wrapText="1"/>
    </xf>
    <xf numFmtId="171" fontId="35" fillId="11" borderId="37" xfId="11" applyNumberFormat="1" applyFont="1" applyFill="1" applyBorder="1" applyAlignment="1">
      <alignment horizontal="right" vertical="top" wrapText="1"/>
    </xf>
    <xf numFmtId="0" fontId="35" fillId="0" borderId="38" xfId="0" applyFont="1" applyFill="1" applyBorder="1" applyAlignment="1">
      <alignment horizontal="right" vertical="top" wrapText="1"/>
    </xf>
    <xf numFmtId="171" fontId="35" fillId="0" borderId="38" xfId="11" applyNumberFormat="1" applyFont="1" applyFill="1" applyBorder="1" applyAlignment="1">
      <alignment horizontal="right" vertical="top" wrapText="1"/>
    </xf>
    <xf numFmtId="171" fontId="35" fillId="0" borderId="39" xfId="11" applyNumberFormat="1" applyFont="1" applyFill="1" applyBorder="1" applyAlignment="1">
      <alignment horizontal="right" vertical="top" wrapText="1"/>
    </xf>
    <xf numFmtId="171" fontId="0" fillId="0" borderId="0" xfId="11" applyNumberFormat="1" applyFont="1"/>
    <xf numFmtId="164" fontId="0" fillId="0" borderId="0" xfId="1" applyNumberFormat="1" applyFont="1"/>
    <xf numFmtId="2" fontId="10" fillId="0" borderId="0" xfId="4" applyNumberFormat="1" applyFont="1"/>
    <xf numFmtId="0" fontId="7" fillId="3" borderId="10" xfId="0" applyFont="1" applyFill="1" applyBorder="1" applyAlignment="1">
      <alignment horizontal="left" vertical="center" wrapText="1" indent="2"/>
    </xf>
    <xf numFmtId="0" fontId="3" fillId="3" borderId="2" xfId="0" applyFont="1" applyFill="1" applyBorder="1" applyAlignment="1">
      <alignment vertical="center" wrapText="1"/>
    </xf>
    <xf numFmtId="164" fontId="0" fillId="0" borderId="0" xfId="0" applyNumberFormat="1" applyAlignment="1">
      <alignment horizontal="center"/>
    </xf>
    <xf numFmtId="0" fontId="7" fillId="3" borderId="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10" xfId="0" applyFont="1" applyFill="1" applyBorder="1" applyAlignment="1">
      <alignment vertical="center" wrapText="1"/>
    </xf>
    <xf numFmtId="0" fontId="8" fillId="3" borderId="0" xfId="0" applyFont="1" applyFill="1" applyBorder="1" applyAlignment="1">
      <alignment vertical="center" wrapText="1"/>
    </xf>
    <xf numFmtId="0" fontId="8" fillId="3" borderId="2" xfId="0" applyFont="1" applyFill="1" applyBorder="1" applyAlignment="1">
      <alignment vertical="center" wrapText="1"/>
    </xf>
    <xf numFmtId="0" fontId="3" fillId="3" borderId="2" xfId="0" applyFont="1" applyFill="1" applyBorder="1" applyAlignment="1">
      <alignment vertical="center" wrapText="1"/>
    </xf>
    <xf numFmtId="0" fontId="7" fillId="3"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25" fillId="3" borderId="22" xfId="0" applyFont="1" applyFill="1" applyBorder="1" applyAlignment="1">
      <alignment horizontal="left"/>
    </xf>
    <xf numFmtId="0" fontId="26" fillId="6" borderId="22" xfId="0" applyFont="1" applyFill="1" applyBorder="1" applyAlignment="1">
      <alignment horizontal="left"/>
    </xf>
    <xf numFmtId="0" fontId="25" fillId="3" borderId="22" xfId="0" applyFont="1" applyFill="1" applyBorder="1"/>
    <xf numFmtId="0" fontId="21" fillId="0" borderId="35" xfId="3" applyBorder="1" applyAlignment="1">
      <alignment horizontal="center" vertical="center"/>
    </xf>
    <xf numFmtId="0" fontId="42" fillId="0" borderId="0" xfId="0" applyFont="1" applyAlignment="1">
      <alignment horizontal="center" wrapText="1"/>
    </xf>
    <xf numFmtId="0" fontId="9" fillId="3" borderId="10" xfId="0"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0" xfId="0" applyFont="1" applyFill="1" applyBorder="1" applyAlignment="1">
      <alignment horizontal="center" vertical="center" wrapText="1"/>
    </xf>
    <xf numFmtId="164" fontId="9" fillId="3" borderId="0" xfId="0" applyNumberFormat="1" applyFont="1" applyFill="1" applyBorder="1" applyAlignment="1">
      <alignment horizontal="center" vertical="center" wrapText="1"/>
    </xf>
    <xf numFmtId="164" fontId="9" fillId="3" borderId="10" xfId="0" applyNumberFormat="1" applyFont="1" applyFill="1" applyBorder="1" applyAlignment="1">
      <alignment horizontal="center" vertical="center" wrapText="1"/>
    </xf>
    <xf numFmtId="164" fontId="9" fillId="3" borderId="12" xfId="0" applyNumberFormat="1" applyFont="1" applyFill="1" applyBorder="1" applyAlignment="1">
      <alignment horizontal="center" vertical="center" wrapText="1"/>
    </xf>
    <xf numFmtId="164" fontId="9" fillId="3" borderId="11"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7" fillId="3" borderId="6" xfId="0" applyFont="1" applyFill="1" applyBorder="1" applyAlignment="1">
      <alignment horizontal="left" vertical="center" wrapText="1" indent="2"/>
    </xf>
    <xf numFmtId="0" fontId="11" fillId="3" borderId="13" xfId="0"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165" fontId="11" fillId="3" borderId="13" xfId="0" applyNumberFormat="1" applyFont="1" applyFill="1" applyBorder="1" applyAlignment="1">
      <alignment horizontal="center" vertical="center" wrapText="1"/>
    </xf>
    <xf numFmtId="164" fontId="11" fillId="3" borderId="13" xfId="0" applyNumberFormat="1" applyFont="1" applyFill="1" applyBorder="1" applyAlignment="1">
      <alignment horizontal="center" vertical="center" wrapText="1"/>
    </xf>
    <xf numFmtId="164" fontId="11" fillId="3" borderId="7" xfId="0" applyNumberFormat="1" applyFont="1" applyFill="1" applyBorder="1" applyAlignment="1">
      <alignment horizontal="center" vertical="center" wrapText="1"/>
    </xf>
    <xf numFmtId="0" fontId="7" fillId="3" borderId="14" xfId="0" applyFont="1" applyFill="1" applyBorder="1" applyAlignment="1">
      <alignment horizontal="left" vertical="center" wrapText="1" indent="2"/>
    </xf>
    <xf numFmtId="0" fontId="11" fillId="3" borderId="0" xfId="0"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165" fontId="11" fillId="3" borderId="0" xfId="0" applyNumberFormat="1" applyFont="1" applyFill="1" applyBorder="1" applyAlignment="1">
      <alignment horizontal="center" vertical="center" wrapText="1"/>
    </xf>
    <xf numFmtId="164" fontId="11" fillId="3" borderId="0"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indent="2"/>
    </xf>
    <xf numFmtId="0" fontId="11" fillId="3" borderId="12" xfId="0"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165" fontId="11" fillId="3" borderId="12" xfId="0" applyNumberFormat="1" applyFont="1" applyFill="1" applyBorder="1" applyAlignment="1">
      <alignment horizontal="center" vertical="center" wrapText="1"/>
    </xf>
    <xf numFmtId="164" fontId="11" fillId="3" borderId="9"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9" xfId="0" applyFont="1" applyFill="1" applyBorder="1" applyAlignment="1">
      <alignment horizontal="center" vertical="center" wrapText="1"/>
    </xf>
    <xf numFmtId="165" fontId="11" fillId="3" borderId="15" xfId="0" applyNumberFormat="1" applyFont="1" applyFill="1" applyBorder="1" applyAlignment="1">
      <alignment horizontal="center" vertical="center" wrapText="1"/>
    </xf>
    <xf numFmtId="165" fontId="11" fillId="3" borderId="7" xfId="0" applyNumberFormat="1" applyFont="1" applyFill="1" applyBorder="1" applyAlignment="1">
      <alignment horizontal="center" vertical="center" wrapText="1"/>
    </xf>
    <xf numFmtId="165" fontId="11" fillId="3" borderId="10" xfId="0" applyNumberFormat="1"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3" fontId="11" fillId="3" borderId="10" xfId="0" applyNumberFormat="1" applyFont="1" applyFill="1" applyBorder="1" applyAlignment="1">
      <alignment horizontal="center" vertical="center" wrapText="1"/>
    </xf>
    <xf numFmtId="3" fontId="11" fillId="3" borderId="0" xfId="0" applyNumberFormat="1" applyFont="1" applyFill="1" applyBorder="1" applyAlignment="1">
      <alignment horizontal="center" vertical="center" wrapText="1"/>
    </xf>
    <xf numFmtId="0" fontId="7" fillId="3" borderId="3" xfId="0" applyFont="1" applyFill="1" applyBorder="1" applyAlignment="1">
      <alignment horizontal="left" vertical="center" wrapText="1" indent="2"/>
    </xf>
    <xf numFmtId="0" fontId="7" fillId="3" borderId="4" xfId="0" applyFont="1" applyFill="1" applyBorder="1" applyAlignment="1">
      <alignment horizontal="left" vertical="center" wrapText="1" indent="2"/>
    </xf>
    <xf numFmtId="0" fontId="7" fillId="3" borderId="5" xfId="0" applyFont="1" applyFill="1" applyBorder="1" applyAlignment="1">
      <alignment horizontal="left" vertical="center" wrapText="1" indent="2"/>
    </xf>
    <xf numFmtId="0" fontId="7" fillId="3" borderId="10" xfId="0" applyFont="1" applyFill="1" applyBorder="1" applyAlignment="1">
      <alignment horizontal="left" vertical="center" wrapText="1" indent="4"/>
    </xf>
    <xf numFmtId="0" fontId="11" fillId="3" borderId="10" xfId="0" applyFont="1" applyFill="1" applyBorder="1" applyAlignment="1">
      <alignment horizontal="center" vertical="center" wrapText="1"/>
    </xf>
    <xf numFmtId="0" fontId="7" fillId="3" borderId="11" xfId="0" applyFont="1" applyFill="1" applyBorder="1" applyAlignment="1">
      <alignment horizontal="left" vertical="center" wrapText="1" indent="4"/>
    </xf>
    <xf numFmtId="0" fontId="11" fillId="3" borderId="11" xfId="0"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0" fontId="9" fillId="3" borderId="12" xfId="0" applyFont="1" applyFill="1" applyBorder="1" applyAlignment="1">
      <alignment horizontal="center" vertical="center" wrapText="1"/>
    </xf>
    <xf numFmtId="0" fontId="7" fillId="3" borderId="10" xfId="0" applyFont="1" applyFill="1" applyBorder="1" applyAlignment="1">
      <alignment horizontal="left" vertical="center" wrapText="1" indent="2"/>
    </xf>
    <xf numFmtId="0" fontId="7" fillId="3" borderId="0" xfId="0" applyFont="1" applyFill="1" applyBorder="1" applyAlignment="1">
      <alignment horizontal="left" vertical="center" wrapText="1" indent="2"/>
    </xf>
    <xf numFmtId="0" fontId="7" fillId="3" borderId="2" xfId="0" applyFont="1" applyFill="1" applyBorder="1" applyAlignment="1">
      <alignment horizontal="left" vertical="center" wrapText="1" indent="2"/>
    </xf>
    <xf numFmtId="0" fontId="7" fillId="3" borderId="6" xfId="0" applyFont="1" applyFill="1" applyBorder="1" applyAlignment="1">
      <alignment horizontal="left" vertical="center" wrapText="1" indent="4"/>
    </xf>
    <xf numFmtId="0" fontId="9" fillId="3" borderId="13" xfId="0" applyFont="1" applyFill="1" applyBorder="1" applyAlignment="1">
      <alignment horizontal="center" vertical="center" wrapText="1"/>
    </xf>
    <xf numFmtId="0" fontId="7" fillId="3" borderId="14" xfId="0" applyFont="1" applyFill="1" applyBorder="1" applyAlignment="1">
      <alignment horizontal="left" vertical="center" wrapText="1" indent="4"/>
    </xf>
    <xf numFmtId="0" fontId="7" fillId="3" borderId="8" xfId="0" applyFont="1" applyFill="1" applyBorder="1" applyAlignment="1">
      <alignment horizontal="left" vertical="center" wrapText="1" indent="4"/>
    </xf>
    <xf numFmtId="0" fontId="7" fillId="3" borderId="16" xfId="0" applyFont="1" applyFill="1" applyBorder="1" applyAlignment="1">
      <alignment horizontal="left" vertical="center" wrapText="1" indent="4"/>
    </xf>
    <xf numFmtId="0" fontId="9" fillId="3" borderId="17" xfId="0" applyFont="1" applyFill="1" applyBorder="1" applyAlignment="1">
      <alignment horizontal="center" vertical="center" wrapText="1"/>
    </xf>
    <xf numFmtId="0" fontId="7" fillId="3" borderId="3" xfId="0" applyFont="1" applyFill="1" applyBorder="1" applyAlignment="1">
      <alignment horizontal="left" vertical="center" wrapText="1" indent="2"/>
    </xf>
    <xf numFmtId="0" fontId="0" fillId="3" borderId="4" xfId="0" applyFill="1" applyBorder="1"/>
    <xf numFmtId="0" fontId="0" fillId="3" borderId="5" xfId="0" applyFill="1" applyBorder="1"/>
    <xf numFmtId="0" fontId="9" fillId="3" borderId="7" xfId="0" applyFont="1" applyFill="1" applyBorder="1" applyAlignment="1">
      <alignment horizontal="center" vertical="center" wrapText="1"/>
    </xf>
    <xf numFmtId="0" fontId="7" fillId="3" borderId="18" xfId="0" applyFont="1" applyFill="1" applyBorder="1" applyAlignment="1">
      <alignment horizontal="left" vertical="center" wrapText="1" indent="4"/>
    </xf>
    <xf numFmtId="164" fontId="11" fillId="3" borderId="12" xfId="0" applyNumberFormat="1" applyFont="1" applyFill="1" applyBorder="1" applyAlignment="1">
      <alignment horizontal="center" vertical="center" wrapText="1"/>
    </xf>
    <xf numFmtId="0" fontId="7" fillId="3" borderId="19" xfId="0" applyFont="1" applyFill="1" applyBorder="1" applyAlignment="1">
      <alignment horizontal="left" vertical="center" wrapText="1" indent="2"/>
    </xf>
    <xf numFmtId="3" fontId="11" fillId="3" borderId="13" xfId="0" applyNumberFormat="1" applyFont="1" applyFill="1" applyBorder="1" applyAlignment="1">
      <alignment horizontal="center" vertical="center" wrapText="1"/>
    </xf>
  </cellXfs>
  <cellStyles count="12">
    <cellStyle name="Bueno" xfId="6" builtinId="26"/>
    <cellStyle name="Mi Encabezado" xfId="3"/>
    <cellStyle name="Millares" xfId="11" builtinId="3"/>
    <cellStyle name="Millares 2" xfId="7"/>
    <cellStyle name="Moneda 2" xfId="10"/>
    <cellStyle name="Neutral" xfId="2" builtinId="28"/>
    <cellStyle name="Normal" xfId="0" builtinId="0"/>
    <cellStyle name="Normal 2 2" xfId="4"/>
    <cellStyle name="Normal 2 3" xfId="5"/>
    <cellStyle name="Normal 3" xfId="8"/>
    <cellStyle name="Porcentaje" xfId="1" builtinId="5"/>
    <cellStyle name="Porcentaje 2" xfId="9"/>
  </cellStyles>
  <dxfs count="0"/>
  <tableStyles count="0" defaultTableStyle="TableStyleMedium2" defaultPivotStyle="PivotStyleLight16"/>
  <colors>
    <mruColors>
      <color rgb="FF128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6" Type="http://schemas.openxmlformats.org/officeDocument/2006/relationships/externalLink" Target="externalLinks/externalLink65.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97" Type="http://schemas.openxmlformats.org/officeDocument/2006/relationships/theme" Target="theme/theme1.xml"/><Relationship Id="rId7" Type="http://schemas.openxmlformats.org/officeDocument/2006/relationships/chartsheet" Target="chartsheets/sheet4.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chartsheet" Target="chartsheets/sheet8.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externalLink" Target="externalLinks/externalLink76.xml"/><Relationship Id="rId5" Type="http://schemas.openxmlformats.org/officeDocument/2006/relationships/chartsheet" Target="chartsheets/sheet3.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100" Type="http://schemas.openxmlformats.org/officeDocument/2006/relationships/calcChain" Target="calcChain.xml"/><Relationship Id="rId8" Type="http://schemas.openxmlformats.org/officeDocument/2006/relationships/chartsheet" Target="chartsheets/sheet5.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93" Type="http://schemas.openxmlformats.org/officeDocument/2006/relationships/externalLink" Target="externalLinks/externalLink82.xml"/><Relationship Id="rId98" Type="http://schemas.openxmlformats.org/officeDocument/2006/relationships/styles" Target="styles.xml"/><Relationship Id="rId3" Type="http://schemas.openxmlformats.org/officeDocument/2006/relationships/chartsheet" Target="chartsheets/sheet1.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3.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chartsheet" Target="chartsheets/sheet7.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chartsheet" Target="chartsheets/sheet6.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s-ES" sz="1200" baseline="0">
                <a:solidFill>
                  <a:schemeClr val="accent4"/>
                </a:solidFill>
              </a:rPr>
              <a:t>Evolución de la demanda interna</a:t>
            </a:r>
          </a:p>
          <a:p>
            <a:pPr>
              <a:defRPr sz="1200"/>
            </a:pPr>
            <a:r>
              <a:rPr lang="es-ES" sz="1200" baseline="0">
                <a:solidFill>
                  <a:schemeClr val="accent4"/>
                </a:solidFill>
              </a:rPr>
              <a:t>Tasa de variación interanual (%)</a:t>
            </a:r>
            <a:endParaRPr lang="es-ES" sz="1000" baseline="0">
              <a:solidFill>
                <a:schemeClr val="accent4"/>
              </a:solidFill>
            </a:endParaRPr>
          </a:p>
        </c:rich>
      </c:tx>
      <c:layout>
        <c:manualLayout>
          <c:xMode val="edge"/>
          <c:yMode val="edge"/>
          <c:x val="9.8432398748890426E-2"/>
          <c:y val="1.8670647504397668E-2"/>
        </c:manualLayout>
      </c:layout>
      <c:overlay val="0"/>
    </c:title>
    <c:autoTitleDeleted val="0"/>
    <c:plotArea>
      <c:layout>
        <c:manualLayout>
          <c:layoutTarget val="inner"/>
          <c:xMode val="edge"/>
          <c:yMode val="edge"/>
          <c:x val="8.4917002824311388E-2"/>
          <c:y val="2.6304642954113496E-2"/>
          <c:w val="0.96521439284454358"/>
          <c:h val="0.85941533170422679"/>
        </c:manualLayout>
      </c:layout>
      <c:lineChart>
        <c:grouping val="standard"/>
        <c:varyColors val="0"/>
        <c:ser>
          <c:idx val="0"/>
          <c:order val="0"/>
          <c:tx>
            <c:strRef>
              <c:f>'DATOS ECONOMICOS'!$A$18</c:f>
              <c:strCache>
                <c:ptCount val="1"/>
                <c:pt idx="0">
                  <c:v>Consumo privado</c:v>
                </c:pt>
              </c:strCache>
            </c:strRef>
          </c:tx>
          <c:spPr>
            <a:ln w="28575" cap="rnd">
              <a:solidFill>
                <a:schemeClr val="accent6"/>
              </a:solidFill>
              <a:prstDash val="lgDash"/>
              <a:round/>
            </a:ln>
            <a:effectLst/>
          </c:spPr>
          <c:marker>
            <c:symbol val="circle"/>
            <c:size val="5"/>
            <c:spPr>
              <a:solidFill>
                <a:schemeClr val="bg1"/>
              </a:solidFill>
              <a:ln w="9525">
                <a:solidFill>
                  <a:schemeClr val="accent6"/>
                </a:solidFill>
              </a:ln>
              <a:effectLst/>
            </c:spPr>
          </c:marker>
          <c:dLbls>
            <c:delete val="1"/>
          </c:dLbls>
          <c:cat>
            <c:strRef>
              <c:f>'DATOS ECONOMICOS'!$F$17:$O$17</c:f>
              <c:strCache>
                <c:ptCount val="5"/>
                <c:pt idx="0">
                  <c:v>2024T1</c:v>
                </c:pt>
                <c:pt idx="1">
                  <c:v>2024T2</c:v>
                </c:pt>
                <c:pt idx="2">
                  <c:v>2024T3</c:v>
                </c:pt>
                <c:pt idx="3">
                  <c:v>2024T4</c:v>
                </c:pt>
                <c:pt idx="4">
                  <c:v>2025T1</c:v>
                </c:pt>
              </c:strCache>
            </c:strRef>
          </c:cat>
          <c:val>
            <c:numRef>
              <c:f>'DATOS ECONOMICOS'!$B$18:$K$18</c:f>
              <c:numCache>
                <c:formatCode>0.0</c:formatCode>
                <c:ptCount val="10"/>
                <c:pt idx="0">
                  <c:v>0.59689623479977971</c:v>
                </c:pt>
                <c:pt idx="1">
                  <c:v>0.34520192483463275</c:v>
                </c:pt>
                <c:pt idx="2">
                  <c:v>0.91751363455267643</c:v>
                </c:pt>
                <c:pt idx="3">
                  <c:v>2.2925547241963353</c:v>
                </c:pt>
                <c:pt idx="4">
                  <c:v>1.2641055141774802</c:v>
                </c:pt>
                <c:pt idx="5">
                  <c:v>3.0591719903062873</c:v>
                </c:pt>
                <c:pt idx="6">
                  <c:v>3.8602633290860138</c:v>
                </c:pt>
                <c:pt idx="7">
                  <c:v>4.6344408475694028</c:v>
                </c:pt>
                <c:pt idx="8">
                  <c:v>5.8838129385345237</c:v>
                </c:pt>
              </c:numCache>
            </c:numRef>
          </c:val>
          <c:smooth val="1"/>
          <c:extLst>
            <c:ext xmlns:c16="http://schemas.microsoft.com/office/drawing/2014/chart" uri="{C3380CC4-5D6E-409C-BE32-E72D297353CC}">
              <c16:uniqueId val="{00000000-1F4B-4F47-A1F9-D39FF2CF37BE}"/>
            </c:ext>
          </c:extLst>
        </c:ser>
        <c:ser>
          <c:idx val="1"/>
          <c:order val="1"/>
          <c:tx>
            <c:strRef>
              <c:f>'DATOS ECONOMICOS'!$A$19</c:f>
              <c:strCache>
                <c:ptCount val="1"/>
                <c:pt idx="0">
                  <c:v>Consumo público</c:v>
                </c:pt>
              </c:strCache>
            </c:strRef>
          </c:tx>
          <c:spPr>
            <a:ln w="28575" cap="rnd">
              <a:solidFill>
                <a:schemeClr val="accent5"/>
              </a:solidFill>
              <a:prstDash val="sysDot"/>
              <a:round/>
            </a:ln>
            <a:effectLst/>
          </c:spPr>
          <c:marker>
            <c:symbol val="circle"/>
            <c:size val="5"/>
            <c:spPr>
              <a:solidFill>
                <a:schemeClr val="bg1"/>
              </a:solidFill>
              <a:ln w="9525">
                <a:solidFill>
                  <a:schemeClr val="accent5"/>
                </a:solidFill>
              </a:ln>
              <a:effectLst/>
            </c:spPr>
          </c:marker>
          <c:dLbls>
            <c:delete val="1"/>
          </c:dLbls>
          <c:cat>
            <c:strRef>
              <c:f>'DATOS ECONOMICOS'!$F$17:$O$17</c:f>
              <c:strCache>
                <c:ptCount val="5"/>
                <c:pt idx="0">
                  <c:v>2024T1</c:v>
                </c:pt>
                <c:pt idx="1">
                  <c:v>2024T2</c:v>
                </c:pt>
                <c:pt idx="2">
                  <c:v>2024T3</c:v>
                </c:pt>
                <c:pt idx="3">
                  <c:v>2024T4</c:v>
                </c:pt>
                <c:pt idx="4">
                  <c:v>2025T1</c:v>
                </c:pt>
              </c:strCache>
            </c:strRef>
          </c:cat>
          <c:val>
            <c:numRef>
              <c:f>'DATOS ECONOMICOS'!$B$19:$K$19</c:f>
              <c:numCache>
                <c:formatCode>0.0</c:formatCode>
                <c:ptCount val="10"/>
                <c:pt idx="0">
                  <c:v>2.9720729405054636</c:v>
                </c:pt>
                <c:pt idx="1">
                  <c:v>4.9802913547846348</c:v>
                </c:pt>
                <c:pt idx="2">
                  <c:v>5.6724727893483777</c:v>
                </c:pt>
                <c:pt idx="3">
                  <c:v>7.0225985807250533</c:v>
                </c:pt>
                <c:pt idx="4">
                  <c:v>5.4120920478633323</c:v>
                </c:pt>
                <c:pt idx="5">
                  <c:v>4.3874835318147207</c:v>
                </c:pt>
                <c:pt idx="6">
                  <c:v>5.303299855045422</c:v>
                </c:pt>
                <c:pt idx="7">
                  <c:v>3.5414234532619475</c:v>
                </c:pt>
                <c:pt idx="8">
                  <c:v>2.975332732118003</c:v>
                </c:pt>
              </c:numCache>
            </c:numRef>
          </c:val>
          <c:smooth val="1"/>
          <c:extLst>
            <c:ext xmlns:c16="http://schemas.microsoft.com/office/drawing/2014/chart" uri="{C3380CC4-5D6E-409C-BE32-E72D297353CC}">
              <c16:uniqueId val="{00000001-1F4B-4F47-A1F9-D39FF2CF37BE}"/>
            </c:ext>
          </c:extLst>
        </c:ser>
        <c:ser>
          <c:idx val="2"/>
          <c:order val="2"/>
          <c:tx>
            <c:strRef>
              <c:f>'DATOS ECONOMICOS'!$A$21</c:f>
              <c:strCache>
                <c:ptCount val="1"/>
                <c:pt idx="0">
                  <c:v>Inv. Bienes de equipo</c:v>
                </c:pt>
              </c:strCache>
            </c:strRef>
          </c:tx>
          <c:spPr>
            <a:ln w="28575" cap="rnd">
              <a:solidFill>
                <a:schemeClr val="accent3"/>
              </a:solidFill>
              <a:round/>
            </a:ln>
            <a:effectLst/>
          </c:spPr>
          <c:marker>
            <c:symbol val="circle"/>
            <c:size val="5"/>
            <c:spPr>
              <a:solidFill>
                <a:schemeClr val="bg1"/>
              </a:solidFill>
              <a:ln w="9525">
                <a:solidFill>
                  <a:schemeClr val="accent3"/>
                </a:solidFill>
              </a:ln>
              <a:effectLst/>
            </c:spPr>
          </c:marker>
          <c:dLbls>
            <c:delete val="1"/>
          </c:dLbls>
          <c:cat>
            <c:strRef>
              <c:f>'DATOS ECONOMICOS'!$F$17:$O$17</c:f>
              <c:strCache>
                <c:ptCount val="5"/>
                <c:pt idx="0">
                  <c:v>2024T1</c:v>
                </c:pt>
                <c:pt idx="1">
                  <c:v>2024T2</c:v>
                </c:pt>
                <c:pt idx="2">
                  <c:v>2024T3</c:v>
                </c:pt>
                <c:pt idx="3">
                  <c:v>2024T4</c:v>
                </c:pt>
                <c:pt idx="4">
                  <c:v>2025T1</c:v>
                </c:pt>
              </c:strCache>
            </c:strRef>
          </c:cat>
          <c:val>
            <c:numRef>
              <c:f>'DATOS ECONOMICOS'!$B$21:$K$21</c:f>
              <c:numCache>
                <c:formatCode>0.0</c:formatCode>
                <c:ptCount val="10"/>
                <c:pt idx="0">
                  <c:v>3.2708576977613442</c:v>
                </c:pt>
                <c:pt idx="1">
                  <c:v>3.033488120281711</c:v>
                </c:pt>
                <c:pt idx="2">
                  <c:v>5.7242897399962818</c:v>
                </c:pt>
                <c:pt idx="3">
                  <c:v>5.5130816492771011</c:v>
                </c:pt>
                <c:pt idx="4">
                  <c:v>0.95154714037967814</c:v>
                </c:pt>
                <c:pt idx="5">
                  <c:v>1.1241269362229209</c:v>
                </c:pt>
                <c:pt idx="6">
                  <c:v>-3.9697607030840101</c:v>
                </c:pt>
                <c:pt idx="7">
                  <c:v>8.6836732244546617</c:v>
                </c:pt>
                <c:pt idx="8">
                  <c:v>10.178708463208757</c:v>
                </c:pt>
              </c:numCache>
            </c:numRef>
          </c:val>
          <c:smooth val="1"/>
          <c:extLst>
            <c:ext xmlns:c16="http://schemas.microsoft.com/office/drawing/2014/chart" uri="{C3380CC4-5D6E-409C-BE32-E72D297353CC}">
              <c16:uniqueId val="{00000002-1F4B-4F47-A1F9-D39FF2CF37BE}"/>
            </c:ext>
          </c:extLst>
        </c:ser>
        <c:ser>
          <c:idx val="3"/>
          <c:order val="3"/>
          <c:tx>
            <c:strRef>
              <c:f>'DATOS ECONOMICOS'!$A$20</c:f>
              <c:strCache>
                <c:ptCount val="1"/>
                <c:pt idx="0">
                  <c:v>Inv. Construcción</c:v>
                </c:pt>
              </c:strCache>
            </c:strRef>
          </c:tx>
          <c:spPr>
            <a:ln w="28575" cap="rnd">
              <a:solidFill>
                <a:schemeClr val="accent4"/>
              </a:solidFill>
              <a:prstDash val="dash"/>
              <a:round/>
            </a:ln>
            <a:effectLst/>
          </c:spPr>
          <c:marker>
            <c:symbol val="circle"/>
            <c:size val="5"/>
            <c:spPr>
              <a:solidFill>
                <a:schemeClr val="bg1"/>
              </a:solidFill>
              <a:ln w="9525">
                <a:solidFill>
                  <a:schemeClr val="accent4"/>
                </a:solidFill>
              </a:ln>
              <a:effectLst/>
            </c:spPr>
          </c:marker>
          <c:dLbls>
            <c:delete val="1"/>
          </c:dLbls>
          <c:cat>
            <c:strRef>
              <c:f>'DATOS ECONOMICOS'!$F$17:$O$17</c:f>
              <c:strCache>
                <c:ptCount val="5"/>
                <c:pt idx="0">
                  <c:v>2024T1</c:v>
                </c:pt>
                <c:pt idx="1">
                  <c:v>2024T2</c:v>
                </c:pt>
                <c:pt idx="2">
                  <c:v>2024T3</c:v>
                </c:pt>
                <c:pt idx="3">
                  <c:v>2024T4</c:v>
                </c:pt>
                <c:pt idx="4">
                  <c:v>2025T1</c:v>
                </c:pt>
              </c:strCache>
            </c:strRef>
          </c:cat>
          <c:val>
            <c:numRef>
              <c:f>'DATOS ECONOMICOS'!$F$20:$O$20</c:f>
              <c:numCache>
                <c:formatCode>0.0</c:formatCode>
                <c:ptCount val="10"/>
                <c:pt idx="0">
                  <c:v>4.4550197971141667</c:v>
                </c:pt>
                <c:pt idx="1">
                  <c:v>3.3754899132795524</c:v>
                </c:pt>
                <c:pt idx="2">
                  <c:v>2.7137359207839795</c:v>
                </c:pt>
                <c:pt idx="3">
                  <c:v>8.1157413502083866</c:v>
                </c:pt>
                <c:pt idx="4">
                  <c:v>5.1555391905276116</c:v>
                </c:pt>
              </c:numCache>
            </c:numRef>
          </c:val>
          <c:smooth val="1"/>
          <c:extLst>
            <c:ext xmlns:c16="http://schemas.microsoft.com/office/drawing/2014/chart" uri="{C3380CC4-5D6E-409C-BE32-E72D297353CC}">
              <c16:uniqueId val="{00000003-1F4B-4F47-A1F9-D39FF2CF37BE}"/>
            </c:ext>
          </c:extLst>
        </c:ser>
        <c:dLbls>
          <c:dLblPos val="t"/>
          <c:showLegendKey val="0"/>
          <c:showVal val="1"/>
          <c:showCatName val="0"/>
          <c:showSerName val="0"/>
          <c:showPercent val="0"/>
          <c:showBubbleSize val="0"/>
        </c:dLbls>
        <c:marker val="1"/>
        <c:smooth val="0"/>
        <c:axId val="429673736"/>
        <c:axId val="431313920"/>
      </c:lineChart>
      <c:catAx>
        <c:axId val="42967373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a:pPr>
            <a:endParaRPr lang="es-ES"/>
          </a:p>
        </c:txPr>
        <c:crossAx val="431313920"/>
        <c:crosses val="autoZero"/>
        <c:auto val="1"/>
        <c:lblAlgn val="ctr"/>
        <c:lblOffset val="100"/>
        <c:noMultiLvlLbl val="0"/>
      </c:catAx>
      <c:valAx>
        <c:axId val="431313920"/>
        <c:scaling>
          <c:orientation val="minMax"/>
          <c:max val="60"/>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pPr>
            <a:endParaRPr lang="es-ES"/>
          </a:p>
        </c:txPr>
        <c:crossAx val="429673736"/>
        <c:crosses val="autoZero"/>
        <c:crossBetween val="between"/>
      </c:valAx>
    </c:plotArea>
    <c:legend>
      <c:legendPos val="b"/>
      <c:layout>
        <c:manualLayout>
          <c:xMode val="edge"/>
          <c:yMode val="edge"/>
          <c:x val="0.11465727121486775"/>
          <c:y val="0.64333147354817088"/>
          <c:w val="0.88534272994881169"/>
          <c:h val="0.23181060700745734"/>
        </c:manualLayout>
      </c:layout>
      <c:overlay val="0"/>
      <c:spPr>
        <a:noFill/>
        <a:ln>
          <a:noFill/>
        </a:ln>
        <a:effectLst/>
      </c:spPr>
      <c:txPr>
        <a:bodyPr rot="0" vert="horz"/>
        <a:lstStyle/>
        <a:p>
          <a:pPr>
            <a:defRPr sz="1000"/>
          </a:pPr>
          <a:endParaRPr lang="es-ES"/>
        </a:p>
      </c:txPr>
    </c:legend>
    <c:plotVisOnly val="1"/>
    <c:dispBlanksAs val="gap"/>
    <c:showDLblsOverMax val="0"/>
  </c:chart>
  <c:spPr>
    <a:solidFill>
      <a:schemeClr val="bg1"/>
    </a:solidFill>
    <a:ln w="9525" cap="flat" cmpd="sng" algn="ctr">
      <a:noFill/>
      <a:round/>
    </a:ln>
    <a:effectLst/>
  </c:spPr>
  <c:txPr>
    <a:bodyPr/>
    <a:lstStyle/>
    <a:p>
      <a:pPr>
        <a:defRPr sz="1200">
          <a:latin typeface="+mn-lt"/>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b" anchorCtr="0"/>
          <a:lstStyle/>
          <a:p>
            <a:pPr>
              <a:defRPr sz="1200">
                <a:solidFill>
                  <a:schemeClr val="accent4"/>
                </a:solidFill>
              </a:defRPr>
            </a:pPr>
            <a:r>
              <a:rPr lang="es-ES" sz="1200">
                <a:solidFill>
                  <a:schemeClr val="accent4"/>
                </a:solidFill>
              </a:rPr>
              <a:t>Evolución del PIB </a:t>
            </a:r>
          </a:p>
          <a:p>
            <a:pPr>
              <a:defRPr sz="1200">
                <a:solidFill>
                  <a:schemeClr val="accent4"/>
                </a:solidFill>
              </a:defRPr>
            </a:pPr>
            <a:r>
              <a:rPr lang="es-ES" sz="1200">
                <a:solidFill>
                  <a:schemeClr val="accent4"/>
                </a:solidFill>
              </a:rPr>
              <a:t>Tasa de variación interanual (%)</a:t>
            </a:r>
          </a:p>
        </c:rich>
      </c:tx>
      <c:layout>
        <c:manualLayout>
          <c:xMode val="edge"/>
          <c:yMode val="edge"/>
          <c:x val="0.182949513554612"/>
          <c:y val="4.1615648736957229E-3"/>
        </c:manualLayout>
      </c:layout>
      <c:overlay val="0"/>
    </c:title>
    <c:autoTitleDeleted val="0"/>
    <c:plotArea>
      <c:layout>
        <c:manualLayout>
          <c:layoutTarget val="inner"/>
          <c:xMode val="edge"/>
          <c:yMode val="edge"/>
          <c:x val="8.8499748870902784E-2"/>
          <c:y val="0.1486668146697375"/>
          <c:w val="0.91759514435695533"/>
          <c:h val="0.7485579915529289"/>
        </c:manualLayout>
      </c:layout>
      <c:lineChart>
        <c:grouping val="standard"/>
        <c:varyColors val="0"/>
        <c:ser>
          <c:idx val="0"/>
          <c:order val="0"/>
          <c:tx>
            <c:strRef>
              <c:f>'DATOS ECONOMICOS'!$A$6</c:f>
              <c:strCache>
                <c:ptCount val="1"/>
                <c:pt idx="0">
                  <c:v>Aragón</c:v>
                </c:pt>
              </c:strCache>
            </c:strRef>
          </c:tx>
          <c:spPr>
            <a:ln>
              <a:solidFill>
                <a:srgbClr val="128851"/>
              </a:solidFill>
            </a:ln>
          </c:spPr>
          <c:marker>
            <c:symbol val="circle"/>
            <c:size val="5"/>
            <c:spPr>
              <a:solidFill>
                <a:srgbClr val="128851"/>
              </a:solidFill>
              <a:ln>
                <a:solidFill>
                  <a:srgbClr val="58830A"/>
                </a:solidFill>
              </a:ln>
            </c:spPr>
          </c:marker>
          <c:dLbls>
            <c:numFmt formatCode="#,##0.0" sourceLinked="0"/>
            <c:spPr>
              <a:noFill/>
              <a:ln>
                <a:noFill/>
              </a:ln>
              <a:effectLst/>
            </c:spPr>
            <c:txPr>
              <a:bodyPr rot="0" vert="horz"/>
              <a:lstStyle/>
              <a:p>
                <a:pPr>
                  <a:defRPr>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ECONOMICOS'!$L$5:$O$5</c:f>
              <c:numCache>
                <c:formatCode>General</c:formatCode>
                <c:ptCount val="4"/>
              </c:numCache>
            </c:numRef>
          </c:cat>
          <c:val>
            <c:numRef>
              <c:f>'DATOS ECONOMICOS'!$L$6:$O$6</c:f>
              <c:numCache>
                <c:formatCode>General</c:formatCode>
                <c:ptCount val="4"/>
              </c:numCache>
            </c:numRef>
          </c:val>
          <c:smooth val="1"/>
          <c:extLst>
            <c:ext xmlns:c16="http://schemas.microsoft.com/office/drawing/2014/chart" uri="{C3380CC4-5D6E-409C-BE32-E72D297353CC}">
              <c16:uniqueId val="{00000000-344A-46C6-86E9-16889AEC1636}"/>
            </c:ext>
          </c:extLst>
        </c:ser>
        <c:ser>
          <c:idx val="2"/>
          <c:order val="1"/>
          <c:tx>
            <c:strRef>
              <c:f>'DATOS ECONOMICOS'!$A$7</c:f>
              <c:strCache>
                <c:ptCount val="1"/>
                <c:pt idx="0">
                  <c:v>España</c:v>
                </c:pt>
              </c:strCache>
            </c:strRef>
          </c:tx>
          <c:marker>
            <c:symbol val="circle"/>
            <c:size val="5"/>
            <c:spPr>
              <a:solidFill>
                <a:srgbClr val="C0504D"/>
              </a:solidFill>
              <a:ln>
                <a:solidFill>
                  <a:srgbClr val="C0504D"/>
                </a:solidFill>
              </a:ln>
            </c:spPr>
          </c:marker>
          <c:dPt>
            <c:idx val="1"/>
            <c:bubble3D val="0"/>
            <c:spPr>
              <a:ln>
                <a:solidFill>
                  <a:srgbClr val="C0504D"/>
                </a:solidFill>
              </a:ln>
            </c:spPr>
            <c:extLst>
              <c:ext xmlns:c16="http://schemas.microsoft.com/office/drawing/2014/chart" uri="{C3380CC4-5D6E-409C-BE32-E72D297353CC}">
                <c16:uniqueId val="{00000002-344A-46C6-86E9-16889AEC1636}"/>
              </c:ext>
            </c:extLst>
          </c:dPt>
          <c:dPt>
            <c:idx val="2"/>
            <c:bubble3D val="0"/>
            <c:spPr>
              <a:ln>
                <a:solidFill>
                  <a:srgbClr val="C0504D"/>
                </a:solidFill>
              </a:ln>
            </c:spPr>
            <c:extLst>
              <c:ext xmlns:c16="http://schemas.microsoft.com/office/drawing/2014/chart" uri="{C3380CC4-5D6E-409C-BE32-E72D297353CC}">
                <c16:uniqueId val="{00000004-344A-46C6-86E9-16889AEC1636}"/>
              </c:ext>
            </c:extLst>
          </c:dPt>
          <c:dPt>
            <c:idx val="3"/>
            <c:bubble3D val="0"/>
            <c:spPr>
              <a:ln>
                <a:solidFill>
                  <a:srgbClr val="C0504D"/>
                </a:solidFill>
              </a:ln>
            </c:spPr>
            <c:extLst>
              <c:ext xmlns:c16="http://schemas.microsoft.com/office/drawing/2014/chart" uri="{C3380CC4-5D6E-409C-BE32-E72D297353CC}">
                <c16:uniqueId val="{00000006-344A-46C6-86E9-16889AEC1636}"/>
              </c:ext>
            </c:extLst>
          </c:dPt>
          <c:dLbls>
            <c:dLbl>
              <c:idx val="2"/>
              <c:layout>
                <c:manualLayout>
                  <c:x val="-7.3681408728749814E-2"/>
                  <c:y val="5.7596470846912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4A-46C6-86E9-16889AEC1636}"/>
                </c:ext>
              </c:extLst>
            </c:dLbl>
            <c:dLbl>
              <c:idx val="3"/>
              <c:layout>
                <c:manualLayout>
                  <c:x val="-4.2219858706536807E-2"/>
                  <c:y val="3.232569715995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4A-46C6-86E9-16889AEC1636}"/>
                </c:ext>
              </c:extLst>
            </c:dLbl>
            <c:numFmt formatCode="#,##0.0" sourceLinked="0"/>
            <c:spPr>
              <a:noFill/>
              <a:ln>
                <a:noFill/>
              </a:ln>
              <a:effectLst/>
            </c:spPr>
            <c:txPr>
              <a:bodyPr/>
              <a:lstStyle/>
              <a:p>
                <a:pPr>
                  <a:defRPr sz="1200">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ECONOMICOS'!$L$5:$O$5</c:f>
              <c:numCache>
                <c:formatCode>General</c:formatCode>
                <c:ptCount val="4"/>
              </c:numCache>
            </c:numRef>
          </c:cat>
          <c:val>
            <c:numRef>
              <c:f>'DATOS ECONOMICOS'!$L$7:$O$7</c:f>
              <c:numCache>
                <c:formatCode>General</c:formatCode>
                <c:ptCount val="4"/>
              </c:numCache>
            </c:numRef>
          </c:val>
          <c:smooth val="1"/>
          <c:extLst>
            <c:ext xmlns:c16="http://schemas.microsoft.com/office/drawing/2014/chart" uri="{C3380CC4-5D6E-409C-BE32-E72D297353CC}">
              <c16:uniqueId val="{00000007-344A-46C6-86E9-16889AEC1636}"/>
            </c:ext>
          </c:extLst>
        </c:ser>
        <c:dLbls>
          <c:dLblPos val="t"/>
          <c:showLegendKey val="0"/>
          <c:showVal val="1"/>
          <c:showCatName val="0"/>
          <c:showSerName val="0"/>
          <c:showPercent val="0"/>
          <c:showBubbleSize val="0"/>
        </c:dLbls>
        <c:marker val="1"/>
        <c:smooth val="0"/>
        <c:axId val="431319800"/>
        <c:axId val="431319408"/>
      </c:lineChart>
      <c:catAx>
        <c:axId val="431319800"/>
        <c:scaling>
          <c:orientation val="minMax"/>
        </c:scaling>
        <c:delete val="0"/>
        <c:axPos val="b"/>
        <c:numFmt formatCode="General" sourceLinked="1"/>
        <c:majorTickMark val="none"/>
        <c:minorTickMark val="none"/>
        <c:tickLblPos val="low"/>
        <c:spPr>
          <a:noFill/>
          <a:ln w="9525" cap="flat" cmpd="sng" algn="ctr">
            <a:solidFill>
              <a:sysClr val="window" lastClr="FFFFFF">
                <a:lumMod val="65000"/>
              </a:sysClr>
            </a:solidFill>
            <a:round/>
          </a:ln>
          <a:effectLst/>
        </c:spPr>
        <c:txPr>
          <a:bodyPr rot="-60000000" vert="horz"/>
          <a:lstStyle/>
          <a:p>
            <a:pPr>
              <a:defRPr sz="1000" b="0"/>
            </a:pPr>
            <a:endParaRPr lang="es-ES"/>
          </a:p>
        </c:txPr>
        <c:crossAx val="431319408"/>
        <c:crosses val="autoZero"/>
        <c:auto val="1"/>
        <c:lblAlgn val="ctr"/>
        <c:lblOffset val="100"/>
        <c:noMultiLvlLbl val="0"/>
      </c:catAx>
      <c:valAx>
        <c:axId val="431319408"/>
        <c:scaling>
          <c:orientation val="minMax"/>
        </c:scaling>
        <c:delete val="0"/>
        <c:axPos val="l"/>
        <c:numFmt formatCode="#,##0" sourceLinked="0"/>
        <c:majorTickMark val="none"/>
        <c:minorTickMark val="none"/>
        <c:tickLblPos val="nextTo"/>
        <c:spPr>
          <a:noFill/>
          <a:ln>
            <a:solidFill>
              <a:sysClr val="window" lastClr="FFFFFF">
                <a:lumMod val="65000"/>
              </a:sysClr>
            </a:solidFill>
          </a:ln>
          <a:effectLst/>
        </c:spPr>
        <c:txPr>
          <a:bodyPr rot="-60000000" vert="horz"/>
          <a:lstStyle/>
          <a:p>
            <a:pPr>
              <a:defRPr sz="1000"/>
            </a:pPr>
            <a:endParaRPr lang="es-ES"/>
          </a:p>
        </c:txPr>
        <c:crossAx val="431319800"/>
        <c:crosses val="autoZero"/>
        <c:crossBetween val="between"/>
        <c:majorUnit val="2"/>
      </c:valAx>
      <c:spPr>
        <a:noFill/>
        <a:ln>
          <a:noFill/>
        </a:ln>
      </c:spPr>
    </c:plotArea>
    <c:legend>
      <c:legendPos val="r"/>
      <c:layout>
        <c:manualLayout>
          <c:xMode val="edge"/>
          <c:yMode val="edge"/>
          <c:x val="0.39154295683445539"/>
          <c:y val="0.59388036811904898"/>
          <c:w val="0.49631934964449853"/>
          <c:h val="0.10649107352151656"/>
        </c:manualLayout>
      </c:layout>
      <c:overlay val="0"/>
      <c:spPr>
        <a:noFill/>
        <a:ln>
          <a:noFill/>
        </a:ln>
        <a:effectLst/>
      </c:spPr>
      <c:txPr>
        <a:bodyPr rot="0" vert="horz"/>
        <a:lstStyle/>
        <a:p>
          <a:pPr>
            <a:defRPr sz="1200"/>
          </a:pPr>
          <a:endParaRPr lang="es-ES"/>
        </a:p>
      </c:txPr>
    </c:legend>
    <c:plotVisOnly val="1"/>
    <c:dispBlanksAs val="gap"/>
    <c:showDLblsOverMax val="0"/>
  </c:chart>
  <c:spPr>
    <a:solidFill>
      <a:sysClr val="window" lastClr="FFFFFF"/>
    </a:solidFill>
    <a:ln w="9525" cap="flat" cmpd="sng" algn="ctr">
      <a:noFill/>
      <a:round/>
    </a:ln>
    <a:effectLst/>
  </c:spPr>
  <c:txPr>
    <a:bodyPr/>
    <a:lstStyle/>
    <a:p>
      <a:pPr>
        <a:defRPr sz="1200">
          <a:latin typeface="+mn-lt"/>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solidFill>
                  <a:schemeClr val="accent4"/>
                </a:solidFill>
              </a:defRPr>
            </a:pPr>
            <a:r>
              <a:rPr lang="es-ES" sz="1200">
                <a:solidFill>
                  <a:schemeClr val="accent4"/>
                </a:solidFill>
              </a:rPr>
              <a:t>Evolución del PIB </a:t>
            </a:r>
          </a:p>
          <a:p>
            <a:pPr>
              <a:defRPr sz="1200">
                <a:solidFill>
                  <a:schemeClr val="accent4"/>
                </a:solidFill>
              </a:defRPr>
            </a:pPr>
            <a:r>
              <a:rPr lang="es-ES" sz="1200">
                <a:solidFill>
                  <a:schemeClr val="accent4"/>
                </a:solidFill>
              </a:rPr>
              <a:t>Tasa de variación interanual (%)</a:t>
            </a:r>
          </a:p>
        </c:rich>
      </c:tx>
      <c:layout>
        <c:manualLayout>
          <c:xMode val="edge"/>
          <c:yMode val="edge"/>
          <c:x val="0.19972129429200711"/>
          <c:y val="3.0303030303030303E-4"/>
        </c:manualLayout>
      </c:layout>
      <c:overlay val="0"/>
    </c:title>
    <c:autoTitleDeleted val="0"/>
    <c:plotArea>
      <c:layout>
        <c:manualLayout>
          <c:layoutTarget val="inner"/>
          <c:xMode val="edge"/>
          <c:yMode val="edge"/>
          <c:x val="7.2432553455797077E-2"/>
          <c:y val="3.3059771621417565E-2"/>
          <c:w val="0.92431213100881282"/>
          <c:h val="0.8736067191213186"/>
        </c:manualLayout>
      </c:layout>
      <c:lineChart>
        <c:grouping val="standard"/>
        <c:varyColors val="0"/>
        <c:ser>
          <c:idx val="0"/>
          <c:order val="0"/>
          <c:tx>
            <c:strRef>
              <c:f>'DATOS ECONOMICOS'!$A$6</c:f>
              <c:strCache>
                <c:ptCount val="1"/>
                <c:pt idx="0">
                  <c:v>Aragón</c:v>
                </c:pt>
              </c:strCache>
            </c:strRef>
          </c:tx>
          <c:spPr>
            <a:ln w="28575" cap="rnd">
              <a:solidFill>
                <a:srgbClr val="128851"/>
              </a:solidFill>
              <a:round/>
            </a:ln>
            <a:effectLst/>
          </c:spPr>
          <c:marker>
            <c:symbol val="circle"/>
            <c:size val="5"/>
            <c:spPr>
              <a:solidFill>
                <a:srgbClr val="128851"/>
              </a:solidFill>
              <a:ln>
                <a:solidFill>
                  <a:srgbClr val="58830A"/>
                </a:solidFill>
              </a:ln>
            </c:spPr>
          </c:marker>
          <c:dPt>
            <c:idx val="0"/>
            <c:bubble3D val="0"/>
            <c:extLst>
              <c:ext xmlns:c16="http://schemas.microsoft.com/office/drawing/2014/chart" uri="{C3380CC4-5D6E-409C-BE32-E72D297353CC}">
                <c16:uniqueId val="{00000005-BA96-4BE9-9D16-B6568F40119E}"/>
              </c:ext>
            </c:extLst>
          </c:dPt>
          <c:dPt>
            <c:idx val="1"/>
            <c:marker>
              <c:spPr>
                <a:solidFill>
                  <a:srgbClr val="128851"/>
                </a:solidFill>
                <a:ln>
                  <a:solidFill>
                    <a:srgbClr val="128851"/>
                  </a:solidFill>
                </a:ln>
              </c:spPr>
            </c:marker>
            <c:bubble3D val="0"/>
            <c:extLst>
              <c:ext xmlns:c16="http://schemas.microsoft.com/office/drawing/2014/chart" uri="{C3380CC4-5D6E-409C-BE32-E72D297353CC}">
                <c16:uniqueId val="{00000006-BA96-4BE9-9D16-B6568F40119E}"/>
              </c:ext>
            </c:extLst>
          </c:dPt>
          <c:dLbls>
            <c:dLbl>
              <c:idx val="0"/>
              <c:layout>
                <c:manualLayout>
                  <c:x val="-2.0476325206745728E-2"/>
                  <c:y val="3.19928031822359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A96-4BE9-9D16-B6568F40119E}"/>
                </c:ext>
              </c:extLst>
            </c:dLbl>
            <c:dLbl>
              <c:idx val="1"/>
              <c:layout>
                <c:manualLayout>
                  <c:x val="-2.5814907721264949E-2"/>
                  <c:y val="3.4862898507928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96-4BE9-9D16-B6568F40119E}"/>
                </c:ext>
              </c:extLst>
            </c:dLbl>
            <c:dLbl>
              <c:idx val="10"/>
              <c:layout>
                <c:manualLayout>
                  <c:x val="-6.7538340828704208E-3"/>
                  <c:y val="-5.8261902809987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96-4BE9-9D16-B6568F40119E}"/>
                </c:ext>
              </c:extLst>
            </c:dLbl>
            <c:numFmt formatCode="#,##0.0" sourceLinked="0"/>
            <c:spPr>
              <a:noFill/>
              <a:ln>
                <a:noFill/>
              </a:ln>
              <a:effectLst/>
            </c:spPr>
            <c:txPr>
              <a:bodyPr rot="0" vert="horz"/>
              <a:lstStyle/>
              <a:p>
                <a:pPr>
                  <a:defRPr sz="1100" b="0">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ECONOMICOS'!$F$5:$J$5</c:f>
              <c:strCache>
                <c:ptCount val="5"/>
                <c:pt idx="0">
                  <c:v>2024T1</c:v>
                </c:pt>
                <c:pt idx="1">
                  <c:v>2024T2</c:v>
                </c:pt>
                <c:pt idx="2">
                  <c:v>2024T3</c:v>
                </c:pt>
                <c:pt idx="3">
                  <c:v>2024T4</c:v>
                </c:pt>
                <c:pt idx="4">
                  <c:v>2025T1</c:v>
                </c:pt>
              </c:strCache>
            </c:strRef>
          </c:cat>
          <c:val>
            <c:numRef>
              <c:f>'DATOS ECONOMICOS'!$F$6:$J$6</c:f>
              <c:numCache>
                <c:formatCode>0.0</c:formatCode>
                <c:ptCount val="5"/>
                <c:pt idx="0">
                  <c:v>2.7773490839015373</c:v>
                </c:pt>
                <c:pt idx="1">
                  <c:v>3.4778626838778908</c:v>
                </c:pt>
                <c:pt idx="2">
                  <c:v>3.6602100350924021</c:v>
                </c:pt>
                <c:pt idx="3">
                  <c:v>3.7995921778282149</c:v>
                </c:pt>
                <c:pt idx="4">
                  <c:v>2.8936776634114647</c:v>
                </c:pt>
              </c:numCache>
            </c:numRef>
          </c:val>
          <c:smooth val="1"/>
          <c:extLst>
            <c:ext xmlns:c16="http://schemas.microsoft.com/office/drawing/2014/chart" uri="{C3380CC4-5D6E-409C-BE32-E72D297353CC}">
              <c16:uniqueId val="{00000008-BA96-4BE9-9D16-B6568F40119E}"/>
            </c:ext>
          </c:extLst>
        </c:ser>
        <c:ser>
          <c:idx val="2"/>
          <c:order val="1"/>
          <c:tx>
            <c:strRef>
              <c:f>'DATOS ECONOMICOS'!$A$7</c:f>
              <c:strCache>
                <c:ptCount val="1"/>
                <c:pt idx="0">
                  <c:v>España</c:v>
                </c:pt>
              </c:strCache>
            </c:strRef>
          </c:tx>
          <c:spPr>
            <a:ln>
              <a:solidFill>
                <a:srgbClr val="C0504D"/>
              </a:solidFill>
              <a:prstDash val="sysDash"/>
            </a:ln>
          </c:spPr>
          <c:marker>
            <c:symbol val="circle"/>
            <c:size val="5"/>
            <c:spPr>
              <a:solidFill>
                <a:srgbClr val="B95406"/>
              </a:solidFill>
              <a:ln>
                <a:solidFill>
                  <a:srgbClr val="C0504D"/>
                </a:solidFill>
              </a:ln>
            </c:spPr>
          </c:marker>
          <c:dLbls>
            <c:dLbl>
              <c:idx val="1"/>
              <c:layout>
                <c:manualLayout>
                  <c:x val="-7.5856185159639475E-2"/>
                  <c:y val="-5.1158581214940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A96-4BE9-9D16-B6568F40119E}"/>
                </c:ext>
              </c:extLst>
            </c:dLbl>
            <c:dLbl>
              <c:idx val="2"/>
              <c:layout>
                <c:manualLayout>
                  <c:x val="-2.5596316891858224E-2"/>
                  <c:y val="4.38181287152404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A96-4BE9-9D16-B6568F40119E}"/>
                </c:ext>
              </c:extLst>
            </c:dLbl>
            <c:dLbl>
              <c:idx val="3"/>
              <c:layout>
                <c:manualLayout>
                  <c:x val="-5.3646363365080128E-2"/>
                  <c:y val="3.81449266932431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A96-4BE9-9D16-B6568F40119E}"/>
                </c:ext>
              </c:extLst>
            </c:dLbl>
            <c:dLbl>
              <c:idx val="4"/>
              <c:layout>
                <c:manualLayout>
                  <c:x val="-2.6106712993090649E-2"/>
                  <c:y val="5.11917475988241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A96-4BE9-9D16-B6568F40119E}"/>
                </c:ext>
              </c:extLst>
            </c:dLbl>
            <c:numFmt formatCode="#,##0.0" sourceLinked="0"/>
            <c:spPr>
              <a:noFill/>
              <a:ln>
                <a:noFill/>
              </a:ln>
              <a:effectLst/>
            </c:spPr>
            <c:txPr>
              <a:bodyPr/>
              <a:lstStyle/>
              <a:p>
                <a:pPr>
                  <a:defRPr sz="1100" b="0">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ECONOMICOS'!$F$5:$J$5</c:f>
              <c:strCache>
                <c:ptCount val="5"/>
                <c:pt idx="0">
                  <c:v>2024T1</c:v>
                </c:pt>
                <c:pt idx="1">
                  <c:v>2024T2</c:v>
                </c:pt>
                <c:pt idx="2">
                  <c:v>2024T3</c:v>
                </c:pt>
                <c:pt idx="3">
                  <c:v>2024T4</c:v>
                </c:pt>
                <c:pt idx="4">
                  <c:v>2025T1</c:v>
                </c:pt>
              </c:strCache>
            </c:strRef>
          </c:cat>
          <c:val>
            <c:numRef>
              <c:f>'DATOS ECONOMICOS'!$F$7:$J$7</c:f>
              <c:numCache>
                <c:formatCode>0.0</c:formatCode>
                <c:ptCount val="5"/>
                <c:pt idx="0">
                  <c:v>2.7</c:v>
                </c:pt>
                <c:pt idx="1">
                  <c:v>3.3</c:v>
                </c:pt>
                <c:pt idx="2">
                  <c:v>3.3</c:v>
                </c:pt>
                <c:pt idx="3">
                  <c:v>3.3</c:v>
                </c:pt>
                <c:pt idx="4">
                  <c:v>2.8</c:v>
                </c:pt>
              </c:numCache>
            </c:numRef>
          </c:val>
          <c:smooth val="1"/>
          <c:extLst>
            <c:ext xmlns:c16="http://schemas.microsoft.com/office/drawing/2014/chart" uri="{C3380CC4-5D6E-409C-BE32-E72D297353CC}">
              <c16:uniqueId val="{0000000E-BA96-4BE9-9D16-B6568F40119E}"/>
            </c:ext>
          </c:extLst>
        </c:ser>
        <c:dLbls>
          <c:dLblPos val="t"/>
          <c:showLegendKey val="0"/>
          <c:showVal val="1"/>
          <c:showCatName val="0"/>
          <c:showSerName val="0"/>
          <c:showPercent val="0"/>
          <c:showBubbleSize val="0"/>
        </c:dLbls>
        <c:marker val="1"/>
        <c:smooth val="0"/>
        <c:axId val="429677264"/>
        <c:axId val="429677656"/>
      </c:lineChart>
      <c:catAx>
        <c:axId val="429677264"/>
        <c:scaling>
          <c:orientation val="minMax"/>
        </c:scaling>
        <c:delete val="0"/>
        <c:axPos val="b"/>
        <c:numFmt formatCode="General" sourceLinked="1"/>
        <c:majorTickMark val="none"/>
        <c:minorTickMark val="none"/>
        <c:tickLblPos val="low"/>
        <c:spPr>
          <a:noFill/>
          <a:ln w="9525" cap="flat" cmpd="sng" algn="ctr">
            <a:solidFill>
              <a:sysClr val="window" lastClr="FFFFFF">
                <a:lumMod val="65000"/>
              </a:sysClr>
            </a:solidFill>
            <a:round/>
          </a:ln>
          <a:effectLst/>
        </c:spPr>
        <c:txPr>
          <a:bodyPr rot="-60000000" vert="horz"/>
          <a:lstStyle/>
          <a:p>
            <a:pPr>
              <a:defRPr sz="1100">
                <a:solidFill>
                  <a:schemeClr val="bg1">
                    <a:lumMod val="50000"/>
                  </a:schemeClr>
                </a:solidFill>
              </a:defRPr>
            </a:pPr>
            <a:endParaRPr lang="es-ES"/>
          </a:p>
        </c:txPr>
        <c:crossAx val="429677656"/>
        <c:crosses val="autoZero"/>
        <c:auto val="1"/>
        <c:lblAlgn val="ctr"/>
        <c:lblOffset val="100"/>
        <c:noMultiLvlLbl val="0"/>
      </c:catAx>
      <c:valAx>
        <c:axId val="429677656"/>
        <c:scaling>
          <c:orientation val="minMax"/>
          <c:min val="2"/>
        </c:scaling>
        <c:delete val="0"/>
        <c:axPos val="l"/>
        <c:numFmt formatCode="#,##0.0" sourceLinked="0"/>
        <c:majorTickMark val="none"/>
        <c:minorTickMark val="none"/>
        <c:tickLblPos val="nextTo"/>
        <c:spPr>
          <a:noFill/>
          <a:ln>
            <a:solidFill>
              <a:sysClr val="window" lastClr="FFFFFF">
                <a:lumMod val="65000"/>
              </a:sysClr>
            </a:solidFill>
          </a:ln>
          <a:effectLst/>
        </c:spPr>
        <c:txPr>
          <a:bodyPr rot="-60000000" vert="horz"/>
          <a:lstStyle/>
          <a:p>
            <a:pPr>
              <a:defRPr sz="1100">
                <a:solidFill>
                  <a:schemeClr val="bg1">
                    <a:lumMod val="50000"/>
                  </a:schemeClr>
                </a:solidFill>
              </a:defRPr>
            </a:pPr>
            <a:endParaRPr lang="es-ES"/>
          </a:p>
        </c:txPr>
        <c:crossAx val="429677264"/>
        <c:crosses val="autoZero"/>
        <c:crossBetween val="between"/>
        <c:majorUnit val="0.5"/>
      </c:valAx>
      <c:spPr>
        <a:noFill/>
        <a:ln>
          <a:noFill/>
        </a:ln>
      </c:spPr>
    </c:plotArea>
    <c:legend>
      <c:legendPos val="r"/>
      <c:layout>
        <c:manualLayout>
          <c:xMode val="edge"/>
          <c:yMode val="edge"/>
          <c:x val="0.58524489563665183"/>
          <c:y val="0.4451917547425232"/>
          <c:w val="0.34771665682670283"/>
          <c:h val="0.23684148488929052"/>
        </c:manualLayout>
      </c:layout>
      <c:overlay val="0"/>
      <c:spPr>
        <a:noFill/>
        <a:ln>
          <a:noFill/>
        </a:ln>
        <a:effectLst/>
      </c:spPr>
      <c:txPr>
        <a:bodyPr rot="0" vert="horz"/>
        <a:lstStyle/>
        <a:p>
          <a:pPr>
            <a:defRPr/>
          </a:pPr>
          <a:endParaRPr lang="es-ES"/>
        </a:p>
      </c:txPr>
    </c:legend>
    <c:plotVisOnly val="1"/>
    <c:dispBlanksAs val="gap"/>
    <c:showDLblsOverMax val="0"/>
  </c:chart>
  <c:spPr>
    <a:solidFill>
      <a:sysClr val="window" lastClr="FFFFFF"/>
    </a:solidFill>
    <a:ln w="9525" cap="flat" cmpd="sng" algn="ctr">
      <a:noFill/>
      <a:round/>
    </a:ln>
    <a:effectLst/>
  </c:spPr>
  <c:txPr>
    <a:bodyPr/>
    <a:lstStyle/>
    <a:p>
      <a:pPr>
        <a:defRPr sz="1200">
          <a:latin typeface="+mn-lt"/>
        </a:defRPr>
      </a:pPr>
      <a:endParaRPr lang="es-E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solidFill>
                  <a:schemeClr val="accent4"/>
                </a:solidFill>
              </a:defRPr>
            </a:pPr>
            <a:r>
              <a:rPr lang="es-ES" sz="1200">
                <a:solidFill>
                  <a:schemeClr val="accent4"/>
                </a:solidFill>
              </a:rPr>
              <a:t>Evolución de la oferta. Aragón</a:t>
            </a:r>
          </a:p>
          <a:p>
            <a:pPr>
              <a:defRPr sz="1200">
                <a:solidFill>
                  <a:schemeClr val="accent4"/>
                </a:solidFill>
              </a:defRPr>
            </a:pPr>
            <a:r>
              <a:rPr lang="es-ES" sz="1200">
                <a:solidFill>
                  <a:schemeClr val="accent4"/>
                </a:solidFill>
              </a:rPr>
              <a:t>Tasa de variación interanual (%)</a:t>
            </a:r>
          </a:p>
        </c:rich>
      </c:tx>
      <c:layout>
        <c:manualLayout>
          <c:xMode val="edge"/>
          <c:yMode val="edge"/>
          <c:x val="0.23354341736694678"/>
          <c:y val="0"/>
        </c:manualLayout>
      </c:layout>
      <c:overlay val="0"/>
    </c:title>
    <c:autoTitleDeleted val="0"/>
    <c:plotArea>
      <c:layout>
        <c:manualLayout>
          <c:layoutTarget val="inner"/>
          <c:xMode val="edge"/>
          <c:yMode val="edge"/>
          <c:x val="8.6811575023710272E-2"/>
          <c:y val="1.5305083279013899E-2"/>
          <c:w val="0.95982012460042476"/>
          <c:h val="0.89416528660754191"/>
        </c:manualLayout>
      </c:layout>
      <c:lineChart>
        <c:grouping val="standard"/>
        <c:varyColors val="0"/>
        <c:ser>
          <c:idx val="1"/>
          <c:order val="0"/>
          <c:tx>
            <c:strRef>
              <c:f>'DATOS ECONOMICOS'!$A$10</c:f>
              <c:strCache>
                <c:ptCount val="1"/>
                <c:pt idx="0">
                  <c:v>VAB Agrario</c:v>
                </c:pt>
              </c:strCache>
            </c:strRef>
          </c:tx>
          <c:spPr>
            <a:ln w="28575" cap="rnd">
              <a:solidFill>
                <a:srgbClr val="128851"/>
              </a:solidFill>
              <a:prstDash val="lgDash"/>
              <a:round/>
            </a:ln>
            <a:effectLst/>
          </c:spPr>
          <c:marker>
            <c:symbol val="circle"/>
            <c:size val="5"/>
            <c:spPr>
              <a:solidFill>
                <a:srgbClr val="128851"/>
              </a:solidFill>
              <a:ln w="9525">
                <a:solidFill>
                  <a:schemeClr val="accent5"/>
                </a:solidFill>
              </a:ln>
              <a:effectLst/>
            </c:spPr>
          </c:marker>
          <c:dLbls>
            <c:dLbl>
              <c:idx val="4"/>
              <c:layout/>
              <c:tx>
                <c:rich>
                  <a:bodyPr/>
                  <a:lstStyle/>
                  <a:p>
                    <a:fld id="{84C3C40C-E350-464E-8470-F36A9C5A1935}" type="VALUE">
                      <a:rPr lang="en-US">
                        <a:solidFill>
                          <a:schemeClr val="accent6"/>
                        </a:solidFill>
                      </a:rPr>
                      <a:pPr/>
                      <a:t>[VALOR]</a:t>
                    </a:fld>
                    <a:endParaRPr lang="es-ES"/>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663E-468E-B35A-FD4EFE54C52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'DATOS ECONOMICOS'!$F$9:$J$9</c:f>
              <c:strCache>
                <c:ptCount val="5"/>
                <c:pt idx="0">
                  <c:v>2024T1</c:v>
                </c:pt>
                <c:pt idx="1">
                  <c:v>2024T2</c:v>
                </c:pt>
                <c:pt idx="2">
                  <c:v>2024T3</c:v>
                </c:pt>
                <c:pt idx="3">
                  <c:v>2024T4</c:v>
                </c:pt>
                <c:pt idx="4">
                  <c:v>2025T1</c:v>
                </c:pt>
              </c:strCache>
            </c:strRef>
          </c:cat>
          <c:val>
            <c:numRef>
              <c:f>'DATOS ECONOMICOS'!$F$10:$J$10</c:f>
              <c:numCache>
                <c:formatCode>0.0</c:formatCode>
                <c:ptCount val="5"/>
                <c:pt idx="0">
                  <c:v>12.046340039970731</c:v>
                </c:pt>
                <c:pt idx="1">
                  <c:v>7.8469024284079119</c:v>
                </c:pt>
                <c:pt idx="2">
                  <c:v>11.495442154659925</c:v>
                </c:pt>
                <c:pt idx="3">
                  <c:v>5.3404555921643233</c:v>
                </c:pt>
                <c:pt idx="4">
                  <c:v>6.9220454228497497</c:v>
                </c:pt>
              </c:numCache>
            </c:numRef>
          </c:val>
          <c:smooth val="1"/>
          <c:extLst>
            <c:ext xmlns:c16="http://schemas.microsoft.com/office/drawing/2014/chart" uri="{C3380CC4-5D6E-409C-BE32-E72D297353CC}">
              <c16:uniqueId val="{00000004-2EAB-43CE-91CE-DF731672EC71}"/>
            </c:ext>
          </c:extLst>
        </c:ser>
        <c:ser>
          <c:idx val="2"/>
          <c:order val="1"/>
          <c:tx>
            <c:strRef>
              <c:f>'DATOS ECONOMICOS'!$A$11</c:f>
              <c:strCache>
                <c:ptCount val="1"/>
                <c:pt idx="0">
                  <c:v>VAB Ind. manufacturera</c:v>
                </c:pt>
              </c:strCache>
            </c:strRef>
          </c:tx>
          <c:spPr>
            <a:ln w="28575" cap="rnd">
              <a:solidFill>
                <a:srgbClr val="3E79BC"/>
              </a:solidFill>
              <a:prstDash val="sysDot"/>
              <a:round/>
            </a:ln>
            <a:effectLst/>
          </c:spPr>
          <c:marker>
            <c:symbol val="circle"/>
            <c:size val="5"/>
            <c:spPr>
              <a:solidFill>
                <a:srgbClr val="4472C4"/>
              </a:solidFill>
              <a:ln w="9525">
                <a:solidFill>
                  <a:srgbClr val="3E79BC"/>
                </a:solidFill>
              </a:ln>
              <a:effectLst/>
            </c:spPr>
          </c:marker>
          <c:dLbls>
            <c:dLbl>
              <c:idx val="4"/>
              <c:layout>
                <c:manualLayout>
                  <c:x val="-1.470118372246778E-3"/>
                  <c:y val="-6.7952433625768644E-4"/>
                </c:manualLayout>
              </c:layout>
              <c:tx>
                <c:rich>
                  <a:bodyPr/>
                  <a:lstStyle/>
                  <a:p>
                    <a:fld id="{12BD290F-2200-4500-8CB5-46F8DD0F61D7}" type="VALUE">
                      <a:rPr lang="en-US">
                        <a:solidFill>
                          <a:schemeClr val="accent1"/>
                        </a:solidFill>
                      </a:rPr>
                      <a:pPr/>
                      <a:t>[VALOR]</a:t>
                    </a:fld>
                    <a:endParaRPr lang="es-E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663E-468E-B35A-FD4EFE54C52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'DATOS ECONOMICOS'!$F$9:$J$9</c:f>
              <c:strCache>
                <c:ptCount val="5"/>
                <c:pt idx="0">
                  <c:v>2024T1</c:v>
                </c:pt>
                <c:pt idx="1">
                  <c:v>2024T2</c:v>
                </c:pt>
                <c:pt idx="2">
                  <c:v>2024T3</c:v>
                </c:pt>
                <c:pt idx="3">
                  <c:v>2024T4</c:v>
                </c:pt>
                <c:pt idx="4">
                  <c:v>2025T1</c:v>
                </c:pt>
              </c:strCache>
            </c:strRef>
          </c:cat>
          <c:val>
            <c:numRef>
              <c:f>'DATOS ECONOMICOS'!$F$11:$J$11</c:f>
              <c:numCache>
                <c:formatCode>0.0</c:formatCode>
                <c:ptCount val="5"/>
                <c:pt idx="0">
                  <c:v>3.163299263374284</c:v>
                </c:pt>
                <c:pt idx="1">
                  <c:v>7.3075756209147338</c:v>
                </c:pt>
                <c:pt idx="2">
                  <c:v>5.4391414193480525</c:v>
                </c:pt>
                <c:pt idx="3">
                  <c:v>6.5871011246968152</c:v>
                </c:pt>
                <c:pt idx="4">
                  <c:v>3.5806344006601947</c:v>
                </c:pt>
              </c:numCache>
            </c:numRef>
          </c:val>
          <c:smooth val="1"/>
          <c:extLst>
            <c:ext xmlns:c16="http://schemas.microsoft.com/office/drawing/2014/chart" uri="{C3380CC4-5D6E-409C-BE32-E72D297353CC}">
              <c16:uniqueId val="{00000007-2EAB-43CE-91CE-DF731672EC71}"/>
            </c:ext>
          </c:extLst>
        </c:ser>
        <c:ser>
          <c:idx val="0"/>
          <c:order val="2"/>
          <c:tx>
            <c:strRef>
              <c:f>'DATOS ECONOMICOS'!$A$12</c:f>
              <c:strCache>
                <c:ptCount val="1"/>
                <c:pt idx="0">
                  <c:v>VAB Construcción</c:v>
                </c:pt>
              </c:strCache>
            </c:strRef>
          </c:tx>
          <c:spPr>
            <a:ln w="28575" cap="rnd">
              <a:solidFill>
                <a:sysClr val="window" lastClr="FFFFFF">
                  <a:lumMod val="50000"/>
                </a:sysClr>
              </a:solidFill>
              <a:prstDash val="solid"/>
              <a:round/>
            </a:ln>
            <a:effectLst/>
          </c:spPr>
          <c:marker>
            <c:symbol val="circle"/>
            <c:size val="5"/>
            <c:spPr>
              <a:solidFill>
                <a:sysClr val="window" lastClr="FFFFFF">
                  <a:lumMod val="50000"/>
                </a:sysClr>
              </a:solidFill>
              <a:ln w="9525">
                <a:solidFill>
                  <a:sysClr val="window" lastClr="FFFFFF">
                    <a:lumMod val="50000"/>
                  </a:sysClr>
                </a:solidFill>
              </a:ln>
              <a:effectLst/>
            </c:spPr>
          </c:marker>
          <c:dLbls>
            <c:dLbl>
              <c:idx val="4"/>
              <c:layout>
                <c:manualLayout>
                  <c:x val="-2.1142889188699641E-4"/>
                  <c:y val="-1.463768197075559E-2"/>
                </c:manualLayout>
              </c:layout>
              <c:tx>
                <c:rich>
                  <a:bodyPr/>
                  <a:lstStyle/>
                  <a:p>
                    <a:fld id="{B7D448D3-D7A6-4603-A2B7-B3B351D76AB2}" type="VALUE">
                      <a:rPr lang="en-US">
                        <a:solidFill>
                          <a:schemeClr val="bg1">
                            <a:lumMod val="50000"/>
                          </a:schemeClr>
                        </a:solidFill>
                      </a:rPr>
                      <a:pPr/>
                      <a:t>[VALOR]</a:t>
                    </a:fld>
                    <a:endParaRPr lang="es-E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63E-468E-B35A-FD4EFE54C52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'DATOS ECONOMICOS'!$F$9:$J$9</c:f>
              <c:strCache>
                <c:ptCount val="5"/>
                <c:pt idx="0">
                  <c:v>2024T1</c:v>
                </c:pt>
                <c:pt idx="1">
                  <c:v>2024T2</c:v>
                </c:pt>
                <c:pt idx="2">
                  <c:v>2024T3</c:v>
                </c:pt>
                <c:pt idx="3">
                  <c:v>2024T4</c:v>
                </c:pt>
                <c:pt idx="4">
                  <c:v>2025T1</c:v>
                </c:pt>
              </c:strCache>
            </c:strRef>
          </c:cat>
          <c:val>
            <c:numRef>
              <c:f>'DATOS ECONOMICOS'!$F$12:$J$12</c:f>
              <c:numCache>
                <c:formatCode>0.0</c:formatCode>
                <c:ptCount val="5"/>
                <c:pt idx="0">
                  <c:v>5.8197399591676229</c:v>
                </c:pt>
                <c:pt idx="1">
                  <c:v>5.0263247674877807</c:v>
                </c:pt>
                <c:pt idx="2">
                  <c:v>4.3994370738246715</c:v>
                </c:pt>
                <c:pt idx="3">
                  <c:v>4.75969257027743</c:v>
                </c:pt>
                <c:pt idx="4">
                  <c:v>3.9837097270823012</c:v>
                </c:pt>
              </c:numCache>
            </c:numRef>
          </c:val>
          <c:smooth val="1"/>
          <c:extLst>
            <c:ext xmlns:c16="http://schemas.microsoft.com/office/drawing/2014/chart" uri="{C3380CC4-5D6E-409C-BE32-E72D297353CC}">
              <c16:uniqueId val="{0000000A-2EAB-43CE-91CE-DF731672EC71}"/>
            </c:ext>
          </c:extLst>
        </c:ser>
        <c:ser>
          <c:idx val="3"/>
          <c:order val="3"/>
          <c:tx>
            <c:strRef>
              <c:f>'DATOS ECONOMICOS'!$A$13</c:f>
              <c:strCache>
                <c:ptCount val="1"/>
                <c:pt idx="0">
                  <c:v>VAB Servicios</c:v>
                </c:pt>
              </c:strCache>
            </c:strRef>
          </c:tx>
          <c:spPr>
            <a:ln w="28575" cap="rnd">
              <a:solidFill>
                <a:schemeClr val="accent4"/>
              </a:solidFill>
              <a:prstDash val="dash"/>
              <a:round/>
            </a:ln>
            <a:effectLst/>
          </c:spPr>
          <c:marker>
            <c:symbol val="circle"/>
            <c:size val="5"/>
            <c:spPr>
              <a:solidFill>
                <a:srgbClr val="C00000"/>
              </a:solidFill>
              <a:ln w="9525">
                <a:solidFill>
                  <a:schemeClr val="accent4"/>
                </a:solidFill>
              </a:ln>
              <a:effectLst/>
            </c:spPr>
          </c:marker>
          <c:dLbls>
            <c:dLbl>
              <c:idx val="4"/>
              <c:layout>
                <c:manualLayout>
                  <c:x val="-1.470118372246778E-3"/>
                  <c:y val="5.5937679369232815E-3"/>
                </c:manualLayout>
              </c:layout>
              <c:spPr>
                <a:noFill/>
                <a:ln>
                  <a:noFill/>
                </a:ln>
                <a:effectLst/>
              </c:spPr>
              <c:txPr>
                <a:bodyPr wrap="square" lIns="38100" tIns="19050" rIns="38100" bIns="19050" anchor="ctr">
                  <a:spAutoFit/>
                </a:bodyPr>
                <a:lstStyle/>
                <a:p>
                  <a:pPr>
                    <a:defRPr>
                      <a:solidFill>
                        <a:schemeClr val="accent4"/>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3E-468E-B35A-FD4EFE54C52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'DATOS ECONOMICOS'!$F$9:$J$9</c:f>
              <c:strCache>
                <c:ptCount val="5"/>
                <c:pt idx="0">
                  <c:v>2024T1</c:v>
                </c:pt>
                <c:pt idx="1">
                  <c:v>2024T2</c:v>
                </c:pt>
                <c:pt idx="2">
                  <c:v>2024T3</c:v>
                </c:pt>
                <c:pt idx="3">
                  <c:v>2024T4</c:v>
                </c:pt>
                <c:pt idx="4">
                  <c:v>2025T1</c:v>
                </c:pt>
              </c:strCache>
            </c:strRef>
          </c:cat>
          <c:val>
            <c:numRef>
              <c:f>'DATOS ECONOMICOS'!$F$13:$J$13</c:f>
              <c:numCache>
                <c:formatCode>0.0</c:formatCode>
                <c:ptCount val="5"/>
                <c:pt idx="0">
                  <c:v>1.9335982692260896</c:v>
                </c:pt>
                <c:pt idx="1">
                  <c:v>2.4005197006457837</c:v>
                </c:pt>
                <c:pt idx="2">
                  <c:v>2.90529833700674</c:v>
                </c:pt>
                <c:pt idx="3">
                  <c:v>3.3608336504357341</c:v>
                </c:pt>
                <c:pt idx="4">
                  <c:v>2.6457977305849107</c:v>
                </c:pt>
              </c:numCache>
            </c:numRef>
          </c:val>
          <c:smooth val="1"/>
          <c:extLst>
            <c:ext xmlns:c16="http://schemas.microsoft.com/office/drawing/2014/chart" uri="{C3380CC4-5D6E-409C-BE32-E72D297353CC}">
              <c16:uniqueId val="{0000000D-2EAB-43CE-91CE-DF731672EC71}"/>
            </c:ext>
          </c:extLst>
        </c:ser>
        <c:dLbls>
          <c:dLblPos val="t"/>
          <c:showLegendKey val="0"/>
          <c:showVal val="1"/>
          <c:showCatName val="0"/>
          <c:showSerName val="0"/>
          <c:showPercent val="0"/>
          <c:showBubbleSize val="0"/>
        </c:dLbls>
        <c:marker val="1"/>
        <c:smooth val="0"/>
        <c:axId val="429672560"/>
        <c:axId val="429672952"/>
        <c:extLst>
          <c:ext xmlns:c15="http://schemas.microsoft.com/office/drawing/2012/chart" uri="{02D57815-91ED-43cb-92C2-25804820EDAC}">
            <c15:filteredLineSeries>
              <c15:ser>
                <c:idx val="4"/>
                <c:order val="4"/>
                <c:dLbls>
                  <c:spPr>
                    <a:noFill/>
                    <a:ln>
                      <a:noFill/>
                    </a:ln>
                    <a:effectLst/>
                  </c:spPr>
                  <c:dLblPos val="t"/>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'DATOS ECONOMICOS'!$F$9:$J$9</c15:sqref>
                        </c15:formulaRef>
                      </c:ext>
                    </c:extLst>
                    <c:strCache>
                      <c:ptCount val="5"/>
                      <c:pt idx="0">
                        <c:v>2024T1</c:v>
                      </c:pt>
                      <c:pt idx="1">
                        <c:v>2024T2</c:v>
                      </c:pt>
                      <c:pt idx="2">
                        <c:v>2024T3</c:v>
                      </c:pt>
                      <c:pt idx="3">
                        <c:v>2024T4</c:v>
                      </c:pt>
                      <c:pt idx="4">
                        <c:v>2025T1</c:v>
                      </c:pt>
                    </c:strCache>
                  </c:strRef>
                </c:cat>
                <c:val>
                  <c:numRef>
                    <c:extLst>
                      <c:ext uri="{02D57815-91ED-43cb-92C2-25804820EDAC}">
                        <c15:formulaRef>
                          <c15:sqref>'DATOS ECONOMICOS'!$F$14:$J$14</c15:sqref>
                        </c15:formulaRef>
                      </c:ext>
                    </c:extLst>
                    <c:numCache>
                      <c:formatCode>0.0</c:formatCode>
                      <c:ptCount val="5"/>
                      <c:pt idx="0">
                        <c:v>-1.3451604910805011</c:v>
                      </c:pt>
                      <c:pt idx="1">
                        <c:v>-0.79684627625116466</c:v>
                      </c:pt>
                      <c:pt idx="2">
                        <c:v>1.3615706017411973</c:v>
                      </c:pt>
                      <c:pt idx="3">
                        <c:v>3.6368384442324562</c:v>
                      </c:pt>
                      <c:pt idx="4">
                        <c:v>2.4627611378370351</c:v>
                      </c:pt>
                    </c:numCache>
                  </c:numRef>
                </c:val>
                <c:smooth val="0"/>
                <c:extLst>
                  <c:ext xmlns:c16="http://schemas.microsoft.com/office/drawing/2014/chart" uri="{C3380CC4-5D6E-409C-BE32-E72D297353CC}">
                    <c16:uniqueId val="{0000000E-2EAB-43CE-91CE-DF731672EC71}"/>
                  </c:ext>
                </c:extLst>
              </c15:ser>
            </c15:filteredLineSeries>
            <c15:filteredLineSeries>
              <c15:ser>
                <c:idx val="5"/>
                <c:order val="5"/>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'DATOS ECONOMICOS'!$F$9:$J$9</c15:sqref>
                        </c15:formulaRef>
                      </c:ext>
                    </c:extLst>
                    <c:strCache>
                      <c:ptCount val="5"/>
                      <c:pt idx="0">
                        <c:v>2024T1</c:v>
                      </c:pt>
                      <c:pt idx="1">
                        <c:v>2024T2</c:v>
                      </c:pt>
                      <c:pt idx="2">
                        <c:v>2024T3</c:v>
                      </c:pt>
                      <c:pt idx="3">
                        <c:v>2024T4</c:v>
                      </c:pt>
                      <c:pt idx="4">
                        <c:v>2025T1</c:v>
                      </c:pt>
                    </c:strCache>
                  </c:strRef>
                </c:cat>
                <c:val>
                  <c:numRef>
                    <c:extLst xmlns:c15="http://schemas.microsoft.com/office/drawing/2012/chart">
                      <c:ext xmlns:c15="http://schemas.microsoft.com/office/drawing/2012/chart" uri="{02D57815-91ED-43cb-92C2-25804820EDAC}">
                        <c15:formulaRef>
                          <c15:sqref>'DATOS ECONOMICOS'!$F$15:$J$15</c15:sqref>
                        </c15:formulaRef>
                      </c:ext>
                    </c:extLst>
                    <c:numCache>
                      <c:formatCode>0.0</c:formatCode>
                      <c:ptCount val="5"/>
                      <c:pt idx="0">
                        <c:v>3.9979677035863865</c:v>
                      </c:pt>
                      <c:pt idx="1">
                        <c:v>3.7240911291702106</c:v>
                      </c:pt>
                      <c:pt idx="2">
                        <c:v>4.478055116219374</c:v>
                      </c:pt>
                      <c:pt idx="3">
                        <c:v>1.6812165863863955</c:v>
                      </c:pt>
                      <c:pt idx="4">
                        <c:v>2.8577371269725855</c:v>
                      </c:pt>
                    </c:numCache>
                  </c:numRef>
                </c:val>
                <c:smooth val="0"/>
                <c:extLst xmlns:c15="http://schemas.microsoft.com/office/drawing/2012/chart">
                  <c:ext xmlns:c16="http://schemas.microsoft.com/office/drawing/2014/chart" uri="{C3380CC4-5D6E-409C-BE32-E72D297353CC}">
                    <c16:uniqueId val="{0000000F-2EAB-43CE-91CE-DF731672EC71}"/>
                  </c:ext>
                </c:extLst>
              </c15:ser>
            </c15:filteredLineSeries>
          </c:ext>
        </c:extLst>
      </c:lineChart>
      <c:catAx>
        <c:axId val="429672560"/>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sz="1100">
                <a:solidFill>
                  <a:schemeClr val="bg1">
                    <a:lumMod val="50000"/>
                  </a:schemeClr>
                </a:solidFill>
              </a:defRPr>
            </a:pPr>
            <a:endParaRPr lang="es-ES"/>
          </a:p>
        </c:txPr>
        <c:crossAx val="429672952"/>
        <c:crossesAt val="0"/>
        <c:auto val="1"/>
        <c:lblAlgn val="ctr"/>
        <c:lblOffset val="100"/>
        <c:noMultiLvlLbl val="0"/>
      </c:catAx>
      <c:valAx>
        <c:axId val="429672952"/>
        <c:scaling>
          <c:orientation val="minMax"/>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solidFill>
                  <a:schemeClr val="bg1">
                    <a:lumMod val="50000"/>
                  </a:schemeClr>
                </a:solidFill>
              </a:defRPr>
            </a:pPr>
            <a:endParaRPr lang="es-ES"/>
          </a:p>
        </c:txPr>
        <c:crossAx val="429672560"/>
        <c:crosses val="autoZero"/>
        <c:crossBetween val="between"/>
        <c:majorUnit val="4"/>
      </c:valAx>
      <c:spPr>
        <a:noFill/>
        <a:ln w="25400">
          <a:noFill/>
        </a:ln>
      </c:spPr>
    </c:plotArea>
    <c:legend>
      <c:legendPos val="b"/>
      <c:legendEntry>
        <c:idx val="0"/>
        <c:txPr>
          <a:bodyPr rot="0" vert="horz"/>
          <a:lstStyle/>
          <a:p>
            <a:pPr>
              <a:defRPr sz="1000"/>
            </a:pPr>
            <a:endParaRPr lang="es-ES"/>
          </a:p>
        </c:txPr>
      </c:legendEntry>
      <c:legendEntry>
        <c:idx val="1"/>
        <c:txPr>
          <a:bodyPr rot="0" vert="horz"/>
          <a:lstStyle/>
          <a:p>
            <a:pPr>
              <a:defRPr sz="1000"/>
            </a:pPr>
            <a:endParaRPr lang="es-ES"/>
          </a:p>
        </c:txPr>
      </c:legendEntry>
      <c:legendEntry>
        <c:idx val="2"/>
        <c:txPr>
          <a:bodyPr rot="0" vert="horz"/>
          <a:lstStyle/>
          <a:p>
            <a:pPr>
              <a:defRPr sz="1000"/>
            </a:pPr>
            <a:endParaRPr lang="es-ES"/>
          </a:p>
        </c:txPr>
      </c:legendEntry>
      <c:legendEntry>
        <c:idx val="3"/>
        <c:txPr>
          <a:bodyPr rot="0" vert="horz"/>
          <a:lstStyle/>
          <a:p>
            <a:pPr>
              <a:defRPr sz="1000"/>
            </a:pPr>
            <a:endParaRPr lang="es-ES"/>
          </a:p>
        </c:txPr>
      </c:legendEntry>
      <c:layout>
        <c:manualLayout>
          <c:xMode val="edge"/>
          <c:yMode val="edge"/>
          <c:x val="0.32033696588110766"/>
          <c:y val="0.12512022390684674"/>
          <c:w val="0.6738142224800282"/>
          <c:h val="7.6350859343869509E-2"/>
        </c:manualLayout>
      </c:layout>
      <c:overlay val="0"/>
      <c:spPr>
        <a:noFill/>
        <a:ln>
          <a:noFill/>
        </a:ln>
        <a:effectLst/>
      </c:spPr>
      <c:txPr>
        <a:bodyPr rot="0" vert="horz"/>
        <a:lstStyle/>
        <a:p>
          <a:pPr>
            <a:defRPr sz="1000"/>
          </a:pPr>
          <a:endParaRPr lang="es-ES"/>
        </a:p>
      </c:txPr>
    </c:legend>
    <c:plotVisOnly val="1"/>
    <c:dispBlanksAs val="gap"/>
    <c:showDLblsOverMax val="0"/>
  </c:chart>
  <c:spPr>
    <a:solidFill>
      <a:schemeClr val="bg1"/>
    </a:solidFill>
    <a:ln w="9525" cap="flat" cmpd="sng" algn="ctr">
      <a:noFill/>
      <a:round/>
    </a:ln>
    <a:effectLst/>
  </c:spPr>
  <c:txPr>
    <a:bodyPr/>
    <a:lstStyle/>
    <a:p>
      <a:pPr>
        <a:defRPr sz="1200">
          <a:latin typeface="+mn-lt"/>
        </a:defRPr>
      </a:pPr>
      <a:endParaRPr lang="es-E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solidFill>
                  <a:schemeClr val="accent4"/>
                </a:solidFill>
              </a:defRPr>
            </a:pPr>
            <a:r>
              <a:rPr lang="es-ES" sz="1200">
                <a:solidFill>
                  <a:schemeClr val="accent4"/>
                </a:solidFill>
              </a:rPr>
              <a:t>Evolución de la demanda interna Aragón. </a:t>
            </a:r>
          </a:p>
          <a:p>
            <a:pPr>
              <a:defRPr sz="1200">
                <a:solidFill>
                  <a:schemeClr val="accent4"/>
                </a:solidFill>
              </a:defRPr>
            </a:pPr>
            <a:r>
              <a:rPr lang="es-ES" sz="1200">
                <a:solidFill>
                  <a:schemeClr val="accent4"/>
                </a:solidFill>
              </a:rPr>
              <a:t>Tasa de variación interanual (%)</a:t>
            </a:r>
          </a:p>
        </c:rich>
      </c:tx>
      <c:layout>
        <c:manualLayout>
          <c:xMode val="edge"/>
          <c:yMode val="edge"/>
          <c:x val="0.17291711918380515"/>
          <c:y val="1.1895021645021646E-2"/>
        </c:manualLayout>
      </c:layout>
      <c:overlay val="0"/>
    </c:title>
    <c:autoTitleDeleted val="0"/>
    <c:plotArea>
      <c:layout>
        <c:manualLayout>
          <c:layoutTarget val="inner"/>
          <c:xMode val="edge"/>
          <c:yMode val="edge"/>
          <c:x val="3.2196753295286734E-2"/>
          <c:y val="1.5273154686912977E-2"/>
          <c:w val="0.93493167160791435"/>
          <c:h val="0.9389898819910748"/>
        </c:manualLayout>
      </c:layout>
      <c:lineChart>
        <c:grouping val="standard"/>
        <c:varyColors val="0"/>
        <c:ser>
          <c:idx val="1"/>
          <c:order val="0"/>
          <c:tx>
            <c:strRef>
              <c:f>'DATOS ECONOMICOS'!$A$18</c:f>
              <c:strCache>
                <c:ptCount val="1"/>
                <c:pt idx="0">
                  <c:v>Consumo privado</c:v>
                </c:pt>
              </c:strCache>
            </c:strRef>
          </c:tx>
          <c:spPr>
            <a:ln w="28575" cap="rnd">
              <a:solidFill>
                <a:schemeClr val="accent5"/>
              </a:solidFill>
              <a:prstDash val="sysDot"/>
              <a:round/>
            </a:ln>
            <a:effectLst/>
          </c:spPr>
          <c:marker>
            <c:symbol val="circle"/>
            <c:size val="5"/>
            <c:spPr>
              <a:noFill/>
              <a:ln w="9525">
                <a:solidFill>
                  <a:schemeClr val="accent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8-E2C3-4070-9E57-5B978C8567BB}"/>
                </c:ext>
              </c:extLst>
            </c:dLbl>
            <c:dLbl>
              <c:idx val="1"/>
              <c:delete val="1"/>
              <c:extLst>
                <c:ext xmlns:c15="http://schemas.microsoft.com/office/drawing/2012/chart" uri="{CE6537A1-D6FC-4f65-9D91-7224C49458BB}"/>
                <c:ext xmlns:c16="http://schemas.microsoft.com/office/drawing/2014/chart" uri="{C3380CC4-5D6E-409C-BE32-E72D297353CC}">
                  <c16:uniqueId val="{00000004-E2C3-4070-9E57-5B978C8567BB}"/>
                </c:ext>
              </c:extLst>
            </c:dLbl>
            <c:dLbl>
              <c:idx val="2"/>
              <c:delete val="1"/>
              <c:extLst>
                <c:ext xmlns:c15="http://schemas.microsoft.com/office/drawing/2012/chart" uri="{CE6537A1-D6FC-4f65-9D91-7224C49458BB}"/>
                <c:ext xmlns:c16="http://schemas.microsoft.com/office/drawing/2014/chart" uri="{C3380CC4-5D6E-409C-BE32-E72D297353CC}">
                  <c16:uniqueId val="{00000000-E2C3-4070-9E57-5B978C8567BB}"/>
                </c:ext>
              </c:extLst>
            </c:dLbl>
            <c:dLbl>
              <c:idx val="3"/>
              <c:delete val="1"/>
              <c:extLst>
                <c:ext xmlns:c15="http://schemas.microsoft.com/office/drawing/2012/chart" uri="{CE6537A1-D6FC-4f65-9D91-7224C49458BB}"/>
                <c:ext xmlns:c16="http://schemas.microsoft.com/office/drawing/2014/chart" uri="{C3380CC4-5D6E-409C-BE32-E72D297353CC}">
                  <c16:uniqueId val="{00000004-78D3-42CF-A6EF-09983D1B93D0}"/>
                </c:ext>
              </c:extLst>
            </c:dLbl>
            <c:spPr>
              <a:noFill/>
              <a:ln>
                <a:noFill/>
              </a:ln>
              <a:effectLst/>
            </c:spPr>
            <c:txPr>
              <a:bodyPr wrap="square" lIns="38100" tIns="19050" rIns="38100" bIns="19050" anchor="ctr">
                <a:spAutoFit/>
              </a:bodyPr>
              <a:lstStyle/>
              <a:p>
                <a:pPr>
                  <a:defRPr>
                    <a:solidFill>
                      <a:schemeClr val="accent5"/>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ECONOMICOS'!$F$17:$J$17</c:f>
              <c:strCache>
                <c:ptCount val="5"/>
                <c:pt idx="0">
                  <c:v>2024T1</c:v>
                </c:pt>
                <c:pt idx="1">
                  <c:v>2024T2</c:v>
                </c:pt>
                <c:pt idx="2">
                  <c:v>2024T3</c:v>
                </c:pt>
                <c:pt idx="3">
                  <c:v>2024T4</c:v>
                </c:pt>
                <c:pt idx="4">
                  <c:v>2025T1</c:v>
                </c:pt>
              </c:strCache>
            </c:strRef>
          </c:cat>
          <c:val>
            <c:numRef>
              <c:f>'DATOS ECONOMICOS'!$F$18:$J$18</c:f>
              <c:numCache>
                <c:formatCode>0.0</c:formatCode>
                <c:ptCount val="5"/>
                <c:pt idx="0">
                  <c:v>1.2641055141774802</c:v>
                </c:pt>
                <c:pt idx="1">
                  <c:v>3.0591719903062873</c:v>
                </c:pt>
                <c:pt idx="2">
                  <c:v>3.8602633290860138</c:v>
                </c:pt>
                <c:pt idx="3">
                  <c:v>4.6344408475694028</c:v>
                </c:pt>
                <c:pt idx="4">
                  <c:v>5.8838129385345237</c:v>
                </c:pt>
              </c:numCache>
            </c:numRef>
          </c:val>
          <c:smooth val="1"/>
          <c:extLst>
            <c:ext xmlns:c16="http://schemas.microsoft.com/office/drawing/2014/chart" uri="{C3380CC4-5D6E-409C-BE32-E72D297353CC}">
              <c16:uniqueId val="{00000004-FD60-4BEF-A2CF-347E53BF443B}"/>
            </c:ext>
          </c:extLst>
        </c:ser>
        <c:ser>
          <c:idx val="2"/>
          <c:order val="1"/>
          <c:tx>
            <c:strRef>
              <c:f>'DATOS ECONOMICOS'!$A$19</c:f>
              <c:strCache>
                <c:ptCount val="1"/>
                <c:pt idx="0">
                  <c:v>Consumo público</c:v>
                </c:pt>
              </c:strCache>
            </c:strRef>
          </c:tx>
          <c:spPr>
            <a:ln w="28575" cap="rnd">
              <a:solidFill>
                <a:schemeClr val="accent3"/>
              </a:solidFill>
              <a:round/>
            </a:ln>
            <a:effectLst/>
          </c:spPr>
          <c:marker>
            <c:symbol val="circle"/>
            <c:size val="5"/>
            <c:spPr>
              <a:solidFill>
                <a:sysClr val="window" lastClr="FFFFFF"/>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B-E2C3-4070-9E57-5B978C8567BB}"/>
                </c:ext>
              </c:extLst>
            </c:dLbl>
            <c:dLbl>
              <c:idx val="1"/>
              <c:delete val="1"/>
              <c:extLst>
                <c:ext xmlns:c15="http://schemas.microsoft.com/office/drawing/2012/chart" uri="{CE6537A1-D6FC-4f65-9D91-7224C49458BB}"/>
                <c:ext xmlns:c16="http://schemas.microsoft.com/office/drawing/2014/chart" uri="{C3380CC4-5D6E-409C-BE32-E72D297353CC}">
                  <c16:uniqueId val="{00000002-E2C3-4070-9E57-5B978C8567BB}"/>
                </c:ext>
              </c:extLst>
            </c:dLbl>
            <c:dLbl>
              <c:idx val="2"/>
              <c:delete val="1"/>
              <c:extLst>
                <c:ext xmlns:c15="http://schemas.microsoft.com/office/drawing/2012/chart" uri="{CE6537A1-D6FC-4f65-9D91-7224C49458BB}"/>
                <c:ext xmlns:c16="http://schemas.microsoft.com/office/drawing/2014/chart" uri="{C3380CC4-5D6E-409C-BE32-E72D297353CC}">
                  <c16:uniqueId val="{00000001-E2C3-4070-9E57-5B978C8567BB}"/>
                </c:ext>
              </c:extLst>
            </c:dLbl>
            <c:dLbl>
              <c:idx val="3"/>
              <c:delete val="1"/>
              <c:extLst>
                <c:ext xmlns:c15="http://schemas.microsoft.com/office/drawing/2012/chart" uri="{CE6537A1-D6FC-4f65-9D91-7224C49458BB}"/>
                <c:ext xmlns:c16="http://schemas.microsoft.com/office/drawing/2014/chart" uri="{C3380CC4-5D6E-409C-BE32-E72D297353CC}">
                  <c16:uniqueId val="{00000005-78D3-42CF-A6EF-09983D1B93D0}"/>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ECONOMICOS'!$F$17:$J$17</c:f>
              <c:strCache>
                <c:ptCount val="5"/>
                <c:pt idx="0">
                  <c:v>2024T1</c:v>
                </c:pt>
                <c:pt idx="1">
                  <c:v>2024T2</c:v>
                </c:pt>
                <c:pt idx="2">
                  <c:v>2024T3</c:v>
                </c:pt>
                <c:pt idx="3">
                  <c:v>2024T4</c:v>
                </c:pt>
                <c:pt idx="4">
                  <c:v>2025T1</c:v>
                </c:pt>
              </c:strCache>
            </c:strRef>
          </c:cat>
          <c:val>
            <c:numRef>
              <c:f>'DATOS ECONOMICOS'!$F$19:$J$19</c:f>
              <c:numCache>
                <c:formatCode>0.0</c:formatCode>
                <c:ptCount val="5"/>
                <c:pt idx="0">
                  <c:v>5.4120920478633323</c:v>
                </c:pt>
                <c:pt idx="1">
                  <c:v>4.3874835318147207</c:v>
                </c:pt>
                <c:pt idx="2">
                  <c:v>5.303299855045422</c:v>
                </c:pt>
                <c:pt idx="3">
                  <c:v>3.5414234532619475</c:v>
                </c:pt>
                <c:pt idx="4">
                  <c:v>2.975332732118003</c:v>
                </c:pt>
              </c:numCache>
            </c:numRef>
          </c:val>
          <c:smooth val="1"/>
          <c:extLst>
            <c:ext xmlns:c16="http://schemas.microsoft.com/office/drawing/2014/chart" uri="{C3380CC4-5D6E-409C-BE32-E72D297353CC}">
              <c16:uniqueId val="{00000007-FD60-4BEF-A2CF-347E53BF443B}"/>
            </c:ext>
          </c:extLst>
        </c:ser>
        <c:ser>
          <c:idx val="0"/>
          <c:order val="2"/>
          <c:tx>
            <c:strRef>
              <c:f>'DATOS ECONOMICOS'!$A$20</c:f>
              <c:strCache>
                <c:ptCount val="1"/>
                <c:pt idx="0">
                  <c:v>Inv. Construcción</c:v>
                </c:pt>
              </c:strCache>
            </c:strRef>
          </c:tx>
          <c:spPr>
            <a:ln w="28575" cap="rnd">
              <a:solidFill>
                <a:srgbClr val="C0504D"/>
              </a:solidFill>
              <a:prstDash val="lgDash"/>
              <a:round/>
            </a:ln>
            <a:effectLst/>
          </c:spPr>
          <c:marker>
            <c:symbol val="circle"/>
            <c:size val="5"/>
            <c:spPr>
              <a:solidFill>
                <a:sysClr val="window" lastClr="FFFFFF"/>
              </a:solidFill>
              <a:ln w="9525">
                <a:solidFill>
                  <a:srgbClr val="C0504D"/>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A-E2C3-4070-9E57-5B978C8567BB}"/>
                </c:ext>
              </c:extLst>
            </c:dLbl>
            <c:dLbl>
              <c:idx val="1"/>
              <c:delete val="1"/>
              <c:extLst>
                <c:ext xmlns:c15="http://schemas.microsoft.com/office/drawing/2012/chart" uri="{CE6537A1-D6FC-4f65-9D91-7224C49458BB}"/>
                <c:ext xmlns:c16="http://schemas.microsoft.com/office/drawing/2014/chart" uri="{C3380CC4-5D6E-409C-BE32-E72D297353CC}">
                  <c16:uniqueId val="{00000003-E2C3-4070-9E57-5B978C8567BB}"/>
                </c:ext>
              </c:extLst>
            </c:dLbl>
            <c:dLbl>
              <c:idx val="2"/>
              <c:delete val="1"/>
              <c:extLst>
                <c:ext xmlns:c15="http://schemas.microsoft.com/office/drawing/2012/chart" uri="{CE6537A1-D6FC-4f65-9D91-7224C49458BB}"/>
                <c:ext xmlns:c16="http://schemas.microsoft.com/office/drawing/2014/chart" uri="{C3380CC4-5D6E-409C-BE32-E72D297353CC}">
                  <c16:uniqueId val="{00000005-E2C3-4070-9E57-5B978C8567BB}"/>
                </c:ext>
              </c:extLst>
            </c:dLbl>
            <c:dLbl>
              <c:idx val="3"/>
              <c:delete val="1"/>
              <c:extLst>
                <c:ext xmlns:c15="http://schemas.microsoft.com/office/drawing/2012/chart" uri="{CE6537A1-D6FC-4f65-9D91-7224C49458BB}"/>
                <c:ext xmlns:c16="http://schemas.microsoft.com/office/drawing/2014/chart" uri="{C3380CC4-5D6E-409C-BE32-E72D297353CC}">
                  <c16:uniqueId val="{00000007-78D3-42CF-A6EF-09983D1B93D0}"/>
                </c:ext>
              </c:extLst>
            </c:dLbl>
            <c:dLbl>
              <c:idx val="4"/>
              <c:layout>
                <c:manualLayout>
                  <c:x val="-2.1548335883424781E-3"/>
                  <c:y val="-2.76541818835608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8D3-42CF-A6EF-09983D1B93D0}"/>
                </c:ext>
              </c:extLst>
            </c:dLbl>
            <c:numFmt formatCode="#,##0.0" sourceLinked="0"/>
            <c:spPr>
              <a:noFill/>
              <a:ln>
                <a:noFill/>
              </a:ln>
              <a:effectLst/>
            </c:spPr>
            <c:txPr>
              <a:bodyPr wrap="square" lIns="38100" tIns="19050" rIns="38100" bIns="19050" anchor="ctr">
                <a:spAutoFit/>
              </a:bodyPr>
              <a:lstStyle/>
              <a:p>
                <a:pPr>
                  <a:defRPr>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'DATOS ECONOMICOS'!$F$17:$J$17</c:f>
              <c:strCache>
                <c:ptCount val="5"/>
                <c:pt idx="0">
                  <c:v>2024T1</c:v>
                </c:pt>
                <c:pt idx="1">
                  <c:v>2024T2</c:v>
                </c:pt>
                <c:pt idx="2">
                  <c:v>2024T3</c:v>
                </c:pt>
                <c:pt idx="3">
                  <c:v>2024T4</c:v>
                </c:pt>
                <c:pt idx="4">
                  <c:v>2025T1</c:v>
                </c:pt>
              </c:strCache>
            </c:strRef>
          </c:cat>
          <c:val>
            <c:numRef>
              <c:f>'DATOS ECONOMICOS'!$F$20:$J$20</c:f>
              <c:numCache>
                <c:formatCode>0.0</c:formatCode>
                <c:ptCount val="5"/>
                <c:pt idx="0">
                  <c:v>4.4550197971141667</c:v>
                </c:pt>
                <c:pt idx="1">
                  <c:v>3.3754899132795524</c:v>
                </c:pt>
                <c:pt idx="2">
                  <c:v>2.7137359207839795</c:v>
                </c:pt>
                <c:pt idx="3">
                  <c:v>8.1157413502083866</c:v>
                </c:pt>
                <c:pt idx="4">
                  <c:v>5.1555391905276116</c:v>
                </c:pt>
              </c:numCache>
            </c:numRef>
          </c:val>
          <c:smooth val="1"/>
          <c:extLst>
            <c:ext xmlns:c16="http://schemas.microsoft.com/office/drawing/2014/chart" uri="{C3380CC4-5D6E-409C-BE32-E72D297353CC}">
              <c16:uniqueId val="{0000000A-FD60-4BEF-A2CF-347E53BF443B}"/>
            </c:ext>
          </c:extLst>
        </c:ser>
        <c:ser>
          <c:idx val="3"/>
          <c:order val="3"/>
          <c:tx>
            <c:strRef>
              <c:f>'DATOS ECONOMICOS'!$A$21</c:f>
              <c:strCache>
                <c:ptCount val="1"/>
                <c:pt idx="0">
                  <c:v>Inv. Bienes de equipo</c:v>
                </c:pt>
              </c:strCache>
            </c:strRef>
          </c:tx>
          <c:spPr>
            <a:ln w="28575" cap="rnd">
              <a:solidFill>
                <a:srgbClr val="128851"/>
              </a:solidFill>
              <a:prstDash val="dash"/>
              <a:round/>
            </a:ln>
            <a:effectLst/>
          </c:spPr>
          <c:marker>
            <c:symbol val="circle"/>
            <c:size val="5"/>
            <c:spPr>
              <a:solidFill>
                <a:schemeClr val="bg1"/>
              </a:solidFill>
              <a:ln w="9525">
                <a:solidFill>
                  <a:srgbClr val="128851"/>
                </a:solidFill>
              </a:ln>
              <a:effectLst/>
            </c:spPr>
          </c:marker>
          <c:dPt>
            <c:idx val="2"/>
            <c:bubble3D val="0"/>
            <c:spPr>
              <a:ln w="28575" cap="rnd">
                <a:solidFill>
                  <a:srgbClr val="128851"/>
                </a:solidFill>
                <a:prstDash val="lgDash"/>
                <a:round/>
              </a:ln>
              <a:effectLst/>
            </c:spPr>
            <c:extLst>
              <c:ext xmlns:c16="http://schemas.microsoft.com/office/drawing/2014/chart" uri="{C3380CC4-5D6E-409C-BE32-E72D297353CC}">
                <c16:uniqueId val="{00000009-E2C3-4070-9E57-5B978C8567BB}"/>
              </c:ext>
            </c:extLst>
          </c:dPt>
          <c:dLbls>
            <c:dLbl>
              <c:idx val="0"/>
              <c:delete val="1"/>
              <c:extLst>
                <c:ext xmlns:c15="http://schemas.microsoft.com/office/drawing/2012/chart" uri="{CE6537A1-D6FC-4f65-9D91-7224C49458BB}"/>
                <c:ext xmlns:c16="http://schemas.microsoft.com/office/drawing/2014/chart" uri="{C3380CC4-5D6E-409C-BE32-E72D297353CC}">
                  <c16:uniqueId val="{00000007-E2C3-4070-9E57-5B978C8567BB}"/>
                </c:ext>
              </c:extLst>
            </c:dLbl>
            <c:dLbl>
              <c:idx val="1"/>
              <c:delete val="1"/>
              <c:extLst>
                <c:ext xmlns:c15="http://schemas.microsoft.com/office/drawing/2012/chart" uri="{CE6537A1-D6FC-4f65-9D91-7224C49458BB}"/>
                <c:ext xmlns:c16="http://schemas.microsoft.com/office/drawing/2014/chart" uri="{C3380CC4-5D6E-409C-BE32-E72D297353CC}">
                  <c16:uniqueId val="{00000006-E2C3-4070-9E57-5B978C8567BB}"/>
                </c:ext>
              </c:extLst>
            </c:dLbl>
            <c:dLbl>
              <c:idx val="2"/>
              <c:delete val="1"/>
              <c:extLst>
                <c:ext xmlns:c15="http://schemas.microsoft.com/office/drawing/2012/chart" uri="{CE6537A1-D6FC-4f65-9D91-7224C49458BB}"/>
                <c:ext xmlns:c16="http://schemas.microsoft.com/office/drawing/2014/chart" uri="{C3380CC4-5D6E-409C-BE32-E72D297353CC}">
                  <c16:uniqueId val="{00000009-E2C3-4070-9E57-5B978C8567BB}"/>
                </c:ext>
              </c:extLst>
            </c:dLbl>
            <c:dLbl>
              <c:idx val="3"/>
              <c:delete val="1"/>
              <c:extLst>
                <c:ext xmlns:c15="http://schemas.microsoft.com/office/drawing/2012/chart" uri="{CE6537A1-D6FC-4f65-9D91-7224C49458BB}"/>
                <c:ext xmlns:c16="http://schemas.microsoft.com/office/drawing/2014/chart" uri="{C3380CC4-5D6E-409C-BE32-E72D297353CC}">
                  <c16:uniqueId val="{00000006-78D3-42CF-A6EF-09983D1B93D0}"/>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ECONOMICOS'!$F$17:$J$17</c:f>
              <c:strCache>
                <c:ptCount val="5"/>
                <c:pt idx="0">
                  <c:v>2024T1</c:v>
                </c:pt>
                <c:pt idx="1">
                  <c:v>2024T2</c:v>
                </c:pt>
                <c:pt idx="2">
                  <c:v>2024T3</c:v>
                </c:pt>
                <c:pt idx="3">
                  <c:v>2024T4</c:v>
                </c:pt>
                <c:pt idx="4">
                  <c:v>2025T1</c:v>
                </c:pt>
              </c:strCache>
            </c:strRef>
          </c:cat>
          <c:val>
            <c:numRef>
              <c:f>'DATOS ECONOMICOS'!$F$21:$J$21</c:f>
              <c:numCache>
                <c:formatCode>0.0</c:formatCode>
                <c:ptCount val="5"/>
                <c:pt idx="0">
                  <c:v>0.95154714037967814</c:v>
                </c:pt>
                <c:pt idx="1">
                  <c:v>1.1241269362229209</c:v>
                </c:pt>
                <c:pt idx="2">
                  <c:v>-3.9697607030840101</c:v>
                </c:pt>
                <c:pt idx="3">
                  <c:v>8.6836732244546617</c:v>
                </c:pt>
                <c:pt idx="4">
                  <c:v>10.178708463208757</c:v>
                </c:pt>
              </c:numCache>
            </c:numRef>
          </c:val>
          <c:smooth val="1"/>
          <c:extLst>
            <c:ext xmlns:c16="http://schemas.microsoft.com/office/drawing/2014/chart" uri="{C3380CC4-5D6E-409C-BE32-E72D297353CC}">
              <c16:uniqueId val="{0000000D-FD60-4BEF-A2CF-347E53BF443B}"/>
            </c:ext>
          </c:extLst>
        </c:ser>
        <c:dLbls>
          <c:dLblPos val="t"/>
          <c:showLegendKey val="0"/>
          <c:showVal val="1"/>
          <c:showCatName val="0"/>
          <c:showSerName val="0"/>
          <c:showPercent val="0"/>
          <c:showBubbleSize val="0"/>
        </c:dLbls>
        <c:marker val="1"/>
        <c:smooth val="0"/>
        <c:axId val="429672560"/>
        <c:axId val="429672952"/>
        <c:extLst>
          <c:ext xmlns:c15="http://schemas.microsoft.com/office/drawing/2012/chart" uri="{02D57815-91ED-43cb-92C2-25804820EDAC}">
            <c15:filteredLineSeries>
              <c15:ser>
                <c:idx val="4"/>
                <c:order val="4"/>
                <c:tx>
                  <c:strRef>
                    <c:extLst>
                      <c:ext uri="{02D57815-91ED-43cb-92C2-25804820EDAC}">
                        <c15:formulaRef>
                          <c15:sqref>'DATOS ECONOMICOS'!$A$22</c15:sqref>
                        </c15:formulaRef>
                      </c:ext>
                    </c:extLst>
                    <c:strCache>
                      <c:ptCount val="1"/>
                      <c:pt idx="0">
                        <c:v>Exportaciones de bienes y servicios</c:v>
                      </c:pt>
                    </c:strCache>
                  </c:strRef>
                </c:tx>
                <c:dLbls>
                  <c:spPr>
                    <a:noFill/>
                    <a:ln>
                      <a:noFill/>
                    </a:ln>
                    <a:effectLst/>
                  </c:spPr>
                  <c:dLblPos val="t"/>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'DATOS ECONOMICOS'!$F$17:$J$17</c15:sqref>
                        </c15:formulaRef>
                      </c:ext>
                    </c:extLst>
                    <c:strCache>
                      <c:ptCount val="5"/>
                      <c:pt idx="0">
                        <c:v>2024T1</c:v>
                      </c:pt>
                      <c:pt idx="1">
                        <c:v>2024T2</c:v>
                      </c:pt>
                      <c:pt idx="2">
                        <c:v>2024T3</c:v>
                      </c:pt>
                      <c:pt idx="3">
                        <c:v>2024T4</c:v>
                      </c:pt>
                      <c:pt idx="4">
                        <c:v>2025T1</c:v>
                      </c:pt>
                    </c:strCache>
                  </c:strRef>
                </c:cat>
                <c:val>
                  <c:numRef>
                    <c:extLst>
                      <c:ext uri="{02D57815-91ED-43cb-92C2-25804820EDAC}">
                        <c15:formulaRef>
                          <c15:sqref>'DATOS ECONOMICOS'!$F$22:$I$22</c15:sqref>
                        </c15:formulaRef>
                      </c:ext>
                    </c:extLst>
                    <c:numCache>
                      <c:formatCode>0.0</c:formatCode>
                      <c:ptCount val="4"/>
                      <c:pt idx="0">
                        <c:v>9.3007805937307797</c:v>
                      </c:pt>
                      <c:pt idx="1">
                        <c:v>3.3550197159511681</c:v>
                      </c:pt>
                      <c:pt idx="2">
                        <c:v>-5.7415978293062979</c:v>
                      </c:pt>
                      <c:pt idx="3">
                        <c:v>-6.3345996077002953</c:v>
                      </c:pt>
                    </c:numCache>
                  </c:numRef>
                </c:val>
                <c:smooth val="1"/>
                <c:extLst>
                  <c:ext xmlns:c16="http://schemas.microsoft.com/office/drawing/2014/chart" uri="{C3380CC4-5D6E-409C-BE32-E72D297353CC}">
                    <c16:uniqueId val="{0000000E-FD60-4BEF-A2CF-347E53BF443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'DATOS ECONOMICOS'!$A$23</c15:sqref>
                        </c15:formulaRef>
                      </c:ext>
                    </c:extLst>
                    <c:strCache>
                      <c:ptCount val="1"/>
                      <c:pt idx="0">
                        <c:v>Importaciones de bienes y servicios</c:v>
                      </c:pt>
                    </c:strCache>
                  </c:strRef>
                </c:tx>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'DATOS ECONOMICOS'!$F$17:$J$17</c15:sqref>
                        </c15:formulaRef>
                      </c:ext>
                    </c:extLst>
                    <c:strCache>
                      <c:ptCount val="5"/>
                      <c:pt idx="0">
                        <c:v>2024T1</c:v>
                      </c:pt>
                      <c:pt idx="1">
                        <c:v>2024T2</c:v>
                      </c:pt>
                      <c:pt idx="2">
                        <c:v>2024T3</c:v>
                      </c:pt>
                      <c:pt idx="3">
                        <c:v>2024T4</c:v>
                      </c:pt>
                      <c:pt idx="4">
                        <c:v>2025T1</c:v>
                      </c:pt>
                    </c:strCache>
                  </c:strRef>
                </c:cat>
                <c:val>
                  <c:numRef>
                    <c:extLst xmlns:c15="http://schemas.microsoft.com/office/drawing/2012/chart">
                      <c:ext xmlns:c15="http://schemas.microsoft.com/office/drawing/2012/chart" uri="{02D57815-91ED-43cb-92C2-25804820EDAC}">
                        <c15:formulaRef>
                          <c15:sqref>'DATOS ECONOMICOS'!$F$23:$I$23</c15:sqref>
                        </c15:formulaRef>
                      </c:ext>
                    </c:extLst>
                    <c:numCache>
                      <c:formatCode>0.0</c:formatCode>
                      <c:ptCount val="4"/>
                      <c:pt idx="0">
                        <c:v>-0.7523148248494711</c:v>
                      </c:pt>
                      <c:pt idx="1">
                        <c:v>-8.4125254985273958</c:v>
                      </c:pt>
                      <c:pt idx="2">
                        <c:v>-13.302740263582045</c:v>
                      </c:pt>
                      <c:pt idx="3">
                        <c:v>7.586079827364089</c:v>
                      </c:pt>
                    </c:numCache>
                  </c:numRef>
                </c:val>
                <c:smooth val="1"/>
                <c:extLst xmlns:c15="http://schemas.microsoft.com/office/drawing/2012/chart">
                  <c:ext xmlns:c16="http://schemas.microsoft.com/office/drawing/2014/chart" uri="{C3380CC4-5D6E-409C-BE32-E72D297353CC}">
                    <c16:uniqueId val="{0000000F-FD60-4BEF-A2CF-347E53BF443B}"/>
                  </c:ext>
                </c:extLst>
              </c15:ser>
            </c15:filteredLineSeries>
          </c:ext>
        </c:extLst>
      </c:lineChart>
      <c:catAx>
        <c:axId val="429672560"/>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sz="1100">
                <a:solidFill>
                  <a:schemeClr val="bg1">
                    <a:lumMod val="50000"/>
                  </a:schemeClr>
                </a:solidFill>
              </a:defRPr>
            </a:pPr>
            <a:endParaRPr lang="es-ES"/>
          </a:p>
        </c:txPr>
        <c:crossAx val="429672952"/>
        <c:crosses val="autoZero"/>
        <c:auto val="1"/>
        <c:lblAlgn val="ctr"/>
        <c:lblOffset val="100"/>
        <c:noMultiLvlLbl val="0"/>
      </c:catAx>
      <c:valAx>
        <c:axId val="429672952"/>
        <c:scaling>
          <c:orientation val="minMax"/>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sz="1100">
                <a:solidFill>
                  <a:schemeClr val="bg1">
                    <a:lumMod val="50000"/>
                  </a:schemeClr>
                </a:solidFill>
              </a:defRPr>
            </a:pPr>
            <a:endParaRPr lang="es-ES"/>
          </a:p>
        </c:txPr>
        <c:crossAx val="429672560"/>
        <c:crosses val="autoZero"/>
        <c:crossBetween val="between"/>
      </c:valAx>
    </c:plotArea>
    <c:legend>
      <c:legendPos val="b"/>
      <c:layout>
        <c:manualLayout>
          <c:xMode val="edge"/>
          <c:yMode val="edge"/>
          <c:x val="0.55686780451387485"/>
          <c:y val="0.7780672607815482"/>
          <c:w val="0.44110837440539652"/>
          <c:h val="0.1292595936690708"/>
        </c:manualLayout>
      </c:layout>
      <c:overlay val="0"/>
      <c:spPr>
        <a:noFill/>
        <a:ln>
          <a:noFill/>
        </a:ln>
        <a:effectLst/>
      </c:spPr>
      <c:txPr>
        <a:bodyPr rot="0" vert="horz"/>
        <a:lstStyle/>
        <a:p>
          <a:pPr>
            <a:defRPr sz="1000"/>
          </a:pPr>
          <a:endParaRPr lang="es-ES"/>
        </a:p>
      </c:txPr>
    </c:legend>
    <c:plotVisOnly val="1"/>
    <c:dispBlanksAs val="gap"/>
    <c:showDLblsOverMax val="0"/>
  </c:chart>
  <c:spPr>
    <a:solidFill>
      <a:schemeClr val="bg1"/>
    </a:solidFill>
    <a:ln w="9525" cap="flat" cmpd="sng" algn="ctr">
      <a:noFill/>
      <a:round/>
    </a:ln>
    <a:effectLst/>
  </c:spPr>
  <c:txPr>
    <a:bodyPr/>
    <a:lstStyle/>
    <a:p>
      <a:pPr>
        <a:defRPr sz="1200">
          <a:latin typeface="+mn-lt"/>
        </a:defRPr>
      </a:pPr>
      <a:endParaRPr lang="es-E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r>
              <a:rPr lang="es-ES" sz="2800" b="1" i="0" baseline="0">
                <a:solidFill>
                  <a:schemeClr val="accent4"/>
                </a:solidFill>
                <a:effectLst/>
              </a:rPr>
              <a:t>Variación interanual de la población ocupada </a:t>
            </a:r>
            <a:endParaRPr lang="es-ES" sz="2800" b="1">
              <a:solidFill>
                <a:schemeClr val="accent4"/>
              </a:solidFill>
              <a:effectLst/>
            </a:endParaRPr>
          </a:p>
          <a:p>
            <a:pPr>
              <a:defRPr sz="2800" b="1"/>
            </a:pPr>
            <a:r>
              <a:rPr lang="es-ES" sz="2800" b="1" i="0" baseline="0">
                <a:solidFill>
                  <a:schemeClr val="accent4"/>
                </a:solidFill>
                <a:effectLst/>
              </a:rPr>
              <a:t>(%. IT 2023-IT 2025. Aragón) </a:t>
            </a:r>
            <a:endParaRPr lang="es-ES" sz="2800" b="1" i="0">
              <a:solidFill>
                <a:schemeClr val="accent4"/>
              </a:solidFill>
              <a:effectLst/>
            </a:endParaRPr>
          </a:p>
        </c:rich>
      </c:tx>
      <c:layout/>
      <c:overlay val="0"/>
      <c:spPr>
        <a:noFill/>
        <a:ln>
          <a:noFill/>
        </a:ln>
        <a:effectLst/>
      </c:spPr>
      <c:txPr>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320578122914845E-2"/>
          <c:y val="0.21514817929312235"/>
          <c:w val="0.92154361037430443"/>
          <c:h val="0.56022599591058453"/>
        </c:manualLayout>
      </c:layout>
      <c:barChart>
        <c:barDir val="col"/>
        <c:grouping val="clustered"/>
        <c:varyColors val="0"/>
        <c:ser>
          <c:idx val="0"/>
          <c:order val="0"/>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'DATOS LABORAL Y SOCIAL'!$A$25:$B$33</c:f>
              <c:multiLvlStrCache>
                <c:ptCount val="9"/>
                <c:lvl>
                  <c:pt idx="0">
                    <c:v>IT</c:v>
                  </c:pt>
                  <c:pt idx="1">
                    <c:v> IIT</c:v>
                  </c:pt>
                  <c:pt idx="2">
                    <c:v> IIIT</c:v>
                  </c:pt>
                  <c:pt idx="3">
                    <c:v> IVT</c:v>
                  </c:pt>
                  <c:pt idx="4">
                    <c:v>IT</c:v>
                  </c:pt>
                  <c:pt idx="5">
                    <c:v> IIT</c:v>
                  </c:pt>
                  <c:pt idx="6">
                    <c:v> IIIT</c:v>
                  </c:pt>
                  <c:pt idx="7">
                    <c:v> IVT</c:v>
                  </c:pt>
                  <c:pt idx="8">
                    <c:v>IT</c:v>
                  </c:pt>
                </c:lvl>
                <c:lvl>
                  <c:pt idx="0">
                    <c:v>2023</c:v>
                  </c:pt>
                  <c:pt idx="4">
                    <c:v>2024</c:v>
                  </c:pt>
                  <c:pt idx="8">
                    <c:v>2025</c:v>
                  </c:pt>
                </c:lvl>
              </c:multiLvlStrCache>
            </c:multiLvlStrRef>
          </c:cat>
          <c:val>
            <c:numRef>
              <c:f>'DATOS LABORAL Y SOCIAL'!$C$25:$C$33</c:f>
              <c:numCache>
                <c:formatCode>0.0</c:formatCode>
                <c:ptCount val="9"/>
                <c:pt idx="0">
                  <c:v>1.5625</c:v>
                </c:pt>
                <c:pt idx="1">
                  <c:v>0.84297520661158476</c:v>
                </c:pt>
                <c:pt idx="2">
                  <c:v>1.8530884808013459</c:v>
                </c:pt>
                <c:pt idx="3">
                  <c:v>3.3822059313562081</c:v>
                </c:pt>
                <c:pt idx="4">
                  <c:v>1.9851116625310175</c:v>
                </c:pt>
                <c:pt idx="5">
                  <c:v>1.6882478282248738</c:v>
                </c:pt>
                <c:pt idx="6">
                  <c:v>1.4915587608588794</c:v>
                </c:pt>
                <c:pt idx="7">
                  <c:v>0.64464141821112009</c:v>
                </c:pt>
                <c:pt idx="8">
                  <c:v>0.84347120843470957</c:v>
                </c:pt>
              </c:numCache>
            </c:numRef>
          </c:val>
          <c:extLst>
            <c:ext xmlns:c16="http://schemas.microsoft.com/office/drawing/2014/chart" uri="{C3380CC4-5D6E-409C-BE32-E72D297353CC}">
              <c16:uniqueId val="{00000006-CEA5-4F78-BC30-EEC14EA07E81}"/>
            </c:ext>
          </c:extLst>
        </c:ser>
        <c:dLbls>
          <c:showLegendKey val="0"/>
          <c:showVal val="0"/>
          <c:showCatName val="0"/>
          <c:showSerName val="0"/>
          <c:showPercent val="0"/>
          <c:showBubbleSize val="0"/>
        </c:dLbls>
        <c:gapWidth val="79"/>
        <c:overlap val="-50"/>
        <c:axId val="96320128"/>
        <c:axId val="96334208"/>
      </c:barChart>
      <c:catAx>
        <c:axId val="96320128"/>
        <c:scaling>
          <c:orientation val="minMax"/>
        </c:scaling>
        <c:delete val="0"/>
        <c:axPos val="b"/>
        <c:numFmt formatCode="General" sourceLinked="1"/>
        <c:majorTickMark val="none"/>
        <c:minorTickMark val="none"/>
        <c:tickLblPos val="low"/>
        <c:spPr>
          <a:noFill/>
          <a:ln w="9525" cap="flat" cmpd="sng" algn="ctr">
            <a:solidFill>
              <a:schemeClr val="accent3"/>
            </a:solidFill>
            <a:round/>
          </a:ln>
          <a:effectLst/>
        </c:spPr>
        <c:txPr>
          <a:bodyPr rot="-60000000" spcFirstLastPara="1" vertOverflow="ellipsis" vert="horz" wrap="square" anchor="ctr" anchorCtr="1"/>
          <a:lstStyle/>
          <a:p>
            <a:pPr>
              <a:defRPr sz="2000" b="0" i="0" u="none" strike="noStrike" kern="1200" baseline="0">
                <a:solidFill>
                  <a:schemeClr val="accent3"/>
                </a:solidFill>
                <a:latin typeface="+mn-lt"/>
                <a:ea typeface="+mn-ea"/>
                <a:cs typeface="+mn-cs"/>
              </a:defRPr>
            </a:pPr>
            <a:endParaRPr lang="es-ES"/>
          </a:p>
        </c:txPr>
        <c:crossAx val="96334208"/>
        <c:crosses val="autoZero"/>
        <c:auto val="1"/>
        <c:lblAlgn val="ctr"/>
        <c:lblOffset val="100"/>
        <c:tickLblSkip val="1"/>
        <c:tickMarkSkip val="2"/>
        <c:noMultiLvlLbl val="0"/>
      </c:catAx>
      <c:valAx>
        <c:axId val="96334208"/>
        <c:scaling>
          <c:orientation val="minMax"/>
        </c:scaling>
        <c:delete val="0"/>
        <c:axPos val="l"/>
        <c:numFmt formatCode="0" sourceLinked="0"/>
        <c:majorTickMark val="none"/>
        <c:minorTickMark val="none"/>
        <c:tickLblPos val="nextTo"/>
        <c:spPr>
          <a:noFill/>
          <a:ln>
            <a:solidFill>
              <a:schemeClr val="accent3"/>
            </a:solidFill>
          </a:ln>
          <a:effectLst/>
        </c:spPr>
        <c:txPr>
          <a:bodyPr rot="-60000000" spcFirstLastPara="1" vertOverflow="ellipsis" vert="horz" wrap="square" anchor="ctr" anchorCtr="1"/>
          <a:lstStyle/>
          <a:p>
            <a:pPr>
              <a:defRPr sz="1300" b="0" i="0" u="none" strike="noStrike" kern="1200" baseline="0">
                <a:solidFill>
                  <a:schemeClr val="accent3"/>
                </a:solidFill>
                <a:latin typeface="+mn-lt"/>
                <a:ea typeface="+mn-ea"/>
                <a:cs typeface="+mn-cs"/>
              </a:defRPr>
            </a:pPr>
            <a:endParaRPr lang="es-ES"/>
          </a:p>
        </c:txPr>
        <c:crossAx val="9632012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s-ES" sz="1800" b="1" i="0" u="none" strike="noStrike" kern="1200" baseline="0">
                <a:solidFill>
                  <a:schemeClr val="accent4"/>
                </a:solidFill>
                <a:latin typeface="Calibri"/>
                <a:ea typeface="Calibri"/>
                <a:cs typeface="Calibri"/>
              </a:rPr>
              <a:t>Evolución de la ocupación por sectores </a:t>
            </a:r>
          </a:p>
          <a:p>
            <a:pPr marL="0" marR="0" lvl="0" indent="0" algn="ctr" defTabSz="914400" rtl="0" eaLnBrk="1" fontAlgn="auto" latinLnBrk="0" hangingPunct="1">
              <a:lnSpc>
                <a:spcPct val="100000"/>
              </a:lnSpc>
              <a:spcBef>
                <a:spcPts val="0"/>
              </a:spcBef>
              <a:spcAft>
                <a:spcPts val="0"/>
              </a:spcAft>
              <a:buClrTx/>
              <a:buSzTx/>
              <a:buFontTx/>
              <a:buNone/>
              <a:tabLst/>
              <a:defRPr b="1">
                <a:solidFill>
                  <a:srgbClr val="000000"/>
                </a:solidFill>
                <a:latin typeface="Calibri"/>
                <a:ea typeface="Calibri"/>
                <a:cs typeface="Calibri"/>
              </a:defRPr>
            </a:pPr>
            <a:r>
              <a:rPr lang="es-ES" sz="1200" b="0" i="0" u="none" strike="noStrike" kern="1200" baseline="0">
                <a:solidFill>
                  <a:schemeClr val="accent4"/>
                </a:solidFill>
                <a:latin typeface="Calibri"/>
                <a:ea typeface="Calibri"/>
                <a:cs typeface="Calibri"/>
              </a:rPr>
              <a:t>(%. Tasa de variación interan</a:t>
            </a:r>
            <a:r>
              <a:rPr lang="es-ES" sz="1200" b="0" i="0" u="none" strike="noStrike" kern="1200" spc="0" baseline="0">
                <a:solidFill>
                  <a:schemeClr val="accent4"/>
                </a:solidFill>
                <a:latin typeface="Calibri"/>
                <a:ea typeface="Calibri"/>
                <a:cs typeface="Calibri"/>
              </a:rPr>
              <a:t>ual. Aragón y España. I </a:t>
            </a:r>
            <a:r>
              <a:rPr lang="es-ES" sz="1200" b="0" i="0" u="none" strike="noStrike" kern="1200" baseline="0">
                <a:solidFill>
                  <a:schemeClr val="accent4"/>
                </a:solidFill>
                <a:latin typeface="Calibri"/>
                <a:ea typeface="Calibri"/>
                <a:cs typeface="Calibri"/>
              </a:rPr>
              <a:t>Trimestre 2025)</a:t>
            </a:r>
          </a:p>
        </c:rich>
      </c:tx>
      <c:layout>
        <c:manualLayout>
          <c:xMode val="edge"/>
          <c:yMode val="edge"/>
          <c:x val="0.13111565195386315"/>
          <c:y val="2.713804569908822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endParaRPr lang="es-ES"/>
        </a:p>
      </c:txPr>
    </c:title>
    <c:autoTitleDeleted val="0"/>
    <c:plotArea>
      <c:layout>
        <c:manualLayout>
          <c:layoutTarget val="inner"/>
          <c:xMode val="edge"/>
          <c:yMode val="edge"/>
          <c:x val="3.8949874213065713E-2"/>
          <c:y val="7.9390371993405331E-2"/>
          <c:w val="0.99087040416505101"/>
          <c:h val="0.82836337205305344"/>
        </c:manualLayout>
      </c:layout>
      <c:barChart>
        <c:barDir val="col"/>
        <c:grouping val="clustered"/>
        <c:varyColors val="0"/>
        <c:ser>
          <c:idx val="1"/>
          <c:order val="0"/>
          <c:tx>
            <c:strRef>
              <c:f>'DATOS LABORAL Y SOCIAL'!$D$39</c:f>
              <c:strCache>
                <c:ptCount val="1"/>
                <c:pt idx="0">
                  <c:v>España</c:v>
                </c:pt>
              </c:strCache>
            </c:strRef>
          </c:tx>
          <c:spPr>
            <a:solidFill>
              <a:schemeClr val="accent4"/>
            </a:solidFill>
            <a:ln>
              <a:no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7-4C55-9565-DCE3AAB223C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LABORAL Y SOCIAL'!$B$40:$B$44</c:f>
              <c:strCache>
                <c:ptCount val="5"/>
                <c:pt idx="0">
                  <c:v>Total</c:v>
                </c:pt>
                <c:pt idx="1">
                  <c:v>Agricultura</c:v>
                </c:pt>
                <c:pt idx="2">
                  <c:v> Industria</c:v>
                </c:pt>
                <c:pt idx="3">
                  <c:v>        Construcción</c:v>
                </c:pt>
                <c:pt idx="4">
                  <c:v>Servicios</c:v>
                </c:pt>
              </c:strCache>
            </c:strRef>
          </c:cat>
          <c:val>
            <c:numRef>
              <c:f>'DATOS LABORAL Y SOCIAL'!$C$40:$C$44</c:f>
              <c:numCache>
                <c:formatCode>0.0</c:formatCode>
                <c:ptCount val="5"/>
                <c:pt idx="0">
                  <c:v>0.8</c:v>
                </c:pt>
                <c:pt idx="1">
                  <c:v>-0.5</c:v>
                </c:pt>
                <c:pt idx="2">
                  <c:v>3.2</c:v>
                </c:pt>
                <c:pt idx="3">
                  <c:v>4.3</c:v>
                </c:pt>
                <c:pt idx="4">
                  <c:v>2.2999999999999998</c:v>
                </c:pt>
              </c:numCache>
            </c:numRef>
          </c:val>
          <c:extLst>
            <c:ext xmlns:c16="http://schemas.microsoft.com/office/drawing/2014/chart" uri="{C3380CC4-5D6E-409C-BE32-E72D297353CC}">
              <c16:uniqueId val="{00000004-F0B7-4C55-9565-DCE3AAB223C2}"/>
            </c:ext>
          </c:extLst>
        </c:ser>
        <c:ser>
          <c:idx val="0"/>
          <c:order val="1"/>
          <c:tx>
            <c:strRef>
              <c:f>'DATOS LABORAL Y SOCIAL'!$C$39</c:f>
              <c:strCache>
                <c:ptCount val="1"/>
                <c:pt idx="0">
                  <c:v>Aragón</c:v>
                </c:pt>
              </c:strCache>
            </c:strRef>
          </c:tx>
          <c:spPr>
            <a:solidFill>
              <a:srgbClr val="1288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12885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'DATOS LABORAL Y SOCIAL'!$D$40:$D$44</c:f>
              <c:numCache>
                <c:formatCode>0.0</c:formatCode>
                <c:ptCount val="5"/>
                <c:pt idx="0">
                  <c:v>2.4</c:v>
                </c:pt>
                <c:pt idx="1">
                  <c:v>-10.3</c:v>
                </c:pt>
                <c:pt idx="2">
                  <c:v>-1</c:v>
                </c:pt>
                <c:pt idx="3">
                  <c:v>15.3</c:v>
                </c:pt>
                <c:pt idx="4">
                  <c:v>0.9</c:v>
                </c:pt>
              </c:numCache>
            </c:numRef>
          </c:val>
          <c:extLst>
            <c:ext xmlns:c16="http://schemas.microsoft.com/office/drawing/2014/chart" uri="{C3380CC4-5D6E-409C-BE32-E72D297353CC}">
              <c16:uniqueId val="{00000000-2F33-4DB6-A545-4950BF4E521E}"/>
            </c:ext>
          </c:extLst>
        </c:ser>
        <c:dLbls>
          <c:showLegendKey val="0"/>
          <c:showVal val="0"/>
          <c:showCatName val="0"/>
          <c:showSerName val="0"/>
          <c:showPercent val="0"/>
          <c:showBubbleSize val="0"/>
        </c:dLbls>
        <c:gapWidth val="219"/>
        <c:overlap val="-33"/>
        <c:axId val="107608704"/>
        <c:axId val="107757952"/>
      </c:barChart>
      <c:catAx>
        <c:axId val="107608704"/>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300" b="0" i="0" u="none" strike="noStrike" kern="1200" baseline="0">
                <a:ln w="0" cmpd="dbl">
                  <a:noFill/>
                </a:ln>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608704"/>
        <c:crosses val="autoZero"/>
        <c:crossBetween val="between"/>
      </c:valAx>
      <c:spPr>
        <a:noFill/>
        <a:ln>
          <a:noFill/>
        </a:ln>
        <a:effectLst/>
      </c:spPr>
    </c:plotArea>
    <c:legend>
      <c:legendPos val="b"/>
      <c:layout>
        <c:manualLayout>
          <c:xMode val="edge"/>
          <c:yMode val="edge"/>
          <c:x val="0.79320953089510771"/>
          <c:y val="0.1906027707307367"/>
          <c:w val="0.17069795462124276"/>
          <c:h val="4.5323166291621399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b="1" i="0" baseline="0">
                <a:solidFill>
                  <a:schemeClr val="accent4"/>
                </a:solidFill>
                <a:effectLst/>
              </a:rPr>
              <a:t>Evolución paro registrado</a:t>
            </a:r>
            <a:endParaRPr lang="es-ES" sz="2000" baseline="0">
              <a:solidFill>
                <a:schemeClr val="accent4"/>
              </a:solidFill>
              <a:effectLst/>
            </a:endParaRPr>
          </a:p>
          <a:p>
            <a:pPr>
              <a:defRPr sz="2000"/>
            </a:pPr>
            <a:r>
              <a:rPr lang="es-ES" sz="2000" b="0" i="0" baseline="0">
                <a:solidFill>
                  <a:schemeClr val="accent4"/>
                </a:solidFill>
                <a:effectLst/>
              </a:rPr>
              <a:t>(Marzo 2024=100)</a:t>
            </a:r>
            <a:endParaRPr lang="es-ES" sz="2000" i="0">
              <a:solidFill>
                <a:schemeClr val="accent4"/>
              </a:solidFill>
              <a:effectLst/>
            </a:endParaRPr>
          </a:p>
        </c:rich>
      </c:tx>
      <c:layout>
        <c:manualLayout>
          <c:xMode val="edge"/>
          <c:yMode val="edge"/>
          <c:x val="0.38603313958404567"/>
          <c:y val="8.8920023936560951E-3"/>
        </c:manualLayout>
      </c:layout>
      <c:overlay val="1"/>
    </c:title>
    <c:autoTitleDeleted val="0"/>
    <c:plotArea>
      <c:layout>
        <c:manualLayout>
          <c:layoutTarget val="inner"/>
          <c:xMode val="edge"/>
          <c:yMode val="edge"/>
          <c:x val="5.7535831699855454E-2"/>
          <c:y val="0.10230500796389046"/>
          <c:w val="0.9204320572350837"/>
          <c:h val="0.59102850767964665"/>
        </c:manualLayout>
      </c:layout>
      <c:lineChart>
        <c:grouping val="standard"/>
        <c:varyColors val="0"/>
        <c:ser>
          <c:idx val="2"/>
          <c:order val="0"/>
          <c:tx>
            <c:strRef>
              <c:f>'DATOS LABORAL Y SOCIAL'!$J$60</c:f>
              <c:strCache>
                <c:ptCount val="1"/>
                <c:pt idx="0">
                  <c:v>España</c:v>
                </c:pt>
              </c:strCache>
            </c:strRef>
          </c:tx>
          <c:spPr>
            <a:ln w="38100">
              <a:solidFill>
                <a:schemeClr val="accent4"/>
              </a:solidFill>
              <a:prstDash val="solid"/>
            </a:ln>
          </c:spPr>
          <c:marker>
            <c:symbol val="none"/>
          </c:marker>
          <c:dLbls>
            <c:dLbl>
              <c:idx val="17"/>
              <c:layout>
                <c:manualLayout>
                  <c:x val="-4.0957885618493096E-3"/>
                  <c:y val="1.4612793837970581E-2"/>
                </c:manualLayout>
              </c:layout>
              <c:tx>
                <c:rich>
                  <a:bodyPr/>
                  <a:lstStyle/>
                  <a:p>
                    <a:fld id="{9671E602-2E63-4BA3-8F80-AA580A30E47D}" type="VALUE">
                      <a:rPr lang="en-US">
                        <a:solidFill>
                          <a:schemeClr val="accent4"/>
                        </a:solidFill>
                      </a:rPr>
                      <a:pPr/>
                      <a:t>[VALOR]</a:t>
                    </a:fld>
                    <a:endParaRPr lang="es-E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6F4-4370-B22F-A67E9D6961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'DATOS LABORAL Y SOCIAL'!$H$109:$I$126</c:f>
              <c:multiLvlStrCache>
                <c:ptCount val="18"/>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lvl>
                <c:lvl>
                  <c:pt idx="0">
                    <c:v>2024</c:v>
                  </c:pt>
                  <c:pt idx="12">
                    <c:v>2025</c:v>
                  </c:pt>
                </c:lvl>
              </c:multiLvlStrCache>
            </c:multiLvlStrRef>
          </c:cat>
          <c:val>
            <c:numRef>
              <c:f>'DATOS LABORAL Y SOCIAL'!$J$109:$J$126</c:f>
              <c:numCache>
                <c:formatCode>0</c:formatCode>
                <c:ptCount val="18"/>
                <c:pt idx="0">
                  <c:v>100</c:v>
                </c:pt>
                <c:pt idx="1">
                  <c:v>99.730766729531112</c:v>
                </c:pt>
                <c:pt idx="2">
                  <c:v>98.523877652771446</c:v>
                </c:pt>
                <c:pt idx="3">
                  <c:v>96.33796507048767</c:v>
                </c:pt>
                <c:pt idx="4">
                  <c:v>94.218999515871474</c:v>
                </c:pt>
                <c:pt idx="5">
                  <c:v>92.528776744488511</c:v>
                </c:pt>
                <c:pt idx="6">
                  <c:v>92.137499729032541</c:v>
                </c:pt>
                <c:pt idx="7">
                  <c:v>92.928146654816359</c:v>
                </c:pt>
                <c:pt idx="8">
                  <c:v>93.042458794881242</c:v>
                </c:pt>
                <c:pt idx="9">
                  <c:v>94.009595861062337</c:v>
                </c:pt>
                <c:pt idx="10">
                  <c:v>93.430231297825756</c:v>
                </c:pt>
                <c:pt idx="11">
                  <c:v>92.51616772524622</c:v>
                </c:pt>
                <c:pt idx="12">
                  <c:v>93.915263055212321</c:v>
                </c:pt>
                <c:pt idx="13">
                  <c:v>93.698705859400405</c:v>
                </c:pt>
                <c:pt idx="14">
                  <c:v>93.217792807439679</c:v>
                </c:pt>
                <c:pt idx="15">
                  <c:v>90.781975966992547</c:v>
                </c:pt>
                <c:pt idx="16">
                  <c:v>88.692455543271691</c:v>
                </c:pt>
                <c:pt idx="17">
                  <c:v>86.9250251096515</c:v>
                </c:pt>
              </c:numCache>
            </c:numRef>
          </c:val>
          <c:smooth val="1"/>
          <c:extLst>
            <c:ext xmlns:c16="http://schemas.microsoft.com/office/drawing/2014/chart" uri="{C3380CC4-5D6E-409C-BE32-E72D297353CC}">
              <c16:uniqueId val="{00000001-61B1-4F6F-9B1C-7C5AA33E7454}"/>
            </c:ext>
          </c:extLst>
        </c:ser>
        <c:ser>
          <c:idx val="3"/>
          <c:order val="1"/>
          <c:tx>
            <c:strRef>
              <c:f>'DATOS LABORAL Y SOCIAL'!$K$60</c:f>
              <c:strCache>
                <c:ptCount val="1"/>
                <c:pt idx="0">
                  <c:v>Aragón</c:v>
                </c:pt>
              </c:strCache>
            </c:strRef>
          </c:tx>
          <c:spPr>
            <a:ln w="38100">
              <a:solidFill>
                <a:schemeClr val="accent6"/>
              </a:solidFill>
              <a:prstDash val="dash"/>
            </a:ln>
          </c:spPr>
          <c:marker>
            <c:symbol val="none"/>
          </c:marker>
          <c:dLbls>
            <c:dLbl>
              <c:idx val="17"/>
              <c:layout>
                <c:manualLayout>
                  <c:x val="-1.2287365685547929E-2"/>
                  <c:y val="-1.8787877791676462E-2"/>
                </c:manualLayout>
              </c:layout>
              <c:tx>
                <c:rich>
                  <a:bodyPr/>
                  <a:lstStyle/>
                  <a:p>
                    <a:fld id="{3FA251D4-F0D5-4266-A480-C7F7BEE6D14D}" type="VALUE">
                      <a:rPr lang="en-US">
                        <a:solidFill>
                          <a:schemeClr val="accent6"/>
                        </a:solidFill>
                      </a:rPr>
                      <a:pPr/>
                      <a:t>[VALOR]</a:t>
                    </a:fld>
                    <a:endParaRPr lang="es-E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6F4-4370-B22F-A67E9D6961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'DATOS LABORAL Y SOCIAL'!$H$109:$I$126</c:f>
              <c:multiLvlStrCache>
                <c:ptCount val="18"/>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lvl>
                <c:lvl>
                  <c:pt idx="0">
                    <c:v>2024</c:v>
                  </c:pt>
                  <c:pt idx="12">
                    <c:v>2025</c:v>
                  </c:pt>
                </c:lvl>
              </c:multiLvlStrCache>
            </c:multiLvlStrRef>
          </c:cat>
          <c:val>
            <c:numRef>
              <c:f>'DATOS LABORAL Y SOCIAL'!$K$109:$K$126</c:f>
              <c:numCache>
                <c:formatCode>0</c:formatCode>
                <c:ptCount val="18"/>
                <c:pt idx="0">
                  <c:v>100</c:v>
                </c:pt>
                <c:pt idx="1">
                  <c:v>101.23422523222678</c:v>
                </c:pt>
                <c:pt idx="2">
                  <c:v>99.988897524147873</c:v>
                </c:pt>
                <c:pt idx="3">
                  <c:v>97.494541282706052</c:v>
                </c:pt>
                <c:pt idx="4">
                  <c:v>94.678213241552868</c:v>
                </c:pt>
                <c:pt idx="5">
                  <c:v>92.550238703230832</c:v>
                </c:pt>
                <c:pt idx="6">
                  <c:v>94.039820880056254</c:v>
                </c:pt>
                <c:pt idx="7">
                  <c:v>94.570889308315756</c:v>
                </c:pt>
                <c:pt idx="8">
                  <c:v>94.22856296954221</c:v>
                </c:pt>
                <c:pt idx="9">
                  <c:v>96.312127604455782</c:v>
                </c:pt>
                <c:pt idx="10">
                  <c:v>95.089004848081132</c:v>
                </c:pt>
                <c:pt idx="11">
                  <c:v>93.997261389289804</c:v>
                </c:pt>
                <c:pt idx="12">
                  <c:v>97.568557788386812</c:v>
                </c:pt>
                <c:pt idx="13">
                  <c:v>97.303948780578068</c:v>
                </c:pt>
                <c:pt idx="14">
                  <c:v>95.929092187557828</c:v>
                </c:pt>
                <c:pt idx="15">
                  <c:v>93.39402686799157</c:v>
                </c:pt>
                <c:pt idx="16">
                  <c:v>91.234595314755197</c:v>
                </c:pt>
                <c:pt idx="17">
                  <c:v>87.407941971059543</c:v>
                </c:pt>
              </c:numCache>
            </c:numRef>
          </c:val>
          <c:smooth val="1"/>
          <c:extLst>
            <c:ext xmlns:c16="http://schemas.microsoft.com/office/drawing/2014/chart" uri="{C3380CC4-5D6E-409C-BE32-E72D297353CC}">
              <c16:uniqueId val="{00000003-61B1-4F6F-9B1C-7C5AA33E7454}"/>
            </c:ext>
          </c:extLst>
        </c:ser>
        <c:dLbls>
          <c:showLegendKey val="0"/>
          <c:showVal val="0"/>
          <c:showCatName val="0"/>
          <c:showSerName val="0"/>
          <c:showPercent val="0"/>
          <c:showBubbleSize val="0"/>
        </c:dLbls>
        <c:smooth val="0"/>
        <c:axId val="109889792"/>
        <c:axId val="109899776"/>
      </c:lineChart>
      <c:catAx>
        <c:axId val="109889792"/>
        <c:scaling>
          <c:orientation val="minMax"/>
        </c:scaling>
        <c:delete val="0"/>
        <c:axPos val="b"/>
        <c:numFmt formatCode="General" sourceLinked="1"/>
        <c:majorTickMark val="none"/>
        <c:minorTickMark val="none"/>
        <c:tickLblPos val="low"/>
        <c:txPr>
          <a:bodyPr/>
          <a:lstStyle/>
          <a:p>
            <a:pPr>
              <a:defRPr sz="1400">
                <a:solidFill>
                  <a:schemeClr val="accent3"/>
                </a:solidFill>
                <a:latin typeface="+mn-lt"/>
              </a:defRPr>
            </a:pPr>
            <a:endParaRPr lang="es-ES"/>
          </a:p>
        </c:txPr>
        <c:crossAx val="109899776"/>
        <c:crosses val="autoZero"/>
        <c:auto val="1"/>
        <c:lblAlgn val="ctr"/>
        <c:lblOffset val="100"/>
        <c:noMultiLvlLbl val="0"/>
      </c:catAx>
      <c:valAx>
        <c:axId val="109899776"/>
        <c:scaling>
          <c:orientation val="minMax"/>
        </c:scaling>
        <c:delete val="0"/>
        <c:axPos val="l"/>
        <c:numFmt formatCode="0" sourceLinked="0"/>
        <c:majorTickMark val="out"/>
        <c:minorTickMark val="none"/>
        <c:tickLblPos val="nextTo"/>
        <c:spPr>
          <a:ln>
            <a:solidFill>
              <a:schemeClr val="accent3"/>
            </a:solidFill>
          </a:ln>
        </c:spPr>
        <c:txPr>
          <a:bodyPr/>
          <a:lstStyle/>
          <a:p>
            <a:pPr>
              <a:defRPr sz="1300">
                <a:solidFill>
                  <a:schemeClr val="accent3"/>
                </a:solidFill>
              </a:defRPr>
            </a:pPr>
            <a:endParaRPr lang="es-ES"/>
          </a:p>
        </c:txPr>
        <c:crossAx val="109889792"/>
        <c:crosses val="autoZero"/>
        <c:crossBetween val="between"/>
        <c:majorUnit val="10"/>
      </c:valAx>
      <c:spPr>
        <a:noFill/>
        <a:ln>
          <a:noFill/>
        </a:ln>
      </c:spPr>
    </c:plotArea>
    <c:legend>
      <c:legendPos val="r"/>
      <c:layout>
        <c:manualLayout>
          <c:xMode val="edge"/>
          <c:yMode val="edge"/>
          <c:x val="0"/>
          <c:y val="0.51128587654572621"/>
          <c:w val="0.49173962222854328"/>
          <c:h val="0.16612269583269004"/>
        </c:manualLayout>
      </c:layout>
      <c:overlay val="0"/>
      <c:txPr>
        <a:bodyPr/>
        <a:lstStyle/>
        <a:p>
          <a:pPr>
            <a:defRPr sz="1400"/>
          </a:pPr>
          <a:endParaRPr lang="es-ES"/>
        </a:p>
      </c:txPr>
    </c:legend>
    <c:plotVisOnly val="1"/>
    <c:dispBlanksAs val="gap"/>
    <c:showDLblsOverMax val="0"/>
  </c:chart>
  <c:spPr>
    <a:solidFill>
      <a:sysClr val="window" lastClr="FFFFFF"/>
    </a:solidFill>
    <a:ln>
      <a:noFill/>
    </a:ln>
  </c:spPr>
  <c:txPr>
    <a:bodyPr/>
    <a:lstStyle/>
    <a:p>
      <a:pPr>
        <a:defRPr sz="1200"/>
      </a:pPr>
      <a:endParaRPr lang="es-E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ES" sz="2400" b="1">
                <a:solidFill>
                  <a:schemeClr val="accent4"/>
                </a:solidFill>
              </a:rPr>
              <a:t>Evolución</a:t>
            </a:r>
            <a:r>
              <a:rPr lang="es-ES" sz="2400" b="1" baseline="0">
                <a:solidFill>
                  <a:schemeClr val="accent4"/>
                </a:solidFill>
              </a:rPr>
              <a:t> de la afiliación </a:t>
            </a:r>
          </a:p>
          <a:p>
            <a:pPr>
              <a:defRPr sz="2400"/>
            </a:pPr>
            <a:r>
              <a:rPr lang="es-ES" sz="2400" b="1" baseline="0">
                <a:solidFill>
                  <a:schemeClr val="accent4"/>
                </a:solidFill>
              </a:rPr>
              <a:t>a la Seg. Social</a:t>
            </a:r>
          </a:p>
          <a:p>
            <a:pPr>
              <a:defRPr sz="2400"/>
            </a:pPr>
            <a:r>
              <a:rPr lang="es-ES" sz="2400" baseline="0">
                <a:solidFill>
                  <a:schemeClr val="accent4"/>
                </a:solidFill>
              </a:rPr>
              <a:t>(Número. Aragón. Junio 2021-2025)</a:t>
            </a:r>
            <a:endParaRPr lang="es-ES" sz="2400">
              <a:solidFill>
                <a:schemeClr val="accent4"/>
              </a:solidFill>
            </a:endParaRPr>
          </a:p>
        </c:rich>
      </c:tx>
      <c:layout>
        <c:manualLayout>
          <c:xMode val="edge"/>
          <c:yMode val="edge"/>
          <c:x val="0.26898899327842668"/>
          <c:y val="1.0538467789163397E-2"/>
        </c:manualLayout>
      </c:layout>
      <c:overlay val="0"/>
    </c:title>
    <c:autoTitleDeleted val="0"/>
    <c:plotArea>
      <c:layout>
        <c:manualLayout>
          <c:layoutTarget val="inner"/>
          <c:xMode val="edge"/>
          <c:yMode val="edge"/>
          <c:x val="3.5814541811853361E-2"/>
          <c:y val="0.32360005582236195"/>
          <c:w val="0.9641854581881466"/>
          <c:h val="0.50197308297858201"/>
        </c:manualLayout>
      </c:layout>
      <c:barChart>
        <c:barDir val="col"/>
        <c:grouping val="clustered"/>
        <c:varyColors val="0"/>
        <c:ser>
          <c:idx val="0"/>
          <c:order val="0"/>
          <c:spPr>
            <a:solidFill>
              <a:schemeClr val="accent6"/>
            </a:solidFill>
            <a:ln>
              <a:noFill/>
            </a:ln>
          </c:spPr>
          <c:invertIfNegative val="0"/>
          <c:dPt>
            <c:idx val="0"/>
            <c:invertIfNegative val="0"/>
            <c:bubble3D val="0"/>
            <c:spPr>
              <a:solidFill>
                <a:srgbClr val="128851"/>
              </a:solidFill>
              <a:ln>
                <a:noFill/>
              </a:ln>
            </c:spPr>
            <c:extLst>
              <c:ext xmlns:c16="http://schemas.microsoft.com/office/drawing/2014/chart" uri="{C3380CC4-5D6E-409C-BE32-E72D297353CC}">
                <c16:uniqueId val="{00000003-026A-495E-8040-A406328BE2ED}"/>
              </c:ext>
            </c:extLst>
          </c:dPt>
          <c:dPt>
            <c:idx val="1"/>
            <c:invertIfNegative val="0"/>
            <c:bubble3D val="0"/>
            <c:extLst>
              <c:ext xmlns:c16="http://schemas.microsoft.com/office/drawing/2014/chart" uri="{C3380CC4-5D6E-409C-BE32-E72D297353CC}">
                <c16:uniqueId val="{00000004-026A-495E-8040-A406328BE2ED}"/>
              </c:ext>
            </c:extLst>
          </c:dPt>
          <c:dLbls>
            <c:dLbl>
              <c:idx val="0"/>
              <c:layout>
                <c:manualLayout>
                  <c:x val="-1.4681795477103497E-3"/>
                  <c:y val="7.3630985669879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6A-495E-8040-A406328BE2ED}"/>
                </c:ext>
              </c:extLst>
            </c:dLbl>
            <c:dLbl>
              <c:idx val="1"/>
              <c:layout>
                <c:manualLayout>
                  <c:x val="-3.6075268886597168E-3"/>
                  <c:y val="4.0517892583349528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36723483692264"/>
                      <c:h val="0.11437931542740677"/>
                    </c:manualLayout>
                  </c15:layout>
                </c:ext>
                <c:ext xmlns:c16="http://schemas.microsoft.com/office/drawing/2014/chart" uri="{C3380CC4-5D6E-409C-BE32-E72D297353CC}">
                  <c16:uniqueId val="{00000004-026A-495E-8040-A406328BE2ED}"/>
                </c:ext>
              </c:extLst>
            </c:dLbl>
            <c:dLbl>
              <c:idx val="4"/>
              <c:layout>
                <c:manualLayout>
                  <c:x val="1.3659985535472582E-3"/>
                  <c:y val="1.176856280629786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6A-495E-8040-A406328BE2ED}"/>
                </c:ext>
              </c:extLst>
            </c:dLbl>
            <c:numFmt formatCode="#,##0" sourceLinked="0"/>
            <c:spPr>
              <a:noFill/>
              <a:ln>
                <a:noFill/>
              </a:ln>
              <a:effectLst/>
            </c:spPr>
            <c:txPr>
              <a:bodyPr/>
              <a:lstStyle/>
              <a:p>
                <a:pPr>
                  <a:defRPr sz="1300" b="0">
                    <a:solidFill>
                      <a:schemeClr val="accent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'DATOS LABORAL Y SOCIAL'!$B$141:$B$146</c15:sqref>
                  </c15:fullRef>
                </c:ext>
              </c:extLst>
              <c:f>'DATOS LABORAL Y SOCIAL'!$B$142:$B$146</c:f>
              <c:numCache>
                <c:formatCode>General</c:formatCode>
                <c:ptCount val="5"/>
                <c:pt idx="0">
                  <c:v>2021</c:v>
                </c:pt>
                <c:pt idx="1">
                  <c:v>2022</c:v>
                </c:pt>
                <c:pt idx="2">
                  <c:v>2023</c:v>
                </c:pt>
                <c:pt idx="3">
                  <c:v>2024</c:v>
                </c:pt>
                <c:pt idx="4">
                  <c:v>2025</c:v>
                </c:pt>
              </c:numCache>
            </c:numRef>
          </c:cat>
          <c:val>
            <c:numRef>
              <c:extLst>
                <c:ext xmlns:c15="http://schemas.microsoft.com/office/drawing/2012/chart" uri="{02D57815-91ED-43cb-92C2-25804820EDAC}">
                  <c15:fullRef>
                    <c15:sqref>'DATOS LABORAL Y SOCIAL'!$C$141:$C$146</c15:sqref>
                  </c15:fullRef>
                </c:ext>
              </c:extLst>
              <c:f>'DATOS LABORAL Y SOCIAL'!$C$142:$C$146</c:f>
              <c:numCache>
                <c:formatCode>_-* #,##0\ _€_-;\-* #,##0\ _€_-;_-* "-"??\ _€_-;_-@_-</c:formatCode>
                <c:ptCount val="5"/>
                <c:pt idx="0">
                  <c:v>17448.780000000028</c:v>
                </c:pt>
                <c:pt idx="1">
                  <c:v>10773.454545454588</c:v>
                </c:pt>
                <c:pt idx="2">
                  <c:v>16047.318181818118</c:v>
                </c:pt>
                <c:pt idx="3">
                  <c:v>15445.427272727364</c:v>
                </c:pt>
                <c:pt idx="4">
                  <c:v>12144.228571428568</c:v>
                </c:pt>
              </c:numCache>
            </c:numRef>
          </c:val>
          <c:extLst>
            <c:ext xmlns:c15="http://schemas.microsoft.com/office/drawing/2012/chart" uri="{02D57815-91ED-43cb-92C2-25804820EDAC}">
              <c15:categoryFilterExceptions>
                <c15:categoryFilterException>
                  <c15:sqref>'DATOS LABORAL Y SOCIAL'!$C$141</c15:sqref>
                  <c15:spPr xmlns:c15="http://schemas.microsoft.com/office/drawing/2012/chart">
                    <a:solidFill>
                      <a:schemeClr val="accent4"/>
                    </a:solidFill>
                    <a:ln>
                      <a:noFill/>
                    </a:ln>
                  </c15:spPr>
                  <c15:invertIfNegative val="0"/>
                  <c15:bubble3D val="0"/>
                </c15:categoryFilterException>
              </c15:categoryFilterExceptions>
            </c:ext>
            <c:ext xmlns:c16="http://schemas.microsoft.com/office/drawing/2014/chart" uri="{C3380CC4-5D6E-409C-BE32-E72D297353CC}">
              <c16:uniqueId val="{00000006-026A-495E-8040-A406328BE2ED}"/>
            </c:ext>
          </c:extLst>
        </c:ser>
        <c:dLbls>
          <c:showLegendKey val="0"/>
          <c:showVal val="0"/>
          <c:showCatName val="0"/>
          <c:showSerName val="0"/>
          <c:showPercent val="0"/>
          <c:showBubbleSize val="0"/>
        </c:dLbls>
        <c:gapWidth val="109"/>
        <c:overlap val="-49"/>
        <c:axId val="109830528"/>
        <c:axId val="109832064"/>
      </c:barChart>
      <c:catAx>
        <c:axId val="109830528"/>
        <c:scaling>
          <c:orientation val="minMax"/>
        </c:scaling>
        <c:delete val="0"/>
        <c:axPos val="b"/>
        <c:numFmt formatCode="General" sourceLinked="1"/>
        <c:majorTickMark val="out"/>
        <c:minorTickMark val="none"/>
        <c:tickLblPos val="low"/>
        <c:txPr>
          <a:bodyPr rot="0" vert="horz"/>
          <a:lstStyle/>
          <a:p>
            <a:pPr>
              <a:defRPr sz="1800" b="0" i="0" u="none" strike="noStrike" baseline="0">
                <a:solidFill>
                  <a:schemeClr val="accent3"/>
                </a:solidFill>
                <a:latin typeface="Calibri"/>
                <a:ea typeface="Calibri"/>
                <a:cs typeface="Calibri"/>
              </a:defRPr>
            </a:pPr>
            <a:endParaRPr lang="es-ES"/>
          </a:p>
        </c:txPr>
        <c:crossAx val="109832064"/>
        <c:crosses val="autoZero"/>
        <c:auto val="1"/>
        <c:lblAlgn val="ctr"/>
        <c:lblOffset val="100"/>
        <c:noMultiLvlLbl val="0"/>
      </c:catAx>
      <c:valAx>
        <c:axId val="109832064"/>
        <c:scaling>
          <c:orientation val="minMax"/>
          <c:max val="22000"/>
          <c:min val="-6000"/>
        </c:scaling>
        <c:delete val="1"/>
        <c:axPos val="l"/>
        <c:majorGridlines>
          <c:spPr>
            <a:ln>
              <a:noFill/>
            </a:ln>
          </c:spPr>
        </c:majorGridlines>
        <c:numFmt formatCode="#,##0" sourceLinked="0"/>
        <c:majorTickMark val="out"/>
        <c:minorTickMark val="none"/>
        <c:tickLblPos val="nextTo"/>
        <c:crossAx val="109830528"/>
        <c:crosses val="autoZero"/>
        <c:crossBetween val="between"/>
        <c:majorUnit val="4000"/>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n-US" sz="2400" b="1" i="0" u="none" strike="noStrike" kern="1200" baseline="0">
                <a:solidFill>
                  <a:schemeClr val="accent4"/>
                </a:solidFill>
                <a:latin typeface="Calibri"/>
                <a:ea typeface="Calibri"/>
                <a:cs typeface="Calibri"/>
              </a:rPr>
              <a:t>Tasa de cobertura beneficiarios prestaciones desempleo </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n-US" sz="1600" b="1" i="0" u="none" strike="noStrike" kern="1200" baseline="0">
                <a:solidFill>
                  <a:schemeClr val="accent4"/>
                </a:solidFill>
                <a:latin typeface="Calibri"/>
                <a:ea typeface="Calibri"/>
                <a:cs typeface="Calibri"/>
              </a:rPr>
              <a:t>(%.</a:t>
            </a:r>
            <a:r>
              <a:rPr lang="en-US" sz="1400" b="1" i="0" u="none" strike="noStrike" kern="1200" baseline="0">
                <a:solidFill>
                  <a:schemeClr val="accent4"/>
                </a:solidFill>
                <a:latin typeface="Calibri"/>
                <a:ea typeface="Calibri"/>
                <a:cs typeface="Calibri"/>
              </a:rPr>
              <a:t> </a:t>
            </a:r>
            <a:r>
              <a:rPr lang="en-US" sz="1600" b="1" i="0" u="none" strike="noStrike" kern="1200" baseline="0">
                <a:solidFill>
                  <a:schemeClr val="accent4"/>
                </a:solidFill>
                <a:latin typeface="Calibri"/>
                <a:ea typeface="Calibri"/>
                <a:cs typeface="Calibri"/>
              </a:rPr>
              <a:t>Mayo 2024-2025</a:t>
            </a:r>
            <a:r>
              <a:rPr lang="en-US" sz="1400" b="1" i="0" u="none" strike="noStrike" kern="1200" baseline="0">
                <a:solidFill>
                  <a:schemeClr val="accent4"/>
                </a:solidFill>
                <a:latin typeface="Calibri"/>
                <a:ea typeface="Calibri"/>
                <a:cs typeface="Calibri"/>
              </a:rPr>
              <a:t>)</a:t>
            </a:r>
            <a:endParaRPr lang="en-US" sz="1400" b="0" i="0" u="none" strike="noStrike" kern="1200" baseline="0">
              <a:solidFill>
                <a:schemeClr val="accent4"/>
              </a:solidFill>
              <a:latin typeface="Calibri"/>
              <a:ea typeface="Calibri"/>
              <a:cs typeface="Calibri"/>
            </a:endParaRPr>
          </a:p>
        </c:rich>
      </c:tx>
      <c:layout/>
      <c:overlay val="0"/>
      <c:spPr>
        <a:noFill/>
        <a:ln>
          <a:noFill/>
        </a:ln>
        <a:effectLst/>
      </c:spPr>
    </c:title>
    <c:autoTitleDeleted val="0"/>
    <c:plotArea>
      <c:layout/>
      <c:barChart>
        <c:barDir val="col"/>
        <c:grouping val="clustered"/>
        <c:varyColors val="0"/>
        <c:ser>
          <c:idx val="0"/>
          <c:order val="0"/>
          <c:tx>
            <c:strRef>
              <c:f>'DATOS LABORAL Y SOCIAL'!$B$154</c:f>
              <c:strCache>
                <c:ptCount val="1"/>
                <c:pt idx="0">
                  <c:v>España</c:v>
                </c:pt>
              </c:strCache>
            </c:strRef>
          </c:tx>
          <c:spPr>
            <a:solidFill>
              <a:schemeClr val="accent4"/>
            </a:solidFill>
            <a:ln>
              <a:noFill/>
            </a:ln>
            <a:effectLst/>
          </c:spPr>
          <c:invertIfNegative val="0"/>
          <c:dLbls>
            <c:dLbl>
              <c:idx val="2"/>
              <c:layout>
                <c:manualLayout>
                  <c:x val="-1.9129600179306112E-3"/>
                  <c:y val="1.1560693641618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4-42E7-BA24-1A8CC28FDC91}"/>
                </c:ext>
              </c:extLst>
            </c:dLbl>
            <c:dLbl>
              <c:idx val="3"/>
              <c:layout>
                <c:manualLayout>
                  <c:x val="2.8694370571705652E-2"/>
                  <c:y val="1.9268429596589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4-42E7-BA24-1A8CC28FDC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'DATOS LABORAL Y SOCIAL'!$C$153:$D$153</c:f>
              <c:numCache>
                <c:formatCode>General</c:formatCode>
                <c:ptCount val="2"/>
                <c:pt idx="0">
                  <c:v>2024</c:v>
                </c:pt>
                <c:pt idx="1">
                  <c:v>2025</c:v>
                </c:pt>
              </c:numCache>
            </c:numRef>
          </c:cat>
          <c:val>
            <c:numRef>
              <c:f>'DATOS LABORAL Y SOCIAL'!$C$154:$D$154</c:f>
              <c:numCache>
                <c:formatCode>0.0</c:formatCode>
                <c:ptCount val="2"/>
                <c:pt idx="0" formatCode="General">
                  <c:v>69.400000000000006</c:v>
                </c:pt>
                <c:pt idx="1">
                  <c:v>74.396869004011862</c:v>
                </c:pt>
              </c:numCache>
            </c:numRef>
          </c:val>
          <c:extLst>
            <c:ext xmlns:c16="http://schemas.microsoft.com/office/drawing/2014/chart" uri="{C3380CC4-5D6E-409C-BE32-E72D297353CC}">
              <c16:uniqueId val="{00000002-A424-42E7-BA24-1A8CC28FDC91}"/>
            </c:ext>
          </c:extLst>
        </c:ser>
        <c:ser>
          <c:idx val="1"/>
          <c:order val="1"/>
          <c:tx>
            <c:strRef>
              <c:f>'DATOS LABORAL Y SOCIAL'!$B$155</c:f>
              <c:strCache>
                <c:ptCount val="1"/>
                <c:pt idx="0">
                  <c:v>Aragón</c:v>
                </c:pt>
              </c:strCache>
            </c:strRef>
          </c:tx>
          <c:spPr>
            <a:solidFill>
              <a:schemeClr val="accent6"/>
            </a:solidFill>
            <a:ln>
              <a:no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4-42E7-BA24-1A8CC28FDC9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'DATOS LABORAL Y SOCIAL'!$C$153:$D$153</c:f>
              <c:numCache>
                <c:formatCode>General</c:formatCode>
                <c:ptCount val="2"/>
                <c:pt idx="0">
                  <c:v>2024</c:v>
                </c:pt>
                <c:pt idx="1">
                  <c:v>2025</c:v>
                </c:pt>
              </c:numCache>
            </c:numRef>
          </c:cat>
          <c:val>
            <c:numRef>
              <c:f>'DATOS LABORAL Y SOCIAL'!$C$155:$D$155</c:f>
              <c:numCache>
                <c:formatCode>0.0</c:formatCode>
                <c:ptCount val="2"/>
                <c:pt idx="0" formatCode="General">
                  <c:v>79.7</c:v>
                </c:pt>
                <c:pt idx="1">
                  <c:v>86.852091712682082</c:v>
                </c:pt>
              </c:numCache>
            </c:numRef>
          </c:val>
          <c:extLst>
            <c:ext xmlns:c16="http://schemas.microsoft.com/office/drawing/2014/chart" uri="{C3380CC4-5D6E-409C-BE32-E72D297353CC}">
              <c16:uniqueId val="{00000004-A424-42E7-BA24-1A8CC28FDC91}"/>
            </c:ext>
          </c:extLst>
        </c:ser>
        <c:dLbls>
          <c:showLegendKey val="0"/>
          <c:showVal val="0"/>
          <c:showCatName val="0"/>
          <c:showSerName val="0"/>
          <c:showPercent val="0"/>
          <c:showBubbleSize val="0"/>
        </c:dLbls>
        <c:gapWidth val="219"/>
        <c:overlap val="-27"/>
        <c:axId val="107608704"/>
        <c:axId val="107757952"/>
      </c:barChart>
      <c:catAx>
        <c:axId val="107608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scaling>
        <c:delete val="1"/>
        <c:axPos val="l"/>
        <c:numFmt formatCode="General" sourceLinked="1"/>
        <c:majorTickMark val="none"/>
        <c:minorTickMark val="none"/>
        <c:tickLblPos val="none"/>
        <c:crossAx val="107608704"/>
        <c:crosses val="autoZero"/>
        <c:crossBetween val="between"/>
      </c:valAx>
    </c:plotArea>
    <c:legend>
      <c:legendPos val="b"/>
      <c:layout>
        <c:manualLayout>
          <c:xMode val="edge"/>
          <c:yMode val="edge"/>
          <c:x val="0.37293636725344648"/>
          <c:y val="0.89015975604205544"/>
          <c:w val="0.44099300087489057"/>
          <c:h val="8.3665741204314775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tabColor rgb="FF128851"/>
  </sheetPr>
  <sheetViews>
    <sheetView zoomScale="10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128851"/>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128851"/>
  </sheetPr>
  <sheetViews>
    <sheetView zoomScale="8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rgb="FF92D050"/>
  </sheetPr>
  <sheetViews>
    <sheetView zoomScale="10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tabColor rgb="FF92D050"/>
  </sheetPr>
  <sheetViews>
    <sheetView zoomScale="10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tabColor rgb="FF92D050"/>
  </sheetPr>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tabColor rgb="FF92D050"/>
  </sheetPr>
  <sheetViews>
    <sheetView zoomScale="7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tabColor rgb="FF92D050"/>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1</xdr:col>
      <xdr:colOff>71139</xdr:colOff>
      <xdr:row>0</xdr:row>
      <xdr:rowOff>1</xdr:rowOff>
    </xdr:from>
    <xdr:ext cx="1371600" cy="944817"/>
    <xdr:pic>
      <xdr:nvPicPr>
        <xdr:cNvPr id="2" name="Imagen 1" descr="logo ces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89" y="1"/>
          <a:ext cx="1371600" cy="944817"/>
        </a:xfrm>
        <a:prstGeom prst="rect">
          <a:avLst/>
        </a:prstGeom>
        <a:noFill/>
        <a:ln>
          <a:noFill/>
        </a:ln>
      </xdr:spPr>
    </xdr:pic>
    <xdr:clientData/>
  </xdr:oneCellAnchor>
  <xdr:oneCellAnchor>
    <xdr:from>
      <xdr:col>1</xdr:col>
      <xdr:colOff>165354</xdr:colOff>
      <xdr:row>33</xdr:row>
      <xdr:rowOff>47819</xdr:rowOff>
    </xdr:from>
    <xdr:ext cx="1345790" cy="811161"/>
    <xdr:pic>
      <xdr:nvPicPr>
        <xdr:cNvPr id="3" name="Imagen 2" descr="logo ces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4904" y="6858194"/>
          <a:ext cx="1345790" cy="81116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618744</xdr:colOff>
      <xdr:row>54</xdr:row>
      <xdr:rowOff>162139</xdr:rowOff>
    </xdr:from>
    <xdr:to>
      <xdr:col>19</xdr:col>
      <xdr:colOff>0</xdr:colOff>
      <xdr:row>76</xdr:row>
      <xdr:rowOff>163870</xdr:rowOff>
    </xdr:to>
    <xdr:graphicFrame macro="">
      <xdr:nvGraphicFramePr>
        <xdr:cNvPr id="2" name="Gráfico 1">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156511</xdr:colOff>
      <xdr:row>76</xdr:row>
      <xdr:rowOff>98206</xdr:rowOff>
    </xdr:from>
    <xdr:to>
      <xdr:col>7</xdr:col>
      <xdr:colOff>358468</xdr:colOff>
      <xdr:row>94</xdr:row>
      <xdr:rowOff>163870</xdr:rowOff>
    </xdr:to>
    <xdr:graphicFrame macro="">
      <xdr:nvGraphicFramePr>
        <xdr:cNvPr id="3" name="Gráfico 2">
          <a:extLst>
            <a:ext uri="{FF2B5EF4-FFF2-40B4-BE49-F238E27FC236}">
              <a16:creationId xmlns:a16="http://schemas.microsoft.com/office/drawing/2014/main" id="{047A1C3F-4315-4B3D-AFA2-6072DC2CD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8094" cy="607336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12088" cy="608479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8094" cy="607336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8094" cy="607336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3679" cy="606878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3679" cy="606878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3679" cy="606878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Presupuesto%202003\Escenario1%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oserver\documentos\Ignacio\ECOEMBES\Presupuesto%202000\Ingresos%20venta%20materiales%202000%20(v%2011-11-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Control%20gestion\plantas\plantillas\Pgo\Control%20Plant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oserver\merche1\Presupuestos%2099\Escen%201.%20%20Al%20alza\Previsi&#243;n%20presupuesto%20P%20C%20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nillas\user\DOCUME~1\ADMINI~1\CONFIG~1\Temp\ECOPARQUE%20ejempl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nillas\user\Documents%20and%20Settings\Administrador\Escritorio\NUEVO%20MODELO\Plantilla%20Modelo%20con%20caj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6\sdataAGR\MSOFFICE\EXCEL\ECPSE\EU1PSE9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Burgos\Datos\Burgos%20%20Evolu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Hell&#237;n\31.01.03%20Hell&#237;n%20Evoluci&#243;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Albox\Amorebieta%20(Vizcaya)\AMOREBIETA%20%20Evoluci&#243;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nits\FRONTOFFICE\G20\_2013\June_2013\Assessabilit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oecd.org\Homedir4\C:\xlfiles\Corp%20Transition\2010%20Corp%20Transition\hnordqvist\projects\Rating%20Action%20Reports&amp;Data\2004Q4%20Rating%20Actions\Rtgs%20Outstanding%20093004,%20outlks,%20fallen%20angels,%20rtgs%20di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Applic\MF\incdisnw\section5_19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newsymmet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1611479\compartido\Cf\Consumo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2\calcul_B1.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AirBase\data\read_statistics_mac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GUEST\GlobalMacro\Bonds_Loans\Bonds_Loans_Issuance_MAIN_External_FX.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ain.oecd.org\sdataeco\Data\DAF-FIN\PensionsStat\Data\CHE\Switzerland_pension2006_final_21-01-20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PIJAMA%20BASE%20PUENTE%20DE%20VALLECAS%20tablas%20memo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Applic\UOE\EQ\y0001\WEI\02de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Units\MAD\TRADE\TradeSlowdown\Openness\Tradefrontier_simulation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RESUPUESTOS\PLAN%20ESTRATEGICO\Versi&#243;n%207\4.Tabla%20Vertical_4.10_linares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LANTAS%20RSU%2004\Estudios%20RSU\COSTES%20RSU\Estudio%202004\04%20RecuperadoResume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ain.oecd.org\sdataeco\Applic\EMO2009crisis\Fiscal%20Stimulus\results\EMO09-Crisis-Jobs%20Impact%20of%20Fiscal%20Stimulus%20packages_revised.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ain.oecd.org\sdataeco\EXCEL7\Nathalie\EO7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ain.oecd.org\sdataeco\EXCEL7\Nathalie\Bob_eo7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nillas\user\DOCUME~1\ADMINI~1\CONFIG~1\Temp\GONZALO%20ARCHIVOS%20Y%20MODELOS\DEFINITIVOS%20PROPUESTA+PRESENTACION%20NOVIPAV\PORTUGAL%20SOPOVICO%20NUEVO\Versiones%204\CGS%20COMPA&#209;IA%20GENERAL%20DE%20SERVICIOS\modelog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PanelAnalysis\HRSextendeddataset16tid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RESUPUESTOS\PLAN%20ESTRATEGICO\FRAGMEN-DESESTA&#209;\versi&#243;n%204%20oct\FRAG%20DESESTv9sep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anillas\user\Documents%20and%20Settings\goni\Configuraci&#243;n%20local\Archivos%20temporales%20de%20Internet\Content.IE5\HRI6XSGM\PORTUGAL%20SOPOVICO%20NUEVO\Versiones%204\CGS%20COMPA&#209;IA%20GENERAL%20DE%20SERVICIOS\modelogs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Residuos\David\Madrid\tablas%20memori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anillas\user\WIN95\Escritorio\GONZALO%20ARCHIVOS%20Y%20MODELOS\DEFINITIVOS%20PROPUESTA+PRESENTACION%20NOVIPAV\PORTUGAL%20SOPOVICO%20NUEVO\Versiones%204\CGS%20COMPA&#209;IA%20GENERAL%20DE%20SERVICIOS\modelogs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ain.oecd.org\sdataeco\Documents%20and%20Settings\bloch_d\Local%20Settings\Temporary%20Internet%20Files\Content.Outlook\X26VF01V\stressful.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Units\CS5\Latvia\Graphiques%20Survey%202014-15\BasicStatistic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anillas\user\Documents%20and%20Settings\JHC\Configuraci&#243;n%20local\Archivos%20temporales%20de%20Internet\OLKA7\CM001_01_04inciR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anillas\user\Directorios%20CORPORATIVOS\Direccion%20OPERACIONES\Publica%20de%20OPERACIONES\AREA%20MATERIALES\PLANTAS%20DE%20SELECCI&#211;N\Plantas%20de%20Selecci&#243;n\Tudela%20(Manc.%20Ribera)\Datos\2004\PLANTILLAS\NV003_01_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responsivenessdhaltanalysis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ain.oecd.org\sdataeco\GEAD\Returntowork\Unemploymentdynamics\Jobvancanciesquarterly1.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anillas\user\Users\FMG\AppData\Local\Microsoft\Windows\Temporary%20Internet%20Files\Content.Outlook\XN4W3Z1B\Desgloses%20bebid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TEMP\OutputContri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COSTES\F&#243;rmula%20de%20pago\Aplicaci&#243;n%20pr&#225;ctica%20datos%202000\Cuadro%20resume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6\data2001\E9C3NAG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6\data2001\E9C3N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portal.aragon.es/Documents%20and%20Settings/emendiara/Escritorio/TRABAJOS/SALUD/antidepresivos/consumo%20antidepresivos%20PARA%20WE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LANTAS%20RSU%2004\1%20PLANTAS%20RSU\Albox\Datos%20HC\04%20Albox.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NWB\POpul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anillas\user\Usuarios-Centros\BANCO%20DE%20DATOS%20B&#193;SICO\EVOLUCIONES\EVOLUCION%20ALUMNOS%20UNED\EVOLUCION%20ALUMNOS%202005%202006-%202010%20201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anillas\user\Users\FMG\AppData\Local\Microsoft\Windows\Temporary%20Internet%20Files\Content.Outlook\XN4W3Z1B\Desgloses%20BUSU%202011%202.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in.oecd.org\Homedir4\Users\guldemirtas\Dropbox\CB_R2\Reference\CRAs\Fitch%20Reports\Fitch_GlobalCorpFinTrans&amp;DefStudy_201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in.oecd.org\sdataeco\Applic\EMO2009crisis\Tables%20and%20Figures\Figures%20sent%20to%20PAC\6%20July%202009\Post%20ELSAC%20Update\EMO09-Crisis-New%20Figure%201.1%20and%20Table%201.A1.1%20(using%20trough%20from%20ogap).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PISA\EduExpen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55CE923\IRPISAPlus_Chap5_ChartCorrec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ain.oecd.org\Homedir4\eshare\eco\pc\Deliverables\ECO%20only\ECO-FO\Interim%20Economic%20Outlooks\2020%20March\IEO%20107%20-%20Figures%20and%20data%20-%20PPT.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AirBase\data\read_statistics_macr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ain.oecd.org\sdataeco\Applic\TEMP\PERREAUL\Oil\ADBOI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ain.oecd.org\sdataeco\Applic\TEMP\PERREAUL\GraphsForNiels\GraphsEO.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 val="IMAT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2.5999984741210938</v>
          </cell>
          <cell r="I2">
            <v>2.5999984741210938</v>
          </cell>
          <cell r="J2">
            <v>2.5999984741210938</v>
          </cell>
          <cell r="K2">
            <v>2.5999984741210938</v>
          </cell>
          <cell r="L2">
            <v>60</v>
          </cell>
          <cell r="M2">
            <v>60</v>
          </cell>
          <cell r="N2">
            <v>60</v>
          </cell>
          <cell r="O2">
            <v>60</v>
          </cell>
        </row>
        <row r="3">
          <cell r="A3" t="str">
            <v>Austria</v>
          </cell>
          <cell r="B3">
            <v>283</v>
          </cell>
          <cell r="C3">
            <v>283</v>
          </cell>
          <cell r="D3">
            <v>283</v>
          </cell>
          <cell r="E3">
            <v>283</v>
          </cell>
          <cell r="F3">
            <v>283</v>
          </cell>
          <cell r="G3">
            <v>283</v>
          </cell>
          <cell r="H3">
            <v>283</v>
          </cell>
          <cell r="I3">
            <v>283</v>
          </cell>
          <cell r="J3">
            <v>283</v>
          </cell>
          <cell r="K3">
            <v>283</v>
          </cell>
          <cell r="L3">
            <v>648.5</v>
          </cell>
          <cell r="M3">
            <v>648.5</v>
          </cell>
          <cell r="N3">
            <v>201.1</v>
          </cell>
          <cell r="O3">
            <v>201.0999755859375</v>
          </cell>
        </row>
        <row r="4">
          <cell r="A4" t="str">
            <v>Canada</v>
          </cell>
          <cell r="B4">
            <v>201.0999755859375</v>
          </cell>
          <cell r="C4">
            <v>201.0999755859375</v>
          </cell>
          <cell r="D4">
            <v>201.0999755859375</v>
          </cell>
          <cell r="E4">
            <v>201.0999755859375</v>
          </cell>
          <cell r="F4">
            <v>201.0999755859375</v>
          </cell>
          <cell r="G4">
            <v>201.0999755859375</v>
          </cell>
          <cell r="H4">
            <v>201.0999755859375</v>
          </cell>
          <cell r="I4">
            <v>201.0999755859375</v>
          </cell>
          <cell r="J4">
            <v>201.0999755859375</v>
          </cell>
          <cell r="K4">
            <v>201.0999755859375</v>
          </cell>
          <cell r="L4">
            <v>201.0999755859375</v>
          </cell>
          <cell r="M4">
            <v>201.0999755859375</v>
          </cell>
          <cell r="N4">
            <v>201.0999755859375</v>
          </cell>
          <cell r="O4">
            <v>201.0999755859375</v>
          </cell>
        </row>
        <row r="5">
          <cell r="A5" t="str">
            <v>Czech Republic</v>
          </cell>
          <cell r="B5">
            <v>201.0999755859375</v>
          </cell>
          <cell r="C5">
            <v>201.0999755859375</v>
          </cell>
          <cell r="D5">
            <v>5</v>
          </cell>
          <cell r="E5">
            <v>5</v>
          </cell>
          <cell r="F5">
            <v>5</v>
          </cell>
          <cell r="G5">
            <v>3280</v>
          </cell>
          <cell r="H5">
            <v>3280</v>
          </cell>
          <cell r="I5">
            <v>1204</v>
          </cell>
          <cell r="J5">
            <v>903</v>
          </cell>
          <cell r="K5">
            <v>467</v>
          </cell>
          <cell r="L5">
            <v>51</v>
          </cell>
          <cell r="M5">
            <v>135</v>
          </cell>
          <cell r="N5">
            <v>1000</v>
          </cell>
          <cell r="O5">
            <v>1000</v>
          </cell>
        </row>
        <row r="6">
          <cell r="A6" t="str">
            <v>Denmark</v>
          </cell>
          <cell r="B6">
            <v>1000</v>
          </cell>
          <cell r="C6">
            <v>1000</v>
          </cell>
          <cell r="D6">
            <v>2299</v>
          </cell>
          <cell r="E6">
            <v>120.2</v>
          </cell>
          <cell r="F6">
            <v>120.199951171875</v>
          </cell>
          <cell r="G6">
            <v>120.199951171875</v>
          </cell>
          <cell r="H6">
            <v>120.199951171875</v>
          </cell>
          <cell r="I6">
            <v>120.199951171875</v>
          </cell>
          <cell r="J6">
            <v>120.199951171875</v>
          </cell>
          <cell r="K6">
            <v>120.199951171875</v>
          </cell>
          <cell r="L6">
            <v>120.199951171875</v>
          </cell>
          <cell r="M6">
            <v>120.199951171875</v>
          </cell>
          <cell r="N6">
            <v>120.199951171875</v>
          </cell>
          <cell r="O6">
            <v>120.199951171875</v>
          </cell>
        </row>
        <row r="7">
          <cell r="A7" t="str">
            <v>Finland</v>
          </cell>
          <cell r="B7">
            <v>120.199951171875</v>
          </cell>
          <cell r="C7">
            <v>120.199951171875</v>
          </cell>
          <cell r="D7">
            <v>1046</v>
          </cell>
          <cell r="E7">
            <v>1046</v>
          </cell>
          <cell r="F7">
            <v>172</v>
          </cell>
          <cell r="G7">
            <v>172</v>
          </cell>
          <cell r="H7">
            <v>172</v>
          </cell>
          <cell r="I7">
            <v>172</v>
          </cell>
          <cell r="J7">
            <v>221</v>
          </cell>
          <cell r="K7">
            <v>221</v>
          </cell>
          <cell r="L7">
            <v>221</v>
          </cell>
          <cell r="M7">
            <v>221</v>
          </cell>
          <cell r="N7">
            <v>221</v>
          </cell>
          <cell r="O7">
            <v>221</v>
          </cell>
        </row>
        <row r="8">
          <cell r="A8" t="str">
            <v>France</v>
          </cell>
          <cell r="B8">
            <v>221</v>
          </cell>
          <cell r="C8">
            <v>221</v>
          </cell>
          <cell r="D8">
            <v>3179</v>
          </cell>
          <cell r="E8">
            <v>3179</v>
          </cell>
          <cell r="F8">
            <v>3179</v>
          </cell>
          <cell r="G8">
            <v>1155</v>
          </cell>
          <cell r="H8">
            <v>1155</v>
          </cell>
          <cell r="I8">
            <v>1216</v>
          </cell>
          <cell r="J8">
            <v>5824</v>
          </cell>
          <cell r="K8">
            <v>5824</v>
          </cell>
          <cell r="L8">
            <v>3421</v>
          </cell>
          <cell r="M8">
            <v>996</v>
          </cell>
          <cell r="N8">
            <v>69</v>
          </cell>
          <cell r="O8">
            <v>69</v>
          </cell>
        </row>
        <row r="9">
          <cell r="A9" t="str">
            <v>Greece</v>
          </cell>
          <cell r="B9">
            <v>69</v>
          </cell>
          <cell r="C9">
            <v>69</v>
          </cell>
          <cell r="D9">
            <v>161.517809</v>
          </cell>
          <cell r="E9">
            <v>161.5177001953125</v>
          </cell>
          <cell r="F9">
            <v>161.5177001953125</v>
          </cell>
          <cell r="G9">
            <v>161.5177001953125</v>
          </cell>
          <cell r="H9">
            <v>161.5177001953125</v>
          </cell>
          <cell r="I9">
            <v>161.5177001953125</v>
          </cell>
          <cell r="J9">
            <v>161.5177001953125</v>
          </cell>
          <cell r="K9">
            <v>161.5177001953125</v>
          </cell>
          <cell r="L9">
            <v>161.5177001953125</v>
          </cell>
          <cell r="M9">
            <v>161.5177001953125</v>
          </cell>
          <cell r="N9">
            <v>161.5177001953125</v>
          </cell>
          <cell r="O9">
            <v>161.5177001953125</v>
          </cell>
        </row>
        <row r="10">
          <cell r="A10" t="str">
            <v>Ireland</v>
          </cell>
          <cell r="B10">
            <v>161.5177001953125</v>
          </cell>
          <cell r="C10">
            <v>161.5177001953125</v>
          </cell>
          <cell r="D10">
            <v>161.5177001953125</v>
          </cell>
          <cell r="E10">
            <v>161.5177001953125</v>
          </cell>
          <cell r="F10">
            <v>161.5177001953125</v>
          </cell>
          <cell r="G10">
            <v>22</v>
          </cell>
          <cell r="H10">
            <v>22</v>
          </cell>
          <cell r="I10">
            <v>22</v>
          </cell>
          <cell r="J10">
            <v>22</v>
          </cell>
          <cell r="K10">
            <v>22</v>
          </cell>
          <cell r="L10">
            <v>7.4</v>
          </cell>
          <cell r="M10">
            <v>7.3999977111816406</v>
          </cell>
          <cell r="N10">
            <v>1.4</v>
          </cell>
          <cell r="O10">
            <v>1.3999996185302734</v>
          </cell>
        </row>
        <row r="11">
          <cell r="A11" t="str">
            <v>New Zealand</v>
          </cell>
          <cell r="B11">
            <v>1.3999996185302734</v>
          </cell>
          <cell r="C11">
            <v>1.3999996185302734</v>
          </cell>
          <cell r="D11">
            <v>2.2639999999999998</v>
          </cell>
          <cell r="E11">
            <v>68.296000000000006</v>
          </cell>
          <cell r="F11">
            <v>68.29595947265625</v>
          </cell>
          <cell r="G11">
            <v>130.87899999999999</v>
          </cell>
          <cell r="H11">
            <v>130.87890625</v>
          </cell>
          <cell r="I11">
            <v>130.87890625</v>
          </cell>
          <cell r="J11">
            <v>2.1139999999999999</v>
          </cell>
          <cell r="K11">
            <v>2.1139984130859375</v>
          </cell>
          <cell r="L11">
            <v>2.1139984130859375</v>
          </cell>
          <cell r="M11">
            <v>2.1139984130859375</v>
          </cell>
          <cell r="N11">
            <v>2.1139984130859375</v>
          </cell>
          <cell r="O11">
            <v>2.1139984130859375</v>
          </cell>
        </row>
        <row r="12">
          <cell r="A12" t="str">
            <v>Spain</v>
          </cell>
          <cell r="B12">
            <v>2.1139984130859375</v>
          </cell>
          <cell r="C12">
            <v>0</v>
          </cell>
          <cell r="D12">
            <v>28973.3</v>
          </cell>
          <cell r="E12">
            <v>28973.296875</v>
          </cell>
          <cell r="F12">
            <v>28973.296875</v>
          </cell>
          <cell r="G12">
            <v>28973.296875</v>
          </cell>
          <cell r="H12">
            <v>28973.296875</v>
          </cell>
          <cell r="I12">
            <v>28973.296875</v>
          </cell>
          <cell r="J12">
            <v>28973.296875</v>
          </cell>
          <cell r="K12">
            <v>28973.296875</v>
          </cell>
          <cell r="L12">
            <v>28973.296875</v>
          </cell>
          <cell r="M12">
            <v>28973.296875</v>
          </cell>
          <cell r="N12">
            <v>28973.296875</v>
          </cell>
          <cell r="O12">
            <v>28973.296875</v>
          </cell>
        </row>
        <row r="13">
          <cell r="A13" t="str">
            <v>Sweden</v>
          </cell>
          <cell r="B13">
            <v>28973.296875</v>
          </cell>
          <cell r="C13">
            <v>28973.296875</v>
          </cell>
          <cell r="D13">
            <v>5212</v>
          </cell>
          <cell r="E13">
            <v>7512</v>
          </cell>
          <cell r="F13">
            <v>7512</v>
          </cell>
          <cell r="G13">
            <v>2290</v>
          </cell>
          <cell r="H13">
            <v>2290</v>
          </cell>
          <cell r="I13">
            <v>2290</v>
          </cell>
          <cell r="J13">
            <v>2290</v>
          </cell>
          <cell r="K13">
            <v>906</v>
          </cell>
          <cell r="L13">
            <v>670</v>
          </cell>
          <cell r="M13">
            <v>230</v>
          </cell>
          <cell r="N13">
            <v>500</v>
          </cell>
          <cell r="O13">
            <v>700</v>
          </cell>
        </row>
        <row r="14">
          <cell r="A14" t="str">
            <v>Switzerland</v>
          </cell>
          <cell r="B14">
            <v>700</v>
          </cell>
          <cell r="C14">
            <v>700</v>
          </cell>
          <cell r="D14">
            <v>191.2</v>
          </cell>
          <cell r="E14">
            <v>6.2</v>
          </cell>
          <cell r="F14">
            <v>6.1999969482421875</v>
          </cell>
          <cell r="G14">
            <v>6.1999969482421875</v>
          </cell>
          <cell r="H14">
            <v>6.1999969482421875</v>
          </cell>
          <cell r="I14">
            <v>6.1999969482421875</v>
          </cell>
          <cell r="J14">
            <v>6.1999969482421875</v>
          </cell>
          <cell r="K14">
            <v>6.1999969482421875</v>
          </cell>
          <cell r="L14">
            <v>6.1999969482421875</v>
          </cell>
          <cell r="M14">
            <v>6.1999969482421875</v>
          </cell>
          <cell r="N14">
            <v>6.1999969482421875</v>
          </cell>
          <cell r="O14">
            <v>6.1999969482421875</v>
          </cell>
        </row>
        <row r="15">
          <cell r="A15" t="str">
            <v>United Kingdom</v>
          </cell>
          <cell r="B15">
            <v>6.1999969482421875</v>
          </cell>
          <cell r="C15">
            <v>193.4</v>
          </cell>
          <cell r="D15">
            <v>232.2</v>
          </cell>
          <cell r="E15">
            <v>232.199951171875</v>
          </cell>
          <cell r="F15">
            <v>11.6</v>
          </cell>
          <cell r="G15">
            <v>11.599998474121094</v>
          </cell>
          <cell r="H15">
            <v>11.599998474121094</v>
          </cell>
          <cell r="I15">
            <v>11.599998474121094</v>
          </cell>
          <cell r="J15">
            <v>11.599998474121094</v>
          </cell>
          <cell r="K15">
            <v>11.599998474121094</v>
          </cell>
          <cell r="L15">
            <v>11.599998474121094</v>
          </cell>
          <cell r="M15">
            <v>11.599998474121094</v>
          </cell>
          <cell r="N15">
            <v>11.599998474121094</v>
          </cell>
          <cell r="O15">
            <v>11.599998474121094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253.5</v>
          </cell>
          <cell r="D2">
            <v>253.5</v>
          </cell>
          <cell r="E2">
            <v>253.5</v>
          </cell>
          <cell r="F2">
            <v>253.5</v>
          </cell>
          <cell r="G2">
            <v>253.5</v>
          </cell>
          <cell r="H2">
            <v>253.5</v>
          </cell>
          <cell r="I2">
            <v>1792.9</v>
          </cell>
          <cell r="J2">
            <v>1792.8994140625</v>
          </cell>
          <cell r="K2">
            <v>535.9</v>
          </cell>
          <cell r="L2">
            <v>535.89990234375</v>
          </cell>
        </row>
        <row r="3">
          <cell r="A3" t="str">
            <v>Canada</v>
          </cell>
          <cell r="B3">
            <v>535.89990234375</v>
          </cell>
          <cell r="C3">
            <v>535.89990234375</v>
          </cell>
          <cell r="D3">
            <v>535.89990234375</v>
          </cell>
          <cell r="E3">
            <v>535.89990234375</v>
          </cell>
          <cell r="F3">
            <v>535.89990234375</v>
          </cell>
          <cell r="G3">
            <v>535.89990234375</v>
          </cell>
          <cell r="H3">
            <v>535.89990234375</v>
          </cell>
          <cell r="I3">
            <v>535.89990234375</v>
          </cell>
          <cell r="J3">
            <v>535.89990234375</v>
          </cell>
          <cell r="K3">
            <v>535.89990234375</v>
          </cell>
          <cell r="L3">
            <v>535.89990234375</v>
          </cell>
        </row>
        <row r="4">
          <cell r="A4" t="str">
            <v>Czech Republic</v>
          </cell>
          <cell r="B4">
            <v>535.89990234375</v>
          </cell>
          <cell r="C4">
            <v>535.89990234375</v>
          </cell>
          <cell r="D4">
            <v>535.89990234375</v>
          </cell>
          <cell r="E4">
            <v>535.89990234375</v>
          </cell>
          <cell r="F4">
            <v>535.89990234375</v>
          </cell>
          <cell r="G4">
            <v>535.89990234375</v>
          </cell>
          <cell r="H4">
            <v>1610</v>
          </cell>
          <cell r="I4">
            <v>1610</v>
          </cell>
          <cell r="J4">
            <v>201</v>
          </cell>
          <cell r="K4">
            <v>201</v>
          </cell>
          <cell r="L4">
            <v>201</v>
          </cell>
        </row>
        <row r="5">
          <cell r="A5" t="str">
            <v>Denmark</v>
          </cell>
          <cell r="B5">
            <v>201</v>
          </cell>
          <cell r="C5">
            <v>201</v>
          </cell>
          <cell r="D5">
            <v>201</v>
          </cell>
          <cell r="E5">
            <v>201</v>
          </cell>
          <cell r="F5">
            <v>201</v>
          </cell>
          <cell r="G5">
            <v>201</v>
          </cell>
          <cell r="H5">
            <v>201</v>
          </cell>
          <cell r="I5">
            <v>201</v>
          </cell>
          <cell r="J5">
            <v>201</v>
          </cell>
          <cell r="K5">
            <v>201</v>
          </cell>
          <cell r="L5">
            <v>201</v>
          </cell>
        </row>
        <row r="6">
          <cell r="A6" t="str">
            <v>France</v>
          </cell>
          <cell r="B6">
            <v>201</v>
          </cell>
          <cell r="C6">
            <v>201</v>
          </cell>
          <cell r="D6">
            <v>7.4</v>
          </cell>
          <cell r="E6">
            <v>7.3999977111816406</v>
          </cell>
          <cell r="F6">
            <v>3918</v>
          </cell>
          <cell r="G6">
            <v>8147.2</v>
          </cell>
          <cell r="H6">
            <v>8147.19921875</v>
          </cell>
          <cell r="I6">
            <v>2243</v>
          </cell>
          <cell r="J6">
            <v>542</v>
          </cell>
          <cell r="K6">
            <v>1348</v>
          </cell>
          <cell r="L6">
            <v>1348</v>
          </cell>
        </row>
        <row r="7">
          <cell r="A7" t="str">
            <v>Ireland</v>
          </cell>
          <cell r="B7">
            <v>1348</v>
          </cell>
          <cell r="C7">
            <v>1348</v>
          </cell>
          <cell r="D7">
            <v>1348</v>
          </cell>
          <cell r="E7">
            <v>1348</v>
          </cell>
          <cell r="F7">
            <v>1348</v>
          </cell>
          <cell r="G7">
            <v>1348</v>
          </cell>
          <cell r="H7">
            <v>0.8</v>
          </cell>
          <cell r="I7">
            <v>21</v>
          </cell>
          <cell r="J7">
            <v>21</v>
          </cell>
          <cell r="K7">
            <v>2.5</v>
          </cell>
          <cell r="L7">
            <v>2.5</v>
          </cell>
        </row>
        <row r="8">
          <cell r="A8" t="str">
            <v>New Zealand</v>
          </cell>
          <cell r="B8">
            <v>2.5</v>
          </cell>
          <cell r="C8">
            <v>2.5</v>
          </cell>
          <cell r="D8">
            <v>1.7390000000000001</v>
          </cell>
          <cell r="E8">
            <v>1.7389993667602539</v>
          </cell>
          <cell r="F8">
            <v>31.986000000000001</v>
          </cell>
          <cell r="G8">
            <v>6.8000000000000005E-2</v>
          </cell>
          <cell r="H8">
            <v>6.7999958992004395E-2</v>
          </cell>
          <cell r="I8">
            <v>6.7999958992004395E-2</v>
          </cell>
          <cell r="J8">
            <v>6.7999958992004395E-2</v>
          </cell>
          <cell r="K8">
            <v>6.7999958992004395E-2</v>
          </cell>
          <cell r="L8">
            <v>6.7999958992004395E-2</v>
          </cell>
        </row>
        <row r="9">
          <cell r="A9" t="str">
            <v>Spain</v>
          </cell>
          <cell r="B9">
            <v>6.7999958992004395E-2</v>
          </cell>
          <cell r="C9">
            <v>1494.5</v>
          </cell>
          <cell r="D9">
            <v>1494.5</v>
          </cell>
          <cell r="E9">
            <v>1494.5</v>
          </cell>
          <cell r="F9">
            <v>1494.5</v>
          </cell>
          <cell r="G9">
            <v>1494.5</v>
          </cell>
          <cell r="H9">
            <v>1494.5</v>
          </cell>
          <cell r="I9">
            <v>1494.5</v>
          </cell>
          <cell r="J9">
            <v>1494.5</v>
          </cell>
          <cell r="K9">
            <v>1494.5</v>
          </cell>
          <cell r="L9">
            <v>1494.5</v>
          </cell>
        </row>
        <row r="10">
          <cell r="A10" t="str">
            <v>Sweden</v>
          </cell>
          <cell r="B10">
            <v>1494.5</v>
          </cell>
          <cell r="C10">
            <v>1494.5</v>
          </cell>
          <cell r="D10">
            <v>1494.5</v>
          </cell>
          <cell r="E10">
            <v>1494.5</v>
          </cell>
          <cell r="F10">
            <v>1494.5</v>
          </cell>
          <cell r="G10">
            <v>1494.5</v>
          </cell>
          <cell r="H10">
            <v>1494.5</v>
          </cell>
          <cell r="I10">
            <v>1494.5</v>
          </cell>
          <cell r="J10">
            <v>1494.5</v>
          </cell>
          <cell r="K10">
            <v>1494.5</v>
          </cell>
          <cell r="L10">
            <v>1494.5</v>
          </cell>
        </row>
        <row r="11">
          <cell r="A11" t="str">
            <v>Switzerland</v>
          </cell>
          <cell r="B11">
            <v>1494.5</v>
          </cell>
          <cell r="C11">
            <v>1494.5</v>
          </cell>
          <cell r="D11">
            <v>25.1</v>
          </cell>
          <cell r="E11">
            <v>0.03</v>
          </cell>
          <cell r="F11">
            <v>2.9999986290931702E-2</v>
          </cell>
          <cell r="G11">
            <v>2.9999986290931702E-2</v>
          </cell>
          <cell r="H11">
            <v>2.9999986290931702E-2</v>
          </cell>
          <cell r="I11">
            <v>2.9999986290931702E-2</v>
          </cell>
          <cell r="J11">
            <v>2.9999986290931702E-2</v>
          </cell>
          <cell r="K11">
            <v>2.9999986290931702E-2</v>
          </cell>
          <cell r="L11">
            <v>2.9999986290931702E-2</v>
          </cell>
        </row>
        <row r="12">
          <cell r="A12" t="str">
            <v>United Kingdom</v>
          </cell>
          <cell r="B12">
            <v>2.9999986290931702E-2</v>
          </cell>
          <cell r="C12">
            <v>2.9999986290931702E-2</v>
          </cell>
          <cell r="D12">
            <v>7</v>
          </cell>
          <cell r="E12">
            <v>7</v>
          </cell>
          <cell r="F12">
            <v>7</v>
          </cell>
          <cell r="G12">
            <v>7</v>
          </cell>
          <cell r="H12">
            <v>7</v>
          </cell>
          <cell r="I12">
            <v>7</v>
          </cell>
          <cell r="J12">
            <v>7</v>
          </cell>
          <cell r="K12">
            <v>7</v>
          </cell>
          <cell r="L12">
            <v>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554</v>
          </cell>
          <cell r="M2">
            <v>554</v>
          </cell>
          <cell r="N2">
            <v>554</v>
          </cell>
        </row>
        <row r="3">
          <cell r="A3" t="str">
            <v>Austria</v>
          </cell>
          <cell r="B3">
            <v>165.7</v>
          </cell>
          <cell r="C3">
            <v>165.699951171875</v>
          </cell>
          <cell r="D3">
            <v>165.699951171875</v>
          </cell>
          <cell r="E3">
            <v>165.699951171875</v>
          </cell>
          <cell r="F3">
            <v>165.699951171875</v>
          </cell>
          <cell r="G3">
            <v>165.699951171875</v>
          </cell>
          <cell r="H3">
            <v>165.699951171875</v>
          </cell>
          <cell r="I3">
            <v>165.699951171875</v>
          </cell>
          <cell r="J3">
            <v>165.699951171875</v>
          </cell>
          <cell r="K3">
            <v>1335.1</v>
          </cell>
          <cell r="L3">
            <v>1335.099609375</v>
          </cell>
          <cell r="M3">
            <v>413.9</v>
          </cell>
          <cell r="N3">
            <v>413.89990234375</v>
          </cell>
        </row>
        <row r="4">
          <cell r="A4" t="str">
            <v>Canada</v>
          </cell>
          <cell r="B4">
            <v>413.89990234375</v>
          </cell>
          <cell r="C4">
            <v>413.89990234375</v>
          </cell>
          <cell r="D4">
            <v>413.89990234375</v>
          </cell>
          <cell r="E4">
            <v>413.89990234375</v>
          </cell>
          <cell r="F4">
            <v>413.89990234375</v>
          </cell>
          <cell r="G4">
            <v>413.89990234375</v>
          </cell>
          <cell r="H4">
            <v>413.89990234375</v>
          </cell>
          <cell r="I4">
            <v>413.89990234375</v>
          </cell>
          <cell r="J4">
            <v>413.89990234375</v>
          </cell>
          <cell r="K4">
            <v>413.89990234375</v>
          </cell>
          <cell r="L4">
            <v>413.89990234375</v>
          </cell>
          <cell r="M4">
            <v>413.89990234375</v>
          </cell>
          <cell r="N4">
            <v>413.89990234375</v>
          </cell>
        </row>
        <row r="5">
          <cell r="A5" t="str">
            <v>Czech Republic</v>
          </cell>
          <cell r="B5">
            <v>413.89990234375</v>
          </cell>
          <cell r="C5">
            <v>413.89990234375</v>
          </cell>
          <cell r="D5">
            <v>413.89990234375</v>
          </cell>
          <cell r="E5">
            <v>413.89990234375</v>
          </cell>
          <cell r="F5">
            <v>413.89990234375</v>
          </cell>
          <cell r="G5">
            <v>413.89990234375</v>
          </cell>
          <cell r="H5">
            <v>413.89990234375</v>
          </cell>
          <cell r="I5">
            <v>413.89990234375</v>
          </cell>
          <cell r="J5">
            <v>848</v>
          </cell>
          <cell r="K5">
            <v>848</v>
          </cell>
          <cell r="L5">
            <v>138</v>
          </cell>
          <cell r="M5">
            <v>138</v>
          </cell>
          <cell r="N5">
            <v>138</v>
          </cell>
        </row>
        <row r="6">
          <cell r="A6" t="str">
            <v>Denmark</v>
          </cell>
          <cell r="B6">
            <v>138</v>
          </cell>
          <cell r="C6">
            <v>138</v>
          </cell>
          <cell r="D6">
            <v>101</v>
          </cell>
          <cell r="E6">
            <v>3.7</v>
          </cell>
          <cell r="F6">
            <v>3.6999988555908203</v>
          </cell>
          <cell r="G6">
            <v>3.6999988555908203</v>
          </cell>
          <cell r="H6">
            <v>3.6999988555908203</v>
          </cell>
          <cell r="I6">
            <v>3.6999988555908203</v>
          </cell>
          <cell r="J6">
            <v>3.6999988555908203</v>
          </cell>
          <cell r="K6">
            <v>3.6999988555908203</v>
          </cell>
          <cell r="L6">
            <v>3.6999988555908203</v>
          </cell>
          <cell r="M6">
            <v>3.6999988555908203</v>
          </cell>
          <cell r="N6">
            <v>3.6999988555908203</v>
          </cell>
        </row>
        <row r="7">
          <cell r="A7" t="str">
            <v>France</v>
          </cell>
          <cell r="B7">
            <v>3.6999988555908203</v>
          </cell>
          <cell r="C7">
            <v>3.6999988555908203</v>
          </cell>
          <cell r="D7">
            <v>890.2</v>
          </cell>
          <cell r="E7">
            <v>890.19970703125</v>
          </cell>
          <cell r="F7">
            <v>890.19970703125</v>
          </cell>
          <cell r="G7">
            <v>3175</v>
          </cell>
          <cell r="H7">
            <v>572</v>
          </cell>
          <cell r="I7">
            <v>6834</v>
          </cell>
          <cell r="J7">
            <v>6834</v>
          </cell>
          <cell r="K7">
            <v>4790</v>
          </cell>
          <cell r="L7">
            <v>1373</v>
          </cell>
          <cell r="M7">
            <v>280</v>
          </cell>
          <cell r="N7">
            <v>280</v>
          </cell>
        </row>
        <row r="8">
          <cell r="A8" t="str">
            <v>Ireland</v>
          </cell>
          <cell r="B8">
            <v>280</v>
          </cell>
          <cell r="C8">
            <v>280</v>
          </cell>
          <cell r="D8">
            <v>280</v>
          </cell>
          <cell r="E8">
            <v>280</v>
          </cell>
          <cell r="F8">
            <v>280</v>
          </cell>
          <cell r="G8">
            <v>280</v>
          </cell>
          <cell r="H8">
            <v>280</v>
          </cell>
          <cell r="I8">
            <v>280</v>
          </cell>
          <cell r="J8">
            <v>280</v>
          </cell>
          <cell r="K8">
            <v>9.8000000000000007</v>
          </cell>
          <cell r="L8">
            <v>9.7999954223632813</v>
          </cell>
          <cell r="M8">
            <v>2.2000000000000002</v>
          </cell>
          <cell r="N8">
            <v>2.1999988555908203</v>
          </cell>
        </row>
        <row r="9">
          <cell r="A9" t="str">
            <v>New Zealand</v>
          </cell>
          <cell r="B9">
            <v>2.1999988555908203</v>
          </cell>
          <cell r="C9">
            <v>2.1999988555908203</v>
          </cell>
          <cell r="D9">
            <v>1.7150000000000001</v>
          </cell>
          <cell r="E9">
            <v>1.7149991989135742</v>
          </cell>
          <cell r="F9">
            <v>1.7149991989135742</v>
          </cell>
          <cell r="G9">
            <v>1.7149991989135742</v>
          </cell>
          <cell r="H9">
            <v>1.7149991989135742</v>
          </cell>
          <cell r="I9">
            <v>2.9590000000000001</v>
          </cell>
          <cell r="J9">
            <v>2.9589996337890625</v>
          </cell>
          <cell r="K9">
            <v>2.9589996337890625</v>
          </cell>
          <cell r="L9">
            <v>2.9589996337890625</v>
          </cell>
          <cell r="M9">
            <v>2.9589996337890625</v>
          </cell>
          <cell r="N9">
            <v>2.9589996337890625</v>
          </cell>
        </row>
        <row r="10">
          <cell r="A10" t="str">
            <v>Spain</v>
          </cell>
          <cell r="B10">
            <v>2.9589996337890625</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730</v>
          </cell>
          <cell r="G11">
            <v>7135</v>
          </cell>
          <cell r="H11">
            <v>7135</v>
          </cell>
          <cell r="I11">
            <v>7135</v>
          </cell>
          <cell r="J11">
            <v>2900</v>
          </cell>
          <cell r="K11">
            <v>1554</v>
          </cell>
          <cell r="L11">
            <v>970</v>
          </cell>
          <cell r="M11">
            <v>1000</v>
          </cell>
          <cell r="N11">
            <v>70</v>
          </cell>
        </row>
        <row r="12">
          <cell r="A12" t="str">
            <v>Switzerland</v>
          </cell>
          <cell r="B12">
            <v>70</v>
          </cell>
          <cell r="C12">
            <v>70</v>
          </cell>
          <cell r="D12">
            <v>18.3</v>
          </cell>
          <cell r="E12">
            <v>0.03</v>
          </cell>
          <cell r="F12">
            <v>2.9999986290931702E-2</v>
          </cell>
          <cell r="G12">
            <v>2.9999986290931702E-2</v>
          </cell>
          <cell r="H12">
            <v>2.9999986290931702E-2</v>
          </cell>
          <cell r="I12">
            <v>2.9999986290931702E-2</v>
          </cell>
          <cell r="J12">
            <v>2.9999986290931702E-2</v>
          </cell>
          <cell r="K12">
            <v>2.9999986290931702E-2</v>
          </cell>
          <cell r="L12">
            <v>2.9999986290931702E-2</v>
          </cell>
          <cell r="M12">
            <v>2.9999986290931702E-2</v>
          </cell>
          <cell r="N12">
            <v>2.9999986290931702E-2</v>
          </cell>
        </row>
        <row r="13">
          <cell r="A13" t="str">
            <v>United Kingdom</v>
          </cell>
          <cell r="B13">
            <v>2.9999986290931702E-2</v>
          </cell>
          <cell r="C13">
            <v>2.9999986290931702E-2</v>
          </cell>
          <cell r="D13">
            <v>2.9999986290931702E-2</v>
          </cell>
          <cell r="E13">
            <v>2.9999986290931702E-2</v>
          </cell>
          <cell r="F13">
            <v>2.9999986290931702E-2</v>
          </cell>
          <cell r="G13">
            <v>2.9999986290931702E-2</v>
          </cell>
          <cell r="H13">
            <v>2.9999986290931702E-2</v>
          </cell>
          <cell r="I13">
            <v>2.9999986290931702E-2</v>
          </cell>
          <cell r="J13">
            <v>2.9999986290931702E-2</v>
          </cell>
          <cell r="K13">
            <v>2.9999986290931702E-2</v>
          </cell>
          <cell r="L13">
            <v>2.9999986290931702E-2</v>
          </cell>
          <cell r="M13">
            <v>2.9999986290931702E-2</v>
          </cell>
          <cell r="N13">
            <v>2.9999986290931702E-2</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14</v>
          </cell>
          <cell r="J2">
            <v>332</v>
          </cell>
          <cell r="K2">
            <v>332</v>
          </cell>
          <cell r="L2">
            <v>332</v>
          </cell>
          <cell r="M2">
            <v>332</v>
          </cell>
          <cell r="N2">
            <v>332</v>
          </cell>
          <cell r="O2">
            <v>332</v>
          </cell>
          <cell r="P2">
            <v>332</v>
          </cell>
          <cell r="Q2">
            <v>332</v>
          </cell>
          <cell r="R2">
            <v>332</v>
          </cell>
        </row>
        <row r="3">
          <cell r="A3" t="str">
            <v>Austria</v>
          </cell>
          <cell r="B3">
            <v>1394.8</v>
          </cell>
          <cell r="C3">
            <v>1394.7998046875</v>
          </cell>
          <cell r="D3">
            <v>1394.7998046875</v>
          </cell>
          <cell r="E3">
            <v>1394.7998046875</v>
          </cell>
          <cell r="F3">
            <v>1394.7998046875</v>
          </cell>
          <cell r="G3">
            <v>1394.7998046875</v>
          </cell>
          <cell r="H3">
            <v>1394.7998046875</v>
          </cell>
          <cell r="I3">
            <v>2670.6</v>
          </cell>
          <cell r="J3">
            <v>2670.599609375</v>
          </cell>
          <cell r="K3">
            <v>2670.599609375</v>
          </cell>
          <cell r="L3">
            <v>2670.599609375</v>
          </cell>
          <cell r="M3">
            <v>224.9</v>
          </cell>
          <cell r="N3">
            <v>21.9</v>
          </cell>
          <cell r="O3">
            <v>38.1</v>
          </cell>
          <cell r="P3">
            <v>38.0999755859375</v>
          </cell>
          <cell r="Q3">
            <v>11.8</v>
          </cell>
          <cell r="R3">
            <v>11.799995422363281</v>
          </cell>
        </row>
        <row r="4">
          <cell r="A4" t="str">
            <v>Canada</v>
          </cell>
          <cell r="B4">
            <v>2691.35</v>
          </cell>
          <cell r="C4">
            <v>2691.349609375</v>
          </cell>
          <cell r="D4">
            <v>2691.349609375</v>
          </cell>
          <cell r="E4">
            <v>2691.349609375</v>
          </cell>
          <cell r="F4">
            <v>2691.349609375</v>
          </cell>
          <cell r="G4">
            <v>84.76</v>
          </cell>
          <cell r="H4">
            <v>84.75994873046875</v>
          </cell>
          <cell r="I4">
            <v>84.75994873046875</v>
          </cell>
          <cell r="J4">
            <v>84.75994873046875</v>
          </cell>
          <cell r="K4">
            <v>84.75994873046875</v>
          </cell>
          <cell r="L4">
            <v>84.75994873046875</v>
          </cell>
          <cell r="M4">
            <v>84.75994873046875</v>
          </cell>
          <cell r="N4">
            <v>84.75994873046875</v>
          </cell>
          <cell r="O4">
            <v>84.75994873046875</v>
          </cell>
          <cell r="P4">
            <v>84.75994873046875</v>
          </cell>
          <cell r="Q4">
            <v>84.75994873046875</v>
          </cell>
          <cell r="R4">
            <v>84.75994873046875</v>
          </cell>
        </row>
        <row r="5">
          <cell r="A5" t="str">
            <v>Czech Republic</v>
          </cell>
          <cell r="B5">
            <v>84.75994873046875</v>
          </cell>
          <cell r="C5">
            <v>84.75994873046875</v>
          </cell>
          <cell r="D5">
            <v>155</v>
          </cell>
          <cell r="E5">
            <v>155</v>
          </cell>
          <cell r="F5">
            <v>155</v>
          </cell>
          <cell r="G5">
            <v>155</v>
          </cell>
          <cell r="H5">
            <v>155</v>
          </cell>
          <cell r="I5">
            <v>886</v>
          </cell>
          <cell r="J5">
            <v>886</v>
          </cell>
          <cell r="K5">
            <v>302</v>
          </cell>
          <cell r="L5">
            <v>302</v>
          </cell>
          <cell r="M5">
            <v>956</v>
          </cell>
          <cell r="N5">
            <v>956</v>
          </cell>
          <cell r="O5">
            <v>60</v>
          </cell>
          <cell r="P5">
            <v>35</v>
          </cell>
          <cell r="Q5">
            <v>35</v>
          </cell>
          <cell r="R5">
            <v>35</v>
          </cell>
        </row>
        <row r="6">
          <cell r="A6" t="str">
            <v>Denmark</v>
          </cell>
          <cell r="B6">
            <v>35</v>
          </cell>
          <cell r="C6">
            <v>35</v>
          </cell>
          <cell r="D6">
            <v>3228</v>
          </cell>
          <cell r="E6">
            <v>3228</v>
          </cell>
          <cell r="F6">
            <v>3228</v>
          </cell>
          <cell r="G6">
            <v>966.9</v>
          </cell>
          <cell r="H6">
            <v>966.89990234375</v>
          </cell>
          <cell r="I6">
            <v>966.89990234375</v>
          </cell>
          <cell r="J6">
            <v>966.89990234375</v>
          </cell>
          <cell r="K6">
            <v>966.89990234375</v>
          </cell>
          <cell r="L6">
            <v>966.89990234375</v>
          </cell>
          <cell r="M6">
            <v>966.89990234375</v>
          </cell>
          <cell r="N6">
            <v>966.89990234375</v>
          </cell>
          <cell r="O6">
            <v>966.89990234375</v>
          </cell>
          <cell r="P6">
            <v>966.89990234375</v>
          </cell>
          <cell r="Q6">
            <v>966.89990234375</v>
          </cell>
          <cell r="R6">
            <v>966.89990234375</v>
          </cell>
        </row>
        <row r="7">
          <cell r="A7" t="str">
            <v>Finland</v>
          </cell>
          <cell r="B7">
            <v>966.89990234375</v>
          </cell>
          <cell r="C7">
            <v>966.89990234375</v>
          </cell>
          <cell r="D7">
            <v>1686</v>
          </cell>
          <cell r="E7">
            <v>1686</v>
          </cell>
          <cell r="F7">
            <v>1686</v>
          </cell>
          <cell r="G7">
            <v>1686</v>
          </cell>
          <cell r="H7">
            <v>278</v>
          </cell>
          <cell r="I7">
            <v>278</v>
          </cell>
          <cell r="J7">
            <v>278</v>
          </cell>
          <cell r="K7">
            <v>278</v>
          </cell>
          <cell r="L7">
            <v>278</v>
          </cell>
          <cell r="M7">
            <v>357</v>
          </cell>
          <cell r="N7">
            <v>357</v>
          </cell>
          <cell r="O7">
            <v>357</v>
          </cell>
          <cell r="P7">
            <v>357</v>
          </cell>
          <cell r="Q7">
            <v>357</v>
          </cell>
          <cell r="R7">
            <v>357</v>
          </cell>
        </row>
        <row r="8">
          <cell r="A8" t="str">
            <v>France</v>
          </cell>
          <cell r="B8">
            <v>357</v>
          </cell>
          <cell r="C8">
            <v>55</v>
          </cell>
          <cell r="D8">
            <v>6041.2</v>
          </cell>
          <cell r="E8">
            <v>6041.19921875</v>
          </cell>
          <cell r="F8">
            <v>6041.19921875</v>
          </cell>
          <cell r="G8">
            <v>19.100000000000001</v>
          </cell>
          <cell r="H8">
            <v>19.099990844726563</v>
          </cell>
          <cell r="I8">
            <v>19.099990844726563</v>
          </cell>
          <cell r="J8">
            <v>19.099990844726563</v>
          </cell>
          <cell r="K8">
            <v>9077</v>
          </cell>
          <cell r="L8">
            <v>9077</v>
          </cell>
          <cell r="M8">
            <v>8300</v>
          </cell>
          <cell r="N8">
            <v>8300</v>
          </cell>
          <cell r="O8">
            <v>22</v>
          </cell>
          <cell r="P8">
            <v>2679.5</v>
          </cell>
          <cell r="Q8">
            <v>2679.5</v>
          </cell>
          <cell r="R8">
            <v>2679.5</v>
          </cell>
        </row>
        <row r="9">
          <cell r="A9" t="str">
            <v>Greece</v>
          </cell>
          <cell r="B9">
            <v>2679.5</v>
          </cell>
          <cell r="C9">
            <v>2679.5</v>
          </cell>
          <cell r="D9">
            <v>2545.8330660000001</v>
          </cell>
          <cell r="E9">
            <v>2545.83203125</v>
          </cell>
          <cell r="F9">
            <v>2545.83203125</v>
          </cell>
          <cell r="G9">
            <v>126.75</v>
          </cell>
          <cell r="H9">
            <v>126.75</v>
          </cell>
          <cell r="I9">
            <v>126.75</v>
          </cell>
          <cell r="J9">
            <v>126.75</v>
          </cell>
          <cell r="K9">
            <v>126.75</v>
          </cell>
          <cell r="L9">
            <v>126.75</v>
          </cell>
          <cell r="M9">
            <v>126.75</v>
          </cell>
          <cell r="N9">
            <v>126.75</v>
          </cell>
          <cell r="O9">
            <v>126.75</v>
          </cell>
          <cell r="P9">
            <v>126.75</v>
          </cell>
          <cell r="Q9">
            <v>126.75</v>
          </cell>
          <cell r="R9">
            <v>126.75</v>
          </cell>
        </row>
        <row r="10">
          <cell r="A10" t="str">
            <v>Ireland</v>
          </cell>
          <cell r="B10">
            <v>102.3</v>
          </cell>
          <cell r="C10">
            <v>53.8</v>
          </cell>
          <cell r="D10">
            <v>6.2</v>
          </cell>
          <cell r="E10">
            <v>6.1999969482421875</v>
          </cell>
          <cell r="F10">
            <v>6.1999969482421875</v>
          </cell>
          <cell r="G10">
            <v>6.1999969482421875</v>
          </cell>
          <cell r="H10">
            <v>6.1999969482421875</v>
          </cell>
          <cell r="I10">
            <v>6.1999969482421875</v>
          </cell>
          <cell r="J10">
            <v>6.1999969482421875</v>
          </cell>
          <cell r="K10">
            <v>6.1999969482421875</v>
          </cell>
          <cell r="L10">
            <v>6.1999969482421875</v>
          </cell>
          <cell r="M10">
            <v>6.1999969482421875</v>
          </cell>
          <cell r="N10">
            <v>6.1999969482421875</v>
          </cell>
          <cell r="O10">
            <v>6.1999969482421875</v>
          </cell>
          <cell r="P10">
            <v>6.1999969482421875</v>
          </cell>
          <cell r="Q10">
            <v>6.1999969482421875</v>
          </cell>
          <cell r="R10">
            <v>6.1999969482421875</v>
          </cell>
        </row>
        <row r="11">
          <cell r="A11" t="str">
            <v>New Zealand</v>
          </cell>
          <cell r="B11">
            <v>6.1999969482421875</v>
          </cell>
          <cell r="C11">
            <v>6.1999969482421875</v>
          </cell>
          <cell r="D11">
            <v>4.7329999999999997</v>
          </cell>
          <cell r="E11">
            <v>4.7329978942871094</v>
          </cell>
          <cell r="F11">
            <v>4.7329978942871094</v>
          </cell>
          <cell r="G11">
            <v>333.447</v>
          </cell>
          <cell r="H11">
            <v>333.44677734375</v>
          </cell>
          <cell r="I11">
            <v>207.77799999999999</v>
          </cell>
          <cell r="J11">
            <v>207.7779541015625</v>
          </cell>
          <cell r="K11">
            <v>207.7779541015625</v>
          </cell>
          <cell r="L11">
            <v>207.7779541015625</v>
          </cell>
          <cell r="M11">
            <v>207.7779541015625</v>
          </cell>
          <cell r="N11">
            <v>207.7779541015625</v>
          </cell>
          <cell r="O11">
            <v>207.7779541015625</v>
          </cell>
          <cell r="P11">
            <v>207.7779541015625</v>
          </cell>
          <cell r="Q11">
            <v>207.7779541015625</v>
          </cell>
          <cell r="R11">
            <v>207.7779541015625</v>
          </cell>
        </row>
        <row r="12">
          <cell r="A12" t="str">
            <v>Spain</v>
          </cell>
          <cell r="B12">
            <v>207.7779541015625</v>
          </cell>
          <cell r="C12">
            <v>207.7779541015625</v>
          </cell>
          <cell r="D12">
            <v>55018.5</v>
          </cell>
          <cell r="E12">
            <v>14161.5</v>
          </cell>
          <cell r="F12">
            <v>14161.5</v>
          </cell>
          <cell r="G12">
            <v>14161.5</v>
          </cell>
          <cell r="H12">
            <v>14161.5</v>
          </cell>
          <cell r="I12">
            <v>14161.5</v>
          </cell>
          <cell r="J12">
            <v>14161.5</v>
          </cell>
          <cell r="K12">
            <v>14161.5</v>
          </cell>
          <cell r="L12">
            <v>14161.5</v>
          </cell>
          <cell r="M12">
            <v>14161.5</v>
          </cell>
          <cell r="N12">
            <v>14161.5</v>
          </cell>
          <cell r="O12">
            <v>14161.5</v>
          </cell>
          <cell r="P12">
            <v>14161.5</v>
          </cell>
          <cell r="Q12">
            <v>14161.5</v>
          </cell>
          <cell r="R12">
            <v>14161.5</v>
          </cell>
        </row>
        <row r="13">
          <cell r="A13" t="str">
            <v>Sweden</v>
          </cell>
          <cell r="B13">
            <v>14161.5</v>
          </cell>
          <cell r="C13">
            <v>14161.5</v>
          </cell>
          <cell r="D13">
            <v>3290</v>
          </cell>
          <cell r="E13">
            <v>3290</v>
          </cell>
          <cell r="F13">
            <v>3290</v>
          </cell>
          <cell r="G13">
            <v>6490</v>
          </cell>
          <cell r="H13">
            <v>6490</v>
          </cell>
          <cell r="I13">
            <v>6490</v>
          </cell>
          <cell r="J13">
            <v>6490</v>
          </cell>
          <cell r="K13">
            <v>6490</v>
          </cell>
          <cell r="L13">
            <v>6490</v>
          </cell>
          <cell r="M13">
            <v>6490</v>
          </cell>
          <cell r="N13">
            <v>6490</v>
          </cell>
          <cell r="O13">
            <v>6490</v>
          </cell>
          <cell r="P13">
            <v>6490</v>
          </cell>
          <cell r="Q13">
            <v>6490</v>
          </cell>
          <cell r="R13">
            <v>2575.3000000000002</v>
          </cell>
        </row>
        <row r="14">
          <cell r="A14" t="str">
            <v>Switzerland</v>
          </cell>
          <cell r="B14">
            <v>2575.298828125</v>
          </cell>
          <cell r="C14">
            <v>2575.298828125</v>
          </cell>
          <cell r="D14">
            <v>148.9</v>
          </cell>
          <cell r="E14">
            <v>148.89990234375</v>
          </cell>
          <cell r="F14">
            <v>148.89990234375</v>
          </cell>
          <cell r="G14">
            <v>12.6</v>
          </cell>
          <cell r="H14">
            <v>12.599998474121094</v>
          </cell>
          <cell r="I14">
            <v>12.599998474121094</v>
          </cell>
          <cell r="J14">
            <v>12.599998474121094</v>
          </cell>
          <cell r="K14">
            <v>12.599998474121094</v>
          </cell>
          <cell r="L14">
            <v>12.599998474121094</v>
          </cell>
          <cell r="M14">
            <v>12.599998474121094</v>
          </cell>
          <cell r="N14">
            <v>12.599998474121094</v>
          </cell>
          <cell r="O14">
            <v>12.599998474121094</v>
          </cell>
          <cell r="P14">
            <v>12.599998474121094</v>
          </cell>
          <cell r="Q14">
            <v>12.599998474121094</v>
          </cell>
          <cell r="R14">
            <v>12.599998474121094</v>
          </cell>
        </row>
        <row r="15">
          <cell r="A15" t="str">
            <v>United Kingdom</v>
          </cell>
          <cell r="B15">
            <v>12.599998474121094</v>
          </cell>
          <cell r="C15">
            <v>1315.4</v>
          </cell>
          <cell r="D15">
            <v>1412.3</v>
          </cell>
          <cell r="E15">
            <v>1412.2998046875</v>
          </cell>
          <cell r="F15">
            <v>1412.2998046875</v>
          </cell>
          <cell r="G15">
            <v>552</v>
          </cell>
          <cell r="H15">
            <v>552</v>
          </cell>
          <cell r="I15">
            <v>552</v>
          </cell>
          <cell r="J15">
            <v>552</v>
          </cell>
          <cell r="K15">
            <v>552</v>
          </cell>
          <cell r="L15">
            <v>552</v>
          </cell>
          <cell r="M15">
            <v>552</v>
          </cell>
          <cell r="N15">
            <v>552</v>
          </cell>
          <cell r="O15">
            <v>552</v>
          </cell>
          <cell r="P15">
            <v>552</v>
          </cell>
          <cell r="Q15">
            <v>552</v>
          </cell>
          <cell r="R15">
            <v>552</v>
          </cell>
        </row>
        <row r="16">
          <cell r="A16" t="str">
            <v>United States</v>
          </cell>
          <cell r="B16">
            <v>2451.8000000000002</v>
          </cell>
          <cell r="C16">
            <v>2451.798828125</v>
          </cell>
          <cell r="D16">
            <v>2451.798828125</v>
          </cell>
          <cell r="E16">
            <v>2451.798828125</v>
          </cell>
          <cell r="F16">
            <v>2451.798828125</v>
          </cell>
          <cell r="G16">
            <v>2451.798828125</v>
          </cell>
          <cell r="H16">
            <v>2451.798828125</v>
          </cell>
          <cell r="I16">
            <v>2451.798828125</v>
          </cell>
          <cell r="J16">
            <v>2451.798828125</v>
          </cell>
          <cell r="K16">
            <v>2451.798828125</v>
          </cell>
          <cell r="L16">
            <v>2451.798828125</v>
          </cell>
          <cell r="M16">
            <v>2451.798828125</v>
          </cell>
          <cell r="N16">
            <v>2451.798828125</v>
          </cell>
          <cell r="O16">
            <v>2451.798828125</v>
          </cell>
          <cell r="P16">
            <v>2451.798828125</v>
          </cell>
          <cell r="Q16">
            <v>2451.798828125</v>
          </cell>
          <cell r="R16">
            <v>2451.798828125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umentos"/>
      <sheetName val="resumen ingresos"/>
      <sheetName val="Cálculo EELL CCAA"/>
      <sheetName val="Reparto Cataluña"/>
      <sheetName val="Cálculo EELL"/>
      <sheetName val="Cant CCAA"/>
      <sheetName val="Cantidades materiales"/>
      <sheetName val="Cantidades Silvia EELL"/>
      <sheetName val="PC HM"/>
      <sheetName val="PC Cant"/>
      <sheetName val="P C Ingresos"/>
      <sheetName val="Nombres"/>
      <sheetName val="Precios P C"/>
      <sheetName val="Tipología E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B16">
            <v>0.28149999999999997</v>
          </cell>
          <cell r="E16">
            <v>0.6119</v>
          </cell>
          <cell r="H16">
            <v>0.1807</v>
          </cell>
          <cell r="K16">
            <v>0.17150000000000001</v>
          </cell>
          <cell r="N16">
            <v>0.16950000000000001</v>
          </cell>
          <cell r="Q16">
            <v>0.192</v>
          </cell>
        </row>
        <row r="17">
          <cell r="B17">
            <v>1.7899999999999999E-2</v>
          </cell>
          <cell r="E17">
            <v>6.1500000000000001E-3</v>
          </cell>
          <cell r="H17">
            <v>1.41E-2</v>
          </cell>
          <cell r="K17">
            <v>1.2E-2</v>
          </cell>
          <cell r="N17">
            <v>1.7770000000000001E-2</v>
          </cell>
          <cell r="Q17">
            <v>1.24E-2</v>
          </cell>
        </row>
        <row r="18">
          <cell r="B18">
            <v>7.7399999999999997E-2</v>
          </cell>
          <cell r="E18">
            <v>8.5400000000000004E-2</v>
          </cell>
          <cell r="H18">
            <v>0.17349999999999999</v>
          </cell>
          <cell r="K18">
            <v>0.15640000000000001</v>
          </cell>
          <cell r="N18">
            <v>0.27510000000000001</v>
          </cell>
          <cell r="Q18">
            <v>0.1376</v>
          </cell>
        </row>
        <row r="19">
          <cell r="B19">
            <v>0.23180000000000001</v>
          </cell>
          <cell r="E19">
            <v>7.9699999999999993E-2</v>
          </cell>
          <cell r="H19">
            <v>0.1176</v>
          </cell>
          <cell r="K19">
            <v>0.17760000000000001</v>
          </cell>
          <cell r="N19">
            <v>0.14266000000000001</v>
          </cell>
          <cell r="Q19">
            <v>0.14380000000000001</v>
          </cell>
        </row>
        <row r="20">
          <cell r="B20">
            <v>8.4199999999999997E-2</v>
          </cell>
          <cell r="E20">
            <v>9.1200000000000003E-2</v>
          </cell>
          <cell r="H20">
            <v>0.17829999999999999</v>
          </cell>
          <cell r="K20">
            <v>0.20480000000000001</v>
          </cell>
          <cell r="N20">
            <v>0.18179999999999999</v>
          </cell>
          <cell r="Q20">
            <v>0.14019999999999999</v>
          </cell>
        </row>
        <row r="21">
          <cell r="B21">
            <v>0.1023</v>
          </cell>
          <cell r="E21">
            <v>6.4600000000000005E-2</v>
          </cell>
          <cell r="H21">
            <v>0.1179</v>
          </cell>
          <cell r="K21">
            <v>0.14399999999999999</v>
          </cell>
          <cell r="N21">
            <v>0.106</v>
          </cell>
          <cell r="Q21">
            <v>0.13789999999999999</v>
          </cell>
        </row>
        <row r="22">
          <cell r="B22">
            <v>0.2049</v>
          </cell>
          <cell r="E22">
            <v>6.0999999999999999E-2</v>
          </cell>
          <cell r="H22">
            <v>0.21790000000000001</v>
          </cell>
          <cell r="K22">
            <v>0.13370000000000001</v>
          </cell>
          <cell r="N22">
            <v>0.1072</v>
          </cell>
          <cell r="Q22">
            <v>0.2361</v>
          </cell>
        </row>
      </sheetData>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EL recuperados"/>
      <sheetName val="Cant recup por mat"/>
      <sheetName val="Precios unit venta"/>
      <sheetName val="Ingreso"/>
      <sheetName val="resumen presentación"/>
      <sheetName val="PC cant"/>
      <sheetName val="PC precio"/>
      <sheetName val="PC ingreso"/>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Nombres"/>
      <sheetName val="plantas EELL (2)"/>
      <sheetName val="Cantidades materiales"/>
      <sheetName val="coste uni may-dic"/>
      <sheetName val="importe"/>
      <sheetName val="coste unitari ene-abr"/>
      <sheetName val="plantas entradas"/>
      <sheetName val="entradas"/>
      <sheetName val="plantas pc"/>
      <sheetName val="salidas PC"/>
      <sheetName val="% salidas(IAR)"/>
      <sheetName val="salidas EELL"/>
      <sheetName val="plantas EELL"/>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s"/>
      <sheetName val="Precios"/>
      <sheetName val="Tipología Entidades"/>
    </sheetNames>
    <sheetDataSet>
      <sheetData sheetId="0" refreshError="1"/>
      <sheetData sheetId="1" refreshError="1">
        <row r="5">
          <cell r="B5">
            <v>4</v>
          </cell>
          <cell r="E5">
            <v>2</v>
          </cell>
          <cell r="H5">
            <v>4</v>
          </cell>
          <cell r="K5">
            <v>3</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
      <sheetName val="Ingresos"/>
      <sheetName val="Inversiones"/>
      <sheetName val="Cash Flow"/>
      <sheetName val="PyG"/>
      <sheetName val="IS"/>
      <sheetName val="Amortización"/>
      <sheetName val="Balance"/>
      <sheetName val="EOAF"/>
      <sheetName val="Metodo frances"/>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gresos"/>
      <sheetName val="Inversiones Y Gastos"/>
      <sheetName val="Amortización"/>
      <sheetName val="PyG"/>
      <sheetName val="IVA"/>
      <sheetName val="Financiación"/>
      <sheetName val="Tesorería y Cash flows proyecto"/>
      <sheetName val="Balance proyecto"/>
      <sheetName val="EOAF PROYECTO"/>
      <sheetName val="IS "/>
      <sheetName val="Hoja 1"/>
    </sheetNames>
    <sheetDataSet>
      <sheetData sheetId="0" refreshError="1"/>
      <sheetData sheetId="1" refreshError="1">
        <row r="1">
          <cell r="I1">
            <v>2</v>
          </cell>
          <cell r="J1">
            <v>3</v>
          </cell>
          <cell r="K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EFC"/>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rgos 03"/>
      <sheetName val="Burgos 00"/>
      <sheetName val="Caracterización"/>
      <sheetName val="Burgos 01 car mayo"/>
      <sheetName val="Burgos 01 datos informe"/>
      <sheetName val="Burgos 02"/>
      <sheetName val="RSU 01"/>
      <sheetName val="RSU 01 (2)"/>
      <sheetName val="RSU 02"/>
      <sheetName val="BU 03 hasta octubre"/>
    </sheetNames>
    <sheetDataSet>
      <sheetData sheetId="0"/>
      <sheetData sheetId="1"/>
      <sheetData sheetId="2">
        <row r="6">
          <cell r="G6">
            <v>13.46</v>
          </cell>
        </row>
        <row r="9">
          <cell r="G9">
            <v>14.8</v>
          </cell>
        </row>
      </sheetData>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
      <sheetName val="Hellín 02"/>
    </sheetNames>
    <sheetDataSet>
      <sheetData sheetId="0">
        <row r="6">
          <cell r="B6">
            <v>8.4836525549029407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ebieta 99"/>
      <sheetName val="Amorebieta 00"/>
      <sheetName val="Amorebieta 00 - car 2"/>
      <sheetName val="Caracterización"/>
    </sheetNames>
    <sheetDataSet>
      <sheetData sheetId="0" refreshError="1"/>
      <sheetData sheetId="1" refreshError="1">
        <row r="8">
          <cell r="B8" t="str">
            <v>Tn</v>
          </cell>
          <cell r="C8" t="str">
            <v>Tn</v>
          </cell>
          <cell r="D8" t="str">
            <v>Tn</v>
          </cell>
          <cell r="E8" t="str">
            <v>Tn</v>
          </cell>
          <cell r="I8" t="str">
            <v>tn</v>
          </cell>
        </row>
        <row r="10">
          <cell r="B10">
            <v>434</v>
          </cell>
          <cell r="C10">
            <v>438</v>
          </cell>
          <cell r="D10">
            <v>136</v>
          </cell>
          <cell r="E10">
            <v>318</v>
          </cell>
          <cell r="I10">
            <v>0</v>
          </cell>
        </row>
        <row r="11">
          <cell r="B11">
            <v>465</v>
          </cell>
          <cell r="C11">
            <v>287</v>
          </cell>
          <cell r="D11">
            <v>167</v>
          </cell>
          <cell r="E11">
            <v>318</v>
          </cell>
          <cell r="I11">
            <v>0</v>
          </cell>
        </row>
        <row r="12">
          <cell r="B12">
            <v>527</v>
          </cell>
          <cell r="C12">
            <v>386</v>
          </cell>
          <cell r="D12">
            <v>161</v>
          </cell>
          <cell r="E12">
            <v>380</v>
          </cell>
          <cell r="I12">
            <v>4.4800000000000004</v>
          </cell>
        </row>
        <row r="13">
          <cell r="B13">
            <v>406.334</v>
          </cell>
          <cell r="C13">
            <v>236</v>
          </cell>
          <cell r="D13">
            <v>184</v>
          </cell>
          <cell r="E13">
            <v>259</v>
          </cell>
          <cell r="I13">
            <v>32.6</v>
          </cell>
        </row>
        <row r="14">
          <cell r="B14">
            <v>468</v>
          </cell>
          <cell r="C14">
            <v>345</v>
          </cell>
          <cell r="D14">
            <v>142</v>
          </cell>
          <cell r="E14">
            <v>303</v>
          </cell>
          <cell r="I14">
            <v>0</v>
          </cell>
        </row>
        <row r="15">
          <cell r="B15">
            <v>465</v>
          </cell>
          <cell r="C15">
            <v>453</v>
          </cell>
          <cell r="D15">
            <v>95</v>
          </cell>
          <cell r="E15">
            <v>406</v>
          </cell>
          <cell r="I15">
            <v>0</v>
          </cell>
        </row>
        <row r="16">
          <cell r="B16">
            <v>429.18</v>
          </cell>
          <cell r="C16">
            <v>227</v>
          </cell>
          <cell r="D16">
            <v>158</v>
          </cell>
          <cell r="E16">
            <v>290</v>
          </cell>
          <cell r="I16">
            <v>0</v>
          </cell>
        </row>
        <row r="17">
          <cell r="B17">
            <v>396</v>
          </cell>
          <cell r="C17">
            <v>280</v>
          </cell>
          <cell r="D17">
            <v>138</v>
          </cell>
          <cell r="E17">
            <v>260</v>
          </cell>
          <cell r="I17">
            <v>14.14</v>
          </cell>
        </row>
        <row r="18">
          <cell r="B18">
            <v>440</v>
          </cell>
          <cell r="C18">
            <v>177</v>
          </cell>
          <cell r="D18">
            <v>204</v>
          </cell>
          <cell r="E18">
            <v>243</v>
          </cell>
          <cell r="I18">
            <v>0</v>
          </cell>
        </row>
        <row r="19">
          <cell r="B19">
            <v>502</v>
          </cell>
          <cell r="C19">
            <v>270</v>
          </cell>
          <cell r="D19">
            <v>233</v>
          </cell>
          <cell r="E19">
            <v>299</v>
          </cell>
          <cell r="I19">
            <v>0</v>
          </cell>
        </row>
        <row r="20">
          <cell r="B20">
            <v>498</v>
          </cell>
          <cell r="C20">
            <v>409</v>
          </cell>
          <cell r="D20">
            <v>159</v>
          </cell>
          <cell r="E20">
            <v>335</v>
          </cell>
          <cell r="I20">
            <v>0</v>
          </cell>
        </row>
        <row r="21">
          <cell r="B21">
            <v>487</v>
          </cell>
          <cell r="C21">
            <v>267</v>
          </cell>
          <cell r="D21">
            <v>235</v>
          </cell>
          <cell r="E21">
            <v>343</v>
          </cell>
          <cell r="I21">
            <v>0</v>
          </cell>
        </row>
        <row r="22">
          <cell r="D22" t="str">
            <v>St Promedio</v>
          </cell>
        </row>
        <row r="23">
          <cell r="B23">
            <v>5517.5139999999992</v>
          </cell>
          <cell r="C23">
            <v>3775</v>
          </cell>
          <cell r="D23">
            <v>167.66666666666666</v>
          </cell>
          <cell r="E23">
            <v>3754</v>
          </cell>
          <cell r="I23">
            <v>51.22</v>
          </cell>
        </row>
      </sheetData>
      <sheetData sheetId="2" refreshError="1"/>
      <sheetData sheetId="3" refreshError="1">
        <row r="2">
          <cell r="G2">
            <v>8.0233194515648023</v>
          </cell>
        </row>
        <row r="10">
          <cell r="B10">
            <v>7.3366483159690674E-2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Canada"/>
      <sheetName val="EU"/>
      <sheetName val="France"/>
      <sheetName val="Germany"/>
      <sheetName val="India"/>
      <sheetName val="Italy"/>
      <sheetName val="Japan"/>
      <sheetName val="Korea"/>
      <sheetName val="Mexico"/>
      <sheetName val="Russia"/>
      <sheetName val="United Kingdom"/>
      <sheetName val="templates"/>
      <sheetName val="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Argentina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lookTable"/>
      <sheetName val="PIVOTOutlooks"/>
      <sheetName val="BBB-RWN"/>
      <sheetName val="BBB-RON"/>
      <sheetName val="BBB-ROSdn"/>
      <sheetName val="BB+RWP"/>
      <sheetName val="BB+ROP"/>
      <sheetName val="Movers-Shakers"/>
      <sheetName val="BB+ROSup"/>
      <sheetName val="Pivot"/>
      <sheetName val="NonUSDistr"/>
      <sheetName val="USDistr"/>
      <sheetName val="Sheet10"/>
      <sheetName val="data"/>
      <sheetName val="a1___issr_out_first_of_mkt_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GRP_ID</v>
          </cell>
          <cell r="B1" t="str">
            <v>GRP_NM</v>
          </cell>
          <cell r="C1" t="str">
            <v>FirstOfMRKT_SCTR_DESC</v>
          </cell>
          <cell r="D1" t="str">
            <v>CNTRY_NM</v>
          </cell>
          <cell r="E1" t="str">
            <v>PBLSH_FLG</v>
          </cell>
          <cell r="F1" t="str">
            <v>RTNG_ACTN_DESC</v>
          </cell>
          <cell r="G1" t="str">
            <v>EFF_DT</v>
          </cell>
          <cell r="H1" t="str">
            <v>RTNG_CD</v>
          </cell>
          <cell r="I1" t="str">
            <v>RTNG_ALRT_DESC</v>
          </cell>
        </row>
        <row r="2">
          <cell r="A2">
            <v>80088915</v>
          </cell>
          <cell r="B2" t="str">
            <v>TXU U.S. Holdings Co. (TXU Electric Co.)</v>
          </cell>
          <cell r="C2" t="str">
            <v>Corporates</v>
          </cell>
          <cell r="D2" t="str">
            <v>UNITED STATES</v>
          </cell>
          <cell r="E2" t="str">
            <v>Y</v>
          </cell>
          <cell r="F2" t="str">
            <v>Affirmed</v>
          </cell>
          <cell r="G2">
            <v>38001</v>
          </cell>
          <cell r="H2" t="str">
            <v>BBB-</v>
          </cell>
          <cell r="I2" t="str">
            <v>Rating Outlook Stable</v>
          </cell>
        </row>
        <row r="3">
          <cell r="A3">
            <v>80088916</v>
          </cell>
          <cell r="B3" t="str">
            <v>Transamerica Finance Corp.</v>
          </cell>
          <cell r="C3" t="str">
            <v>Banks</v>
          </cell>
          <cell r="D3" t="str">
            <v>UNITED STATES</v>
          </cell>
          <cell r="E3" t="str">
            <v>Y</v>
          </cell>
          <cell r="F3" t="str">
            <v>Upgrade</v>
          </cell>
          <cell r="G3">
            <v>38000</v>
          </cell>
          <cell r="H3" t="str">
            <v>AA-</v>
          </cell>
          <cell r="I3" t="str">
            <v>Rating Outlook Negative</v>
          </cell>
        </row>
        <row r="4">
          <cell r="A4">
            <v>80088917</v>
          </cell>
          <cell r="B4" t="str">
            <v>Transcontinental Gas Pipe Line Corp.</v>
          </cell>
          <cell r="C4" t="str">
            <v>Global Power</v>
          </cell>
          <cell r="D4" t="str">
            <v>UNITED STATES</v>
          </cell>
          <cell r="E4" t="str">
            <v>Y</v>
          </cell>
          <cell r="F4" t="str">
            <v>Affirmed</v>
          </cell>
          <cell r="G4">
            <v>37908</v>
          </cell>
          <cell r="H4" t="str">
            <v>BB</v>
          </cell>
          <cell r="I4" t="str">
            <v>Rating Outlook Positive</v>
          </cell>
        </row>
        <row r="5">
          <cell r="A5">
            <v>80088919</v>
          </cell>
          <cell r="B5" t="str">
            <v>Union Oil Company of California (Unocal)</v>
          </cell>
          <cell r="C5" t="str">
            <v>Energy (Oil &amp; Gas)</v>
          </cell>
          <cell r="D5" t="str">
            <v>UNITED STATES</v>
          </cell>
          <cell r="E5" t="str">
            <v>Y</v>
          </cell>
          <cell r="F5" t="str">
            <v>Affirmed</v>
          </cell>
          <cell r="G5">
            <v>37489</v>
          </cell>
          <cell r="H5" t="str">
            <v>BBB+</v>
          </cell>
          <cell r="I5" t="str">
            <v>Rating Outlook Stable</v>
          </cell>
        </row>
        <row r="6">
          <cell r="A6">
            <v>80088920</v>
          </cell>
          <cell r="B6" t="str">
            <v>Sprint Corp.</v>
          </cell>
          <cell r="C6" t="str">
            <v>Telecommunications</v>
          </cell>
          <cell r="D6" t="str">
            <v>UNITED STATES</v>
          </cell>
          <cell r="E6" t="str">
            <v>Y</v>
          </cell>
          <cell r="F6" t="str">
            <v>Affirmed</v>
          </cell>
          <cell r="G6">
            <v>38057</v>
          </cell>
          <cell r="H6" t="str">
            <v>BBB</v>
          </cell>
          <cell r="I6" t="str">
            <v>Rating Outlook Stable</v>
          </cell>
        </row>
        <row r="7">
          <cell r="A7">
            <v>80088921</v>
          </cell>
          <cell r="B7" t="str">
            <v>Virginia Electric &amp; Power Co.</v>
          </cell>
          <cell r="C7" t="str">
            <v>Corporates</v>
          </cell>
          <cell r="D7" t="str">
            <v>UNITED STATES</v>
          </cell>
          <cell r="E7" t="str">
            <v>Y</v>
          </cell>
          <cell r="F7" t="str">
            <v>Withdrawn</v>
          </cell>
          <cell r="G7">
            <v>37371</v>
          </cell>
          <cell r="H7" t="str">
            <v>NR</v>
          </cell>
          <cell r="I7" t="str">
            <v>Rating Outlook Stable</v>
          </cell>
        </row>
        <row r="8">
          <cell r="A8">
            <v>80088922</v>
          </cell>
          <cell r="B8" t="str">
            <v>Washington Gas Light Co.</v>
          </cell>
          <cell r="C8" t="str">
            <v>Corporates</v>
          </cell>
          <cell r="D8" t="str">
            <v>UNITED STATES</v>
          </cell>
          <cell r="E8" t="str">
            <v>Y</v>
          </cell>
          <cell r="F8" t="str">
            <v>Affirmed</v>
          </cell>
          <cell r="G8">
            <v>38169</v>
          </cell>
          <cell r="H8" t="str">
            <v>AA-</v>
          </cell>
          <cell r="I8" t="str">
            <v>Rating Outlook Stable</v>
          </cell>
        </row>
        <row r="9">
          <cell r="A9">
            <v>80088923</v>
          </cell>
          <cell r="B9" t="str">
            <v>Wells Fargo &amp; Co.</v>
          </cell>
          <cell r="C9" t="str">
            <v>Banks</v>
          </cell>
          <cell r="D9" t="str">
            <v>UNITED STATES</v>
          </cell>
          <cell r="E9" t="str">
            <v>Y</v>
          </cell>
          <cell r="F9" t="str">
            <v>Affirmed</v>
          </cell>
          <cell r="G9">
            <v>37658</v>
          </cell>
          <cell r="H9" t="str">
            <v>AA</v>
          </cell>
          <cell r="I9" t="str">
            <v>Rating Outlook Stable</v>
          </cell>
        </row>
        <row r="10">
          <cell r="A10">
            <v>80088924</v>
          </cell>
          <cell r="B10" t="str">
            <v>West Penn Power Co.</v>
          </cell>
          <cell r="C10" t="str">
            <v>Corporates</v>
          </cell>
          <cell r="D10" t="str">
            <v>UNITED STATES</v>
          </cell>
          <cell r="E10" t="str">
            <v>Y</v>
          </cell>
          <cell r="F10" t="str">
            <v>Affirmed</v>
          </cell>
          <cell r="G10">
            <v>38240</v>
          </cell>
          <cell r="H10" t="str">
            <v>BBB-</v>
          </cell>
          <cell r="I10" t="str">
            <v>Rating Outlook Stable</v>
          </cell>
        </row>
        <row r="11">
          <cell r="A11">
            <v>80088925</v>
          </cell>
          <cell r="B11" t="str">
            <v>AEP Texas North Co. (Formerly West Texas Utilities Co.)</v>
          </cell>
          <cell r="C11" t="str">
            <v>Corporates</v>
          </cell>
          <cell r="D11" t="str">
            <v>UNITED STATES</v>
          </cell>
          <cell r="E11" t="str">
            <v>Y</v>
          </cell>
          <cell r="F11" t="str">
            <v>New Rating</v>
          </cell>
          <cell r="G11">
            <v>37665</v>
          </cell>
          <cell r="H11" t="str">
            <v>A-</v>
          </cell>
          <cell r="I11" t="str">
            <v>Rating Outlook Stable</v>
          </cell>
        </row>
        <row r="12">
          <cell r="A12">
            <v>80088926</v>
          </cell>
          <cell r="B12" t="str">
            <v>Western Massachusetts Electric Co.</v>
          </cell>
          <cell r="C12" t="str">
            <v>Corporates</v>
          </cell>
          <cell r="D12" t="str">
            <v>UNITED STATES</v>
          </cell>
          <cell r="E12" t="str">
            <v>Y</v>
          </cell>
          <cell r="F12" t="str">
            <v>Affirmed</v>
          </cell>
          <cell r="G12">
            <v>38204</v>
          </cell>
          <cell r="H12" t="str">
            <v>BBB+</v>
          </cell>
          <cell r="I12" t="str">
            <v>Rating Outlook Stable</v>
          </cell>
        </row>
        <row r="13">
          <cell r="A13">
            <v>80088927</v>
          </cell>
          <cell r="B13" t="str">
            <v>Wisconsin Electric Power Co.</v>
          </cell>
          <cell r="C13" t="str">
            <v>Corporates</v>
          </cell>
          <cell r="D13" t="str">
            <v>UNITED STATES</v>
          </cell>
          <cell r="E13" t="str">
            <v>Y</v>
          </cell>
          <cell r="F13" t="str">
            <v>Downgrade</v>
          </cell>
          <cell r="G13">
            <v>37909</v>
          </cell>
          <cell r="H13" t="str">
            <v>A+</v>
          </cell>
          <cell r="I13" t="str">
            <v>Rating Outlook Stable</v>
          </cell>
        </row>
        <row r="14">
          <cell r="A14">
            <v>80088928</v>
          </cell>
          <cell r="B14" t="str">
            <v>Southern California Edison Co.</v>
          </cell>
          <cell r="C14" t="str">
            <v>Corporates</v>
          </cell>
          <cell r="D14" t="str">
            <v>UNITED STATES</v>
          </cell>
          <cell r="E14" t="str">
            <v>Y</v>
          </cell>
          <cell r="F14" t="str">
            <v>Upgrade</v>
          </cell>
          <cell r="G14">
            <v>38079</v>
          </cell>
          <cell r="H14" t="str">
            <v>BBB</v>
          </cell>
          <cell r="I14" t="str">
            <v>Rating Outlook Stable</v>
          </cell>
        </row>
        <row r="15">
          <cell r="A15">
            <v>80088929</v>
          </cell>
          <cell r="B15" t="str">
            <v>Southern Indiana Gas &amp; Electric Co.</v>
          </cell>
          <cell r="C15" t="str">
            <v>Corporates</v>
          </cell>
          <cell r="D15" t="str">
            <v>UNITED STATES</v>
          </cell>
          <cell r="E15" t="str">
            <v>N</v>
          </cell>
          <cell r="F15" t="str">
            <v>Downgrade</v>
          </cell>
          <cell r="G15">
            <v>30054</v>
          </cell>
          <cell r="H15" t="str">
            <v>AA</v>
          </cell>
          <cell r="I15" t="str">
            <v>Rating Outlook Stable</v>
          </cell>
        </row>
        <row r="16">
          <cell r="A16">
            <v>80088930</v>
          </cell>
          <cell r="B16" t="str">
            <v>State Street Corporation</v>
          </cell>
          <cell r="C16" t="str">
            <v>Banks</v>
          </cell>
          <cell r="D16" t="str">
            <v>UNITED STATES</v>
          </cell>
          <cell r="E16" t="str">
            <v>Y</v>
          </cell>
          <cell r="F16" t="str">
            <v>Affirmed</v>
          </cell>
          <cell r="G16">
            <v>37859</v>
          </cell>
          <cell r="H16" t="str">
            <v>AA</v>
          </cell>
          <cell r="I16" t="str">
            <v>Rating Outlook Negative</v>
          </cell>
        </row>
        <row r="17">
          <cell r="A17">
            <v>80088931</v>
          </cell>
          <cell r="B17" t="str">
            <v>State Street Bank and Trust Company</v>
          </cell>
          <cell r="C17" t="str">
            <v>Banks</v>
          </cell>
          <cell r="D17" t="str">
            <v>UNITED STATES</v>
          </cell>
          <cell r="E17" t="str">
            <v>Y</v>
          </cell>
          <cell r="F17" t="str">
            <v>Downgrade</v>
          </cell>
          <cell r="G17">
            <v>37859</v>
          </cell>
          <cell r="H17" t="str">
            <v>AA</v>
          </cell>
          <cell r="I17" t="str">
            <v>Rating Outlook Negative</v>
          </cell>
        </row>
        <row r="18">
          <cell r="A18">
            <v>80088933</v>
          </cell>
          <cell r="B18" t="str">
            <v>SunTrust Banks, Inc</v>
          </cell>
          <cell r="C18" t="str">
            <v>Banks</v>
          </cell>
          <cell r="D18" t="str">
            <v>UNITED STATES</v>
          </cell>
          <cell r="E18" t="str">
            <v>Y</v>
          </cell>
          <cell r="F18" t="str">
            <v>Affirmed</v>
          </cell>
          <cell r="G18">
            <v>38117</v>
          </cell>
          <cell r="H18" t="str">
            <v>AA-</v>
          </cell>
          <cell r="I18" t="str">
            <v>Rating Outlook Negative</v>
          </cell>
        </row>
        <row r="19">
          <cell r="A19">
            <v>80088934</v>
          </cell>
          <cell r="B19" t="str">
            <v>Texas Eastern Transmission, LP</v>
          </cell>
          <cell r="C19" t="str">
            <v>Corporates</v>
          </cell>
          <cell r="D19" t="str">
            <v>UNITED STATES</v>
          </cell>
          <cell r="E19" t="str">
            <v>Y</v>
          </cell>
          <cell r="F19" t="str">
            <v>Affirmed</v>
          </cell>
          <cell r="G19">
            <v>38114</v>
          </cell>
          <cell r="H19" t="str">
            <v>BBB</v>
          </cell>
          <cell r="I19" t="str">
            <v>Rating Outlook Stable</v>
          </cell>
        </row>
        <row r="20">
          <cell r="A20">
            <v>80088935</v>
          </cell>
          <cell r="B20" t="str">
            <v>Public Service Electric &amp; Gas Co.</v>
          </cell>
          <cell r="C20" t="str">
            <v>Corporates</v>
          </cell>
          <cell r="D20" t="str">
            <v>UNITED STATES</v>
          </cell>
          <cell r="E20" t="str">
            <v>Y</v>
          </cell>
          <cell r="F20" t="str">
            <v>Affirmed</v>
          </cell>
          <cell r="G20">
            <v>38240</v>
          </cell>
          <cell r="H20" t="str">
            <v>A-</v>
          </cell>
          <cell r="I20" t="str">
            <v>Rating Outlook Stable</v>
          </cell>
        </row>
        <row r="21">
          <cell r="A21">
            <v>80088936</v>
          </cell>
          <cell r="B21" t="str">
            <v>Reliance Financial Services Corp.</v>
          </cell>
          <cell r="C21" t="str">
            <v>Property/Casualty Insurers</v>
          </cell>
          <cell r="D21" t="str">
            <v>UNITED STATES</v>
          </cell>
          <cell r="E21" t="str">
            <v>N</v>
          </cell>
          <cell r="F21" t="str">
            <v>New Rating</v>
          </cell>
          <cell r="G21">
            <v>33148</v>
          </cell>
          <cell r="H21" t="str">
            <v>BBB-</v>
          </cell>
        </row>
        <row r="22">
          <cell r="A22">
            <v>80088937</v>
          </cell>
          <cell r="B22" t="str">
            <v>Republic New York Corp</v>
          </cell>
          <cell r="C22" t="str">
            <v>Banks</v>
          </cell>
          <cell r="D22" t="str">
            <v>UNITED STATES</v>
          </cell>
          <cell r="E22" t="str">
            <v>Y</v>
          </cell>
          <cell r="F22" t="str">
            <v>Withdrawn</v>
          </cell>
          <cell r="G22">
            <v>36595</v>
          </cell>
          <cell r="H22" t="str">
            <v>NR</v>
          </cell>
        </row>
        <row r="23">
          <cell r="A23">
            <v>80088938</v>
          </cell>
          <cell r="B23" t="str">
            <v>Frontier Corp. (Acquired by Global Crossing Ltd.)</v>
          </cell>
          <cell r="C23" t="str">
            <v>Telecommunications</v>
          </cell>
          <cell r="D23" t="str">
            <v>UNITED STATES</v>
          </cell>
          <cell r="E23" t="str">
            <v>N</v>
          </cell>
          <cell r="F23" t="str">
            <v>Withdrawn</v>
          </cell>
          <cell r="G23">
            <v>36944</v>
          </cell>
          <cell r="H23" t="str">
            <v>NR</v>
          </cell>
          <cell r="I23" t="str">
            <v>Rating Watch Off</v>
          </cell>
        </row>
        <row r="24">
          <cell r="A24">
            <v>80088939</v>
          </cell>
          <cell r="B24" t="str">
            <v>San Diego Gas &amp; Electric Co.</v>
          </cell>
          <cell r="C24" t="str">
            <v>Corporates</v>
          </cell>
          <cell r="D24" t="str">
            <v>UNITED STATES</v>
          </cell>
          <cell r="E24" t="str">
            <v>Y</v>
          </cell>
          <cell r="F24" t="str">
            <v>Affirmed</v>
          </cell>
          <cell r="G24">
            <v>38118</v>
          </cell>
          <cell r="H24" t="str">
            <v>AA-</v>
          </cell>
          <cell r="I24" t="str">
            <v>Rating Outlook Stable</v>
          </cell>
        </row>
        <row r="25">
          <cell r="A25">
            <v>80088940</v>
          </cell>
          <cell r="B25" t="str">
            <v>Sears Overseas Finance N.V.</v>
          </cell>
          <cell r="C25" t="str">
            <v>General Retailing</v>
          </cell>
          <cell r="D25" t="str">
            <v>UNITED STATES</v>
          </cell>
          <cell r="E25" t="str">
            <v>N</v>
          </cell>
          <cell r="F25" t="str">
            <v>New Rating</v>
          </cell>
          <cell r="G25">
            <v>34500</v>
          </cell>
          <cell r="H25" t="str">
            <v>A</v>
          </cell>
        </row>
        <row r="26">
          <cell r="A26">
            <v>80088941</v>
          </cell>
          <cell r="B26" t="str">
            <v>Sears Roebuck Acceptance Corp.</v>
          </cell>
          <cell r="C26" t="str">
            <v>Other</v>
          </cell>
          <cell r="D26" t="str">
            <v>UNITED STATES</v>
          </cell>
          <cell r="E26" t="str">
            <v>Y</v>
          </cell>
          <cell r="F26" t="str">
            <v>Affirmed</v>
          </cell>
          <cell r="G26">
            <v>38168</v>
          </cell>
          <cell r="H26" t="str">
            <v>BBB</v>
          </cell>
          <cell r="I26" t="str">
            <v>Rating Outlook Stable</v>
          </cell>
        </row>
        <row r="27">
          <cell r="A27">
            <v>80088942</v>
          </cell>
          <cell r="B27" t="str">
            <v>Sears, Roebuck and Co.</v>
          </cell>
          <cell r="C27" t="str">
            <v>General Retailing</v>
          </cell>
          <cell r="D27" t="str">
            <v>UNITED STATES</v>
          </cell>
          <cell r="E27" t="str">
            <v>Y</v>
          </cell>
          <cell r="F27" t="str">
            <v>Affirmed</v>
          </cell>
          <cell r="G27">
            <v>38168</v>
          </cell>
          <cell r="H27" t="str">
            <v>BBB</v>
          </cell>
          <cell r="I27" t="str">
            <v>Rating Outlook Stable</v>
          </cell>
        </row>
        <row r="28">
          <cell r="A28">
            <v>80088944</v>
          </cell>
          <cell r="B28" t="str">
            <v>Ohio Edison Co.</v>
          </cell>
          <cell r="C28" t="str">
            <v>Corporates</v>
          </cell>
          <cell r="D28" t="str">
            <v>UNITED STATES</v>
          </cell>
          <cell r="E28" t="str">
            <v>Y</v>
          </cell>
          <cell r="F28" t="str">
            <v>New Rating</v>
          </cell>
          <cell r="G28">
            <v>37894</v>
          </cell>
          <cell r="H28" t="str">
            <v>BBB</v>
          </cell>
          <cell r="I28" t="str">
            <v>Rating Outlook Stable</v>
          </cell>
        </row>
        <row r="29">
          <cell r="A29">
            <v>80088945</v>
          </cell>
          <cell r="B29" t="str">
            <v>Ohio Power Co.</v>
          </cell>
          <cell r="C29" t="str">
            <v>Corporates</v>
          </cell>
          <cell r="D29" t="str">
            <v>UNITED STATES</v>
          </cell>
          <cell r="E29" t="str">
            <v>Y</v>
          </cell>
          <cell r="F29" t="str">
            <v>Downgrade</v>
          </cell>
          <cell r="G29">
            <v>36655</v>
          </cell>
          <cell r="H29" t="str">
            <v>BBB+</v>
          </cell>
          <cell r="I29" t="str">
            <v>Rating Outlook Stable</v>
          </cell>
        </row>
        <row r="30">
          <cell r="A30">
            <v>80088947</v>
          </cell>
          <cell r="B30" t="str">
            <v>PHH Corp.</v>
          </cell>
          <cell r="C30" t="str">
            <v>Diversified Finance Companies</v>
          </cell>
          <cell r="D30" t="str">
            <v>UNITED STATES</v>
          </cell>
          <cell r="E30" t="str">
            <v>Y</v>
          </cell>
          <cell r="F30" t="str">
            <v>Affirmed</v>
          </cell>
          <cell r="G30">
            <v>38104</v>
          </cell>
          <cell r="H30" t="str">
            <v>BBB+</v>
          </cell>
          <cell r="I30" t="str">
            <v>Rating Outlook Stable</v>
          </cell>
        </row>
        <row r="31">
          <cell r="A31">
            <v>80088949</v>
          </cell>
          <cell r="B31" t="str">
            <v>Panhandle Eastern Pipe Line Co.</v>
          </cell>
          <cell r="C31" t="str">
            <v>Corporates</v>
          </cell>
          <cell r="D31" t="str">
            <v>UNITED STATES</v>
          </cell>
          <cell r="E31" t="str">
            <v>Y</v>
          </cell>
          <cell r="F31" t="str">
            <v>Upgrade</v>
          </cell>
          <cell r="G31">
            <v>37783</v>
          </cell>
          <cell r="H31" t="str">
            <v>BBB</v>
          </cell>
          <cell r="I31" t="str">
            <v>Rating Outlook Stable</v>
          </cell>
        </row>
        <row r="32">
          <cell r="A32">
            <v>80088950</v>
          </cell>
          <cell r="B32" t="str">
            <v>Penney (J.C.) Co., Inc.</v>
          </cell>
          <cell r="C32" t="str">
            <v>Bank Loans</v>
          </cell>
          <cell r="D32" t="str">
            <v>UNITED STATES</v>
          </cell>
          <cell r="E32" t="str">
            <v>Y</v>
          </cell>
          <cell r="F32" t="str">
            <v>Upgrade</v>
          </cell>
          <cell r="G32">
            <v>38201</v>
          </cell>
          <cell r="H32" t="str">
            <v>BB+</v>
          </cell>
          <cell r="I32" t="str">
            <v>Rating Outlook Positive</v>
          </cell>
        </row>
        <row r="33">
          <cell r="A33">
            <v>80088954</v>
          </cell>
          <cell r="B33" t="str">
            <v>PECO Energy Co.</v>
          </cell>
          <cell r="C33" t="str">
            <v>Corporates</v>
          </cell>
          <cell r="D33" t="str">
            <v>UNITED STATES</v>
          </cell>
          <cell r="E33" t="str">
            <v>Y</v>
          </cell>
          <cell r="F33" t="str">
            <v>Affirmed</v>
          </cell>
          <cell r="G33">
            <v>37189</v>
          </cell>
          <cell r="H33" t="str">
            <v>A-</v>
          </cell>
          <cell r="I33" t="str">
            <v>Rating Outlook Stable</v>
          </cell>
        </row>
        <row r="34">
          <cell r="A34">
            <v>80088955</v>
          </cell>
          <cell r="B34" t="str">
            <v>Potomac Edison Co.</v>
          </cell>
          <cell r="C34" t="str">
            <v>Corporates</v>
          </cell>
          <cell r="D34" t="str">
            <v>UNITED STATES</v>
          </cell>
          <cell r="E34" t="str">
            <v>Y</v>
          </cell>
          <cell r="F34" t="str">
            <v>Affirmed</v>
          </cell>
          <cell r="G34">
            <v>38240</v>
          </cell>
          <cell r="H34" t="str">
            <v>BBB-</v>
          </cell>
          <cell r="I34" t="str">
            <v>Rating Outlook Stable</v>
          </cell>
        </row>
        <row r="35">
          <cell r="A35">
            <v>80088956</v>
          </cell>
          <cell r="B35" t="str">
            <v>Potomac Electric Power Co.</v>
          </cell>
          <cell r="C35" t="str">
            <v>Corporates</v>
          </cell>
          <cell r="D35" t="str">
            <v>UNITED STATES</v>
          </cell>
          <cell r="E35" t="str">
            <v>Y</v>
          </cell>
          <cell r="F35" t="str">
            <v>Affirmed</v>
          </cell>
          <cell r="G35">
            <v>38125</v>
          </cell>
          <cell r="H35" t="str">
            <v>A-</v>
          </cell>
          <cell r="I35" t="str">
            <v>Rating Outlook Negative</v>
          </cell>
        </row>
        <row r="36">
          <cell r="A36">
            <v>80088957</v>
          </cell>
          <cell r="B36" t="str">
            <v>PSI Energy, Inc.</v>
          </cell>
          <cell r="C36" t="str">
            <v>Corporates</v>
          </cell>
          <cell r="D36" t="str">
            <v>UNITED STATES</v>
          </cell>
          <cell r="E36" t="str">
            <v>Y</v>
          </cell>
          <cell r="F36" t="str">
            <v>Affirmed</v>
          </cell>
          <cell r="G36">
            <v>38090</v>
          </cell>
          <cell r="H36" t="str">
            <v>BBB+</v>
          </cell>
          <cell r="I36" t="str">
            <v>Rating Outlook Stable</v>
          </cell>
        </row>
        <row r="37">
          <cell r="A37">
            <v>80088958</v>
          </cell>
          <cell r="B37" t="str">
            <v>National Rural Utilities Cooperative Finance Corp.</v>
          </cell>
          <cell r="C37" t="str">
            <v>Corporates</v>
          </cell>
          <cell r="D37" t="str">
            <v>UNITED STATES</v>
          </cell>
          <cell r="E37" t="str">
            <v>Y</v>
          </cell>
          <cell r="F37" t="str">
            <v>Affirmed</v>
          </cell>
          <cell r="G37">
            <v>37557</v>
          </cell>
          <cell r="H37" t="str">
            <v>A</v>
          </cell>
          <cell r="I37" t="str">
            <v>Rating Outlook Stable</v>
          </cell>
        </row>
        <row r="38">
          <cell r="A38">
            <v>80088960</v>
          </cell>
          <cell r="B38" t="str">
            <v>New York State Electric &amp; Gas Corp.</v>
          </cell>
          <cell r="C38" t="str">
            <v>Global Power</v>
          </cell>
          <cell r="D38" t="str">
            <v>UNITED STATES</v>
          </cell>
          <cell r="E38" t="str">
            <v>Y</v>
          </cell>
          <cell r="F38" t="str">
            <v>Upgrade</v>
          </cell>
          <cell r="G38">
            <v>38251</v>
          </cell>
          <cell r="H38" t="str">
            <v>BBB+</v>
          </cell>
          <cell r="I38" t="str">
            <v>Rating Outlook Stable</v>
          </cell>
        </row>
        <row r="39">
          <cell r="A39">
            <v>80088962</v>
          </cell>
          <cell r="B39" t="str">
            <v>Northern Indiana Public Service Co.</v>
          </cell>
          <cell r="C39" t="str">
            <v>Corporates</v>
          </cell>
          <cell r="D39" t="str">
            <v>UNITED STATES</v>
          </cell>
          <cell r="E39" t="str">
            <v>Y</v>
          </cell>
          <cell r="F39" t="str">
            <v>Downgrade</v>
          </cell>
          <cell r="G39">
            <v>37802</v>
          </cell>
          <cell r="H39" t="str">
            <v>BBB+</v>
          </cell>
          <cell r="I39" t="str">
            <v>Rating Outlook Stable</v>
          </cell>
        </row>
        <row r="40">
          <cell r="A40">
            <v>80088963</v>
          </cell>
          <cell r="B40" t="str">
            <v>Northern States Power Co. (MN)</v>
          </cell>
          <cell r="C40" t="str">
            <v>Global Power</v>
          </cell>
          <cell r="D40" t="str">
            <v>UNITED STATES</v>
          </cell>
          <cell r="E40" t="str">
            <v>Y</v>
          </cell>
          <cell r="F40" t="str">
            <v>Upgrade</v>
          </cell>
          <cell r="G40">
            <v>37963</v>
          </cell>
          <cell r="H40" t="str">
            <v>A-</v>
          </cell>
          <cell r="I40" t="str">
            <v>Rating Outlook Stable</v>
          </cell>
        </row>
        <row r="41">
          <cell r="A41">
            <v>80088964</v>
          </cell>
          <cell r="B41" t="str">
            <v>Northern States Power Co. (WI)</v>
          </cell>
          <cell r="C41" t="str">
            <v>Corporates</v>
          </cell>
          <cell r="D41" t="str">
            <v>UNITED STATES</v>
          </cell>
          <cell r="E41" t="str">
            <v>Y</v>
          </cell>
          <cell r="F41" t="str">
            <v>Upgrade</v>
          </cell>
          <cell r="G41">
            <v>37963</v>
          </cell>
          <cell r="H41" t="str">
            <v>A-</v>
          </cell>
          <cell r="I41" t="str">
            <v>Rating Outlook Stable</v>
          </cell>
        </row>
        <row r="42">
          <cell r="A42">
            <v>80088965</v>
          </cell>
          <cell r="B42" t="str">
            <v>NorthWestern Corporation</v>
          </cell>
          <cell r="C42" t="str">
            <v>Global Power</v>
          </cell>
          <cell r="D42" t="str">
            <v>UNITED STATES</v>
          </cell>
          <cell r="E42" t="str">
            <v>Y</v>
          </cell>
          <cell r="F42" t="str">
            <v>Downgrade</v>
          </cell>
          <cell r="G42">
            <v>37879</v>
          </cell>
          <cell r="H42" t="str">
            <v>DD</v>
          </cell>
        </row>
        <row r="43">
          <cell r="A43">
            <v>80088967</v>
          </cell>
          <cell r="B43" t="str">
            <v>Occidental Petroleum Corp.</v>
          </cell>
          <cell r="C43" t="str">
            <v>Bank Loans</v>
          </cell>
          <cell r="D43" t="str">
            <v>UNITED STATES</v>
          </cell>
          <cell r="E43" t="str">
            <v>Y</v>
          </cell>
          <cell r="F43" t="str">
            <v>Revision Outlook</v>
          </cell>
          <cell r="G43">
            <v>38161</v>
          </cell>
          <cell r="H43" t="str">
            <v>BBB+</v>
          </cell>
          <cell r="I43" t="str">
            <v>Rating Outlook Positive</v>
          </cell>
        </row>
        <row r="44">
          <cell r="A44">
            <v>80088968</v>
          </cell>
          <cell r="B44" t="str">
            <v>NCNB Corp.</v>
          </cell>
          <cell r="C44" t="str">
            <v>Banks</v>
          </cell>
          <cell r="D44" t="str">
            <v>UNITED STATES</v>
          </cell>
          <cell r="E44" t="str">
            <v>Y</v>
          </cell>
          <cell r="F44" t="str">
            <v>Withdrawn</v>
          </cell>
          <cell r="G44">
            <v>36069</v>
          </cell>
          <cell r="H44" t="str">
            <v>NR</v>
          </cell>
        </row>
        <row r="45">
          <cell r="A45">
            <v>80088969</v>
          </cell>
          <cell r="B45" t="str">
            <v>Manufacturers Hanover Corp.</v>
          </cell>
          <cell r="C45" t="str">
            <v>Banks</v>
          </cell>
          <cell r="D45" t="str">
            <v>UNITED STATES</v>
          </cell>
          <cell r="E45" t="str">
            <v>N</v>
          </cell>
          <cell r="F45" t="str">
            <v>Withdrawn</v>
          </cell>
          <cell r="G45">
            <v>33603</v>
          </cell>
          <cell r="H45" t="str">
            <v>NR</v>
          </cell>
        </row>
        <row r="46">
          <cell r="A46">
            <v>80088970</v>
          </cell>
          <cell r="B46" t="str">
            <v>HSBC USA Inc.</v>
          </cell>
          <cell r="C46" t="str">
            <v>Banks</v>
          </cell>
          <cell r="D46" t="str">
            <v>UNITED STATES</v>
          </cell>
          <cell r="E46" t="str">
            <v>Y</v>
          </cell>
          <cell r="F46" t="str">
            <v>Upgrade</v>
          </cell>
          <cell r="G46">
            <v>38215</v>
          </cell>
          <cell r="H46" t="str">
            <v>AA</v>
          </cell>
          <cell r="I46" t="str">
            <v>Rating Outlook Stable</v>
          </cell>
        </row>
        <row r="47">
          <cell r="A47">
            <v>80088971</v>
          </cell>
          <cell r="B47" t="str">
            <v>Mellon Financial Corporation</v>
          </cell>
          <cell r="C47" t="str">
            <v>Banks</v>
          </cell>
          <cell r="D47" t="str">
            <v>UNITED STATES</v>
          </cell>
          <cell r="E47" t="str">
            <v>Y</v>
          </cell>
          <cell r="F47" t="str">
            <v>Affirmed</v>
          </cell>
          <cell r="G47">
            <v>37930</v>
          </cell>
          <cell r="H47" t="str">
            <v>AA-</v>
          </cell>
          <cell r="I47" t="str">
            <v>Rating Outlook Stable</v>
          </cell>
        </row>
        <row r="48">
          <cell r="A48">
            <v>80088972</v>
          </cell>
          <cell r="B48" t="str">
            <v>Merrill Lynch &amp; Co., Inc.</v>
          </cell>
          <cell r="C48" t="str">
            <v>Banks</v>
          </cell>
          <cell r="D48" t="str">
            <v>UNITED STATES</v>
          </cell>
          <cell r="E48" t="str">
            <v>Y</v>
          </cell>
          <cell r="F48" t="str">
            <v>Affirmed</v>
          </cell>
          <cell r="G48">
            <v>38181</v>
          </cell>
          <cell r="H48" t="str">
            <v>AA-</v>
          </cell>
          <cell r="I48" t="str">
            <v>Rating Outlook Stable</v>
          </cell>
        </row>
        <row r="49">
          <cell r="A49">
            <v>80088973</v>
          </cell>
          <cell r="B49" t="str">
            <v>Michigan Consolidated Gas Co.</v>
          </cell>
          <cell r="C49" t="str">
            <v>Global Power</v>
          </cell>
          <cell r="D49" t="str">
            <v>UNITED STATES</v>
          </cell>
          <cell r="E49" t="str">
            <v>Y</v>
          </cell>
          <cell r="F49" t="str">
            <v>Rating Watch On</v>
          </cell>
          <cell r="G49">
            <v>38121</v>
          </cell>
          <cell r="H49" t="str">
            <v>A</v>
          </cell>
          <cell r="I49" t="str">
            <v>Rating Watch Negative</v>
          </cell>
        </row>
        <row r="50">
          <cell r="A50">
            <v>80088974</v>
          </cell>
          <cell r="B50" t="str">
            <v>Monongahela Power Co.</v>
          </cell>
          <cell r="C50" t="str">
            <v>Global Power</v>
          </cell>
          <cell r="D50" t="str">
            <v>UNITED STATES</v>
          </cell>
          <cell r="E50" t="str">
            <v>Y</v>
          </cell>
          <cell r="F50" t="str">
            <v>Affirmed</v>
          </cell>
          <cell r="G50">
            <v>38240</v>
          </cell>
          <cell r="H50" t="str">
            <v>BBB-</v>
          </cell>
          <cell r="I50" t="str">
            <v>Rating Outlook Stable</v>
          </cell>
        </row>
        <row r="51">
          <cell r="A51">
            <v>80088976</v>
          </cell>
          <cell r="B51" t="str">
            <v>Morgan Guaranty Trust Co. of New York</v>
          </cell>
          <cell r="C51" t="str">
            <v>Banks</v>
          </cell>
          <cell r="D51" t="str">
            <v>UNITED STATES</v>
          </cell>
          <cell r="E51" t="str">
            <v>Y</v>
          </cell>
          <cell r="F51" t="str">
            <v>Withdrawn</v>
          </cell>
          <cell r="G51">
            <v>37209</v>
          </cell>
          <cell r="H51" t="str">
            <v>NR</v>
          </cell>
          <cell r="I51" t="str">
            <v>Rating Outlook Stable</v>
          </cell>
        </row>
        <row r="52">
          <cell r="A52">
            <v>80088977</v>
          </cell>
          <cell r="B52" t="str">
            <v>KeyCorp</v>
          </cell>
          <cell r="C52" t="str">
            <v>Banks</v>
          </cell>
          <cell r="D52" t="str">
            <v>UNITED STATES</v>
          </cell>
          <cell r="E52" t="str">
            <v>Y</v>
          </cell>
          <cell r="F52" t="str">
            <v>Revision Rating</v>
          </cell>
          <cell r="G52">
            <v>37245</v>
          </cell>
          <cell r="H52" t="str">
            <v>A</v>
          </cell>
          <cell r="I52" t="str">
            <v>Rating Outlook Stable</v>
          </cell>
        </row>
        <row r="53">
          <cell r="A53">
            <v>80088979</v>
          </cell>
          <cell r="B53" t="str">
            <v>Loews Corporation</v>
          </cell>
          <cell r="C53" t="str">
            <v>Corporates</v>
          </cell>
          <cell r="D53" t="str">
            <v>UNITED STATES</v>
          </cell>
          <cell r="E53" t="str">
            <v>Y</v>
          </cell>
          <cell r="F53" t="str">
            <v>Downgrade</v>
          </cell>
          <cell r="G53">
            <v>37860</v>
          </cell>
          <cell r="H53" t="str">
            <v>A-</v>
          </cell>
          <cell r="I53" t="str">
            <v>Rating Outlook Negative</v>
          </cell>
        </row>
        <row r="54">
          <cell r="A54">
            <v>80088980</v>
          </cell>
          <cell r="B54" t="str">
            <v>Long Island Lighting Co.</v>
          </cell>
          <cell r="C54" t="str">
            <v>Corporates</v>
          </cell>
          <cell r="D54" t="str">
            <v>UNITED STATES</v>
          </cell>
          <cell r="E54" t="str">
            <v>Y</v>
          </cell>
          <cell r="F54" t="str">
            <v>Upgrade</v>
          </cell>
          <cell r="G54">
            <v>35944</v>
          </cell>
          <cell r="H54" t="str">
            <v>BBB+</v>
          </cell>
          <cell r="I54" t="str">
            <v>Rating Outlook Stable</v>
          </cell>
        </row>
        <row r="55">
          <cell r="A55">
            <v>80088981</v>
          </cell>
          <cell r="B55" t="str">
            <v>MDU Resources Group, Inc.</v>
          </cell>
          <cell r="C55" t="str">
            <v>Corporates</v>
          </cell>
          <cell r="D55" t="str">
            <v>UNITED STATES</v>
          </cell>
          <cell r="E55" t="str">
            <v>Y</v>
          </cell>
          <cell r="F55" t="str">
            <v>Affirmed</v>
          </cell>
          <cell r="G55">
            <v>37837</v>
          </cell>
          <cell r="H55" t="str">
            <v>A</v>
          </cell>
          <cell r="I55" t="str">
            <v>Rating Outlook Stable</v>
          </cell>
        </row>
        <row r="56">
          <cell r="A56">
            <v>80088982</v>
          </cell>
          <cell r="B56" t="str">
            <v>Kentucky Power Co.</v>
          </cell>
          <cell r="C56" t="str">
            <v>Corporates</v>
          </cell>
          <cell r="D56" t="str">
            <v>UNITED STATES</v>
          </cell>
          <cell r="E56" t="str">
            <v>Y</v>
          </cell>
          <cell r="F56" t="str">
            <v>Affirmed</v>
          </cell>
          <cell r="G56">
            <v>37435</v>
          </cell>
          <cell r="H56" t="str">
            <v>BBB</v>
          </cell>
          <cell r="I56" t="str">
            <v>Rating Outlook Stable</v>
          </cell>
        </row>
        <row r="57">
          <cell r="A57">
            <v>80088983</v>
          </cell>
          <cell r="B57" t="str">
            <v>Household Financial Corp., Ltd.</v>
          </cell>
          <cell r="C57" t="str">
            <v>Banks</v>
          </cell>
          <cell r="D57" t="str">
            <v>UNITED STATES</v>
          </cell>
          <cell r="E57" t="str">
            <v>Y</v>
          </cell>
          <cell r="F57" t="str">
            <v>Upgrade</v>
          </cell>
          <cell r="G57">
            <v>38215</v>
          </cell>
          <cell r="H57" t="str">
            <v>A+</v>
          </cell>
          <cell r="I57" t="str">
            <v>Rating Outlook Positive</v>
          </cell>
        </row>
        <row r="58">
          <cell r="A58">
            <v>80088984</v>
          </cell>
          <cell r="B58" t="str">
            <v>CenterPoint Energy Houston Electric, LLC</v>
          </cell>
          <cell r="C58" t="str">
            <v>Corporates</v>
          </cell>
          <cell r="D58" t="str">
            <v>UNITED STATES</v>
          </cell>
          <cell r="E58" t="str">
            <v>Y</v>
          </cell>
          <cell r="F58" t="str">
            <v>Affirmed</v>
          </cell>
          <cell r="G58">
            <v>37715</v>
          </cell>
          <cell r="H58" t="str">
            <v>BBB</v>
          </cell>
          <cell r="I58" t="str">
            <v>Rating Outlook Negative</v>
          </cell>
        </row>
        <row r="59">
          <cell r="A59">
            <v>80088985</v>
          </cell>
          <cell r="B59" t="str">
            <v>Huntington Bancshares Incorporated</v>
          </cell>
          <cell r="C59" t="str">
            <v>Banks</v>
          </cell>
          <cell r="D59" t="str">
            <v>UNITED STATES</v>
          </cell>
          <cell r="E59" t="str">
            <v>Y</v>
          </cell>
          <cell r="F59" t="str">
            <v>Affirmed</v>
          </cell>
          <cell r="G59">
            <v>37799</v>
          </cell>
          <cell r="H59" t="str">
            <v>A</v>
          </cell>
          <cell r="I59" t="str">
            <v>Rating Outlook Stable</v>
          </cell>
        </row>
        <row r="60">
          <cell r="A60">
            <v>80088986</v>
          </cell>
          <cell r="B60" t="str">
            <v>Illinois Power Co.</v>
          </cell>
          <cell r="C60" t="str">
            <v>Corporates</v>
          </cell>
          <cell r="D60" t="str">
            <v>UNITED STATES</v>
          </cell>
          <cell r="E60" t="str">
            <v>Y</v>
          </cell>
          <cell r="F60" t="str">
            <v>Rating Watch On</v>
          </cell>
          <cell r="G60">
            <v>38022</v>
          </cell>
          <cell r="H60" t="str">
            <v>CCC+</v>
          </cell>
          <cell r="I60" t="str">
            <v>Rating Watch Positive</v>
          </cell>
        </row>
        <row r="61">
          <cell r="A61">
            <v>80088987</v>
          </cell>
          <cell r="B61" t="str">
            <v>Indiana Michigan Power Co.</v>
          </cell>
          <cell r="C61" t="str">
            <v>Corporates</v>
          </cell>
          <cell r="D61" t="str">
            <v>UNITED STATES</v>
          </cell>
          <cell r="E61" t="str">
            <v>Y</v>
          </cell>
          <cell r="F61" t="str">
            <v>Affirmed</v>
          </cell>
          <cell r="G61">
            <v>37221</v>
          </cell>
          <cell r="H61" t="str">
            <v>BBB</v>
          </cell>
          <cell r="I61" t="str">
            <v>Rating Outlook Stable</v>
          </cell>
        </row>
        <row r="62">
          <cell r="A62">
            <v>80088988</v>
          </cell>
          <cell r="B62" t="str">
            <v>Johnson Controls, Inc.</v>
          </cell>
          <cell r="C62" t="str">
            <v>Auto Suppliers</v>
          </cell>
          <cell r="D62" t="str">
            <v>UNITED STATES</v>
          </cell>
          <cell r="E62" t="str">
            <v>Y</v>
          </cell>
          <cell r="F62" t="str">
            <v>Affirmed</v>
          </cell>
          <cell r="G62">
            <v>38057</v>
          </cell>
          <cell r="H62" t="str">
            <v>A</v>
          </cell>
          <cell r="I62" t="str">
            <v>Rating Outlook Stable</v>
          </cell>
        </row>
        <row r="63">
          <cell r="A63">
            <v>80088989</v>
          </cell>
          <cell r="B63" t="str">
            <v>Johnson (S.C.) &amp; Son, Inc.</v>
          </cell>
          <cell r="C63" t="str">
            <v>Consumer</v>
          </cell>
          <cell r="D63" t="str">
            <v>UNITED STATES</v>
          </cell>
          <cell r="E63" t="str">
            <v>Y</v>
          </cell>
          <cell r="F63" t="str">
            <v>Affirmed</v>
          </cell>
          <cell r="G63">
            <v>37946</v>
          </cell>
          <cell r="H63" t="str">
            <v>BBB+</v>
          </cell>
          <cell r="I63" t="str">
            <v>Rating Outlook Stable</v>
          </cell>
        </row>
        <row r="64">
          <cell r="A64">
            <v>80088991</v>
          </cell>
          <cell r="B64" t="str">
            <v>Kinder Morgan, Inc.</v>
          </cell>
          <cell r="C64" t="str">
            <v>Corporates</v>
          </cell>
          <cell r="D64" t="str">
            <v>UNITED STATES</v>
          </cell>
          <cell r="E64" t="str">
            <v>Y</v>
          </cell>
          <cell r="F64" t="str">
            <v>Affirmed</v>
          </cell>
          <cell r="G64">
            <v>37847</v>
          </cell>
          <cell r="H64" t="str">
            <v>BBB</v>
          </cell>
          <cell r="I64" t="str">
            <v>Rating Outlook Positive</v>
          </cell>
        </row>
        <row r="65">
          <cell r="A65">
            <v>80088992</v>
          </cell>
          <cell r="B65" t="str">
            <v>Westar Energy (Formerly Western Resources, Inc.)</v>
          </cell>
          <cell r="C65" t="str">
            <v>Global Power</v>
          </cell>
          <cell r="D65" t="str">
            <v>UNITED STATES</v>
          </cell>
          <cell r="E65" t="str">
            <v>Y</v>
          </cell>
          <cell r="F65" t="str">
            <v>Affirmed</v>
          </cell>
          <cell r="G65">
            <v>38152</v>
          </cell>
          <cell r="H65" t="str">
            <v>BB+</v>
          </cell>
          <cell r="I65" t="str">
            <v>Rating Outlook Stable</v>
          </cell>
        </row>
        <row r="66">
          <cell r="A66">
            <v>80088993</v>
          </cell>
          <cell r="B66" t="str">
            <v>Wachovia Corporation</v>
          </cell>
          <cell r="C66" t="str">
            <v>Banks</v>
          </cell>
          <cell r="D66" t="str">
            <v>UNITED STATES</v>
          </cell>
          <cell r="E66" t="str">
            <v>Y</v>
          </cell>
          <cell r="F66" t="str">
            <v>Affirmed</v>
          </cell>
          <cell r="G66">
            <v>38159</v>
          </cell>
          <cell r="H66" t="str">
            <v>A+</v>
          </cell>
          <cell r="I66" t="str">
            <v>Rating Outlook Positive</v>
          </cell>
        </row>
        <row r="67">
          <cell r="A67">
            <v>80088994</v>
          </cell>
          <cell r="B67" t="str">
            <v>Florida Power &amp; Light Co.</v>
          </cell>
          <cell r="C67" t="str">
            <v>Corporates</v>
          </cell>
          <cell r="D67" t="str">
            <v>UNITED STATES</v>
          </cell>
          <cell r="E67" t="str">
            <v>Y</v>
          </cell>
          <cell r="F67" t="str">
            <v>New Rating</v>
          </cell>
          <cell r="G67">
            <v>37831</v>
          </cell>
          <cell r="H67" t="str">
            <v>A+</v>
          </cell>
          <cell r="I67" t="str">
            <v>Rating Outlook Stable</v>
          </cell>
        </row>
        <row r="68">
          <cell r="A68">
            <v>80088995</v>
          </cell>
          <cell r="B68" t="str">
            <v>Ford Motor Co.</v>
          </cell>
          <cell r="C68" t="str">
            <v>Automotive Manufacturer</v>
          </cell>
          <cell r="D68" t="str">
            <v>UNITED STATES</v>
          </cell>
          <cell r="E68" t="str">
            <v>Y</v>
          </cell>
          <cell r="F68" t="str">
            <v>Affirmed</v>
          </cell>
          <cell r="G68">
            <v>38111</v>
          </cell>
          <cell r="H68" t="str">
            <v>BBB+</v>
          </cell>
          <cell r="I68" t="str">
            <v>Rating Outlook Stable</v>
          </cell>
        </row>
        <row r="69">
          <cell r="A69">
            <v>80088996</v>
          </cell>
          <cell r="B69" t="str">
            <v>Ford Motor Credit Co.</v>
          </cell>
          <cell r="C69" t="str">
            <v>Financial Institutions</v>
          </cell>
          <cell r="D69" t="str">
            <v>UNITED STATES</v>
          </cell>
          <cell r="E69" t="str">
            <v>Y</v>
          </cell>
          <cell r="F69" t="str">
            <v>Affirmed</v>
          </cell>
          <cell r="G69">
            <v>38111</v>
          </cell>
          <cell r="H69" t="str">
            <v>BBB+</v>
          </cell>
          <cell r="I69" t="str">
            <v>Rating Outlook Stable</v>
          </cell>
        </row>
        <row r="70">
          <cell r="A70">
            <v>80088998</v>
          </cell>
          <cell r="B70" t="str">
            <v>General Electric Capital Corp.</v>
          </cell>
          <cell r="C70" t="str">
            <v>Diversified Finance Companies</v>
          </cell>
          <cell r="D70" t="str">
            <v>UNITED STATES</v>
          </cell>
          <cell r="E70" t="str">
            <v>N</v>
          </cell>
          <cell r="F70" t="str">
            <v>Affirmed</v>
          </cell>
          <cell r="G70">
            <v>36124</v>
          </cell>
          <cell r="H70" t="str">
            <v>AAA</v>
          </cell>
        </row>
        <row r="71">
          <cell r="A71">
            <v>80088999</v>
          </cell>
          <cell r="B71" t="str">
            <v>General Motors Acceptance Corp.</v>
          </cell>
          <cell r="C71" t="str">
            <v>Bank Loans</v>
          </cell>
          <cell r="D71" t="str">
            <v>UNITED STATES</v>
          </cell>
          <cell r="E71" t="str">
            <v>Y</v>
          </cell>
          <cell r="F71" t="str">
            <v>Affirmed</v>
          </cell>
          <cell r="G71">
            <v>38111</v>
          </cell>
          <cell r="H71" t="str">
            <v>BBB+</v>
          </cell>
          <cell r="I71" t="str">
            <v>Rating Outlook Negative</v>
          </cell>
        </row>
        <row r="72">
          <cell r="A72">
            <v>80089000</v>
          </cell>
          <cell r="B72" t="str">
            <v>General Motors Corp.</v>
          </cell>
          <cell r="C72" t="str">
            <v>Corporates</v>
          </cell>
          <cell r="D72" t="str">
            <v>UNITED STATES</v>
          </cell>
          <cell r="E72" t="str">
            <v>Y</v>
          </cell>
          <cell r="F72" t="str">
            <v>Affirmed</v>
          </cell>
          <cell r="G72">
            <v>38111</v>
          </cell>
          <cell r="H72" t="str">
            <v>BBB+</v>
          </cell>
          <cell r="I72" t="str">
            <v>Rating Outlook Negative</v>
          </cell>
        </row>
        <row r="73">
          <cell r="A73">
            <v>80089001</v>
          </cell>
          <cell r="B73" t="str">
            <v>FINOVA Capital Corp.</v>
          </cell>
          <cell r="C73" t="str">
            <v>Banks</v>
          </cell>
          <cell r="D73" t="str">
            <v>UNITED STATES</v>
          </cell>
          <cell r="E73" t="str">
            <v>Y</v>
          </cell>
          <cell r="F73" t="str">
            <v>Downgrade</v>
          </cell>
          <cell r="G73">
            <v>36950</v>
          </cell>
          <cell r="H73" t="str">
            <v>DD</v>
          </cell>
          <cell r="I73" t="str">
            <v>Rating Watch Off</v>
          </cell>
        </row>
        <row r="74">
          <cell r="A74">
            <v>80089002</v>
          </cell>
          <cell r="B74" t="str">
            <v>Household Finance Corp.</v>
          </cell>
          <cell r="C74" t="str">
            <v>Banks</v>
          </cell>
          <cell r="D74" t="str">
            <v>UNITED STATES</v>
          </cell>
          <cell r="E74" t="str">
            <v>Y</v>
          </cell>
          <cell r="F74" t="str">
            <v>Upgrade</v>
          </cell>
          <cell r="G74">
            <v>38215</v>
          </cell>
          <cell r="H74" t="str">
            <v>A+</v>
          </cell>
          <cell r="I74" t="str">
            <v>Rating Outlook Positive</v>
          </cell>
        </row>
        <row r="75">
          <cell r="A75">
            <v>80089003</v>
          </cell>
          <cell r="B75" t="str">
            <v>First Horizon National Corporation (formerly First Tennessee National Corporation)</v>
          </cell>
          <cell r="C75" t="str">
            <v>Banks</v>
          </cell>
          <cell r="D75" t="str">
            <v>UNITED STATES</v>
          </cell>
          <cell r="E75" t="str">
            <v>Y</v>
          </cell>
          <cell r="F75" t="str">
            <v>Affirmed</v>
          </cell>
          <cell r="G75">
            <v>37904</v>
          </cell>
          <cell r="H75" t="str">
            <v>A</v>
          </cell>
          <cell r="I75" t="str">
            <v>Rating Outlook Positive</v>
          </cell>
        </row>
        <row r="76">
          <cell r="A76">
            <v>80089004</v>
          </cell>
          <cell r="B76" t="str">
            <v>Duke Energy Corp.</v>
          </cell>
          <cell r="C76" t="str">
            <v>Global Power</v>
          </cell>
          <cell r="D76" t="str">
            <v>UNITED STATES</v>
          </cell>
          <cell r="E76" t="str">
            <v>Y</v>
          </cell>
          <cell r="F76" t="str">
            <v>Affirmed</v>
          </cell>
          <cell r="G76">
            <v>38114</v>
          </cell>
          <cell r="H76" t="str">
            <v>BBB+</v>
          </cell>
          <cell r="I76" t="str">
            <v>Rating Outlook Stable</v>
          </cell>
        </row>
        <row r="77">
          <cell r="A77">
            <v>80089005</v>
          </cell>
          <cell r="B77" t="str">
            <v>Duquesne Light Co.</v>
          </cell>
          <cell r="C77" t="str">
            <v>Corporates</v>
          </cell>
          <cell r="D77" t="str">
            <v>UNITED STATES</v>
          </cell>
          <cell r="E77" t="str">
            <v>Y</v>
          </cell>
          <cell r="F77" t="str">
            <v>Affirmed</v>
          </cell>
          <cell r="G77">
            <v>38085</v>
          </cell>
          <cell r="H77" t="str">
            <v>BBB-</v>
          </cell>
          <cell r="I77" t="str">
            <v>Rating Outlook Stable</v>
          </cell>
        </row>
        <row r="78">
          <cell r="A78">
            <v>80089007</v>
          </cell>
          <cell r="B78" t="str">
            <v>TXU Gas Co.</v>
          </cell>
          <cell r="C78" t="str">
            <v>Corporates</v>
          </cell>
          <cell r="D78" t="str">
            <v>UNITED STATES</v>
          </cell>
          <cell r="E78" t="str">
            <v>Y</v>
          </cell>
          <cell r="F78" t="str">
            <v>Rating Watch On</v>
          </cell>
          <cell r="G78">
            <v>38103</v>
          </cell>
          <cell r="H78" t="str">
            <v>BBB-</v>
          </cell>
          <cell r="I78" t="str">
            <v>Rating Watch Evolving</v>
          </cell>
        </row>
        <row r="79">
          <cell r="A79">
            <v>80089008</v>
          </cell>
          <cell r="B79" t="str">
            <v>Equitable Resources, Inc.</v>
          </cell>
          <cell r="C79" t="str">
            <v>Corporates</v>
          </cell>
          <cell r="D79" t="str">
            <v>UNITED STATES</v>
          </cell>
          <cell r="E79" t="str">
            <v>N</v>
          </cell>
          <cell r="F79" t="str">
            <v>Downgrade</v>
          </cell>
          <cell r="G79">
            <v>34646</v>
          </cell>
          <cell r="H79" t="str">
            <v>A</v>
          </cell>
        </row>
        <row r="80">
          <cell r="A80">
            <v>80089009</v>
          </cell>
          <cell r="B80" t="str">
            <v>First Security Corporation</v>
          </cell>
          <cell r="C80" t="str">
            <v>Banks</v>
          </cell>
          <cell r="D80" t="str">
            <v>UNITED STATES</v>
          </cell>
          <cell r="E80" t="str">
            <v>Y</v>
          </cell>
          <cell r="F80" t="str">
            <v>Withdrawn</v>
          </cell>
          <cell r="G80">
            <v>37817</v>
          </cell>
          <cell r="H80" t="str">
            <v>NR</v>
          </cell>
        </row>
        <row r="81">
          <cell r="A81">
            <v>80089010</v>
          </cell>
          <cell r="B81" t="str">
            <v>Columbia Energy Group</v>
          </cell>
          <cell r="C81" t="str">
            <v>Corporates</v>
          </cell>
          <cell r="D81" t="str">
            <v>UNITED STATES</v>
          </cell>
          <cell r="E81" t="str">
            <v>Y</v>
          </cell>
          <cell r="F81" t="str">
            <v>Affirmed</v>
          </cell>
          <cell r="G81">
            <v>37802</v>
          </cell>
          <cell r="H81" t="str">
            <v>BBB+</v>
          </cell>
          <cell r="I81" t="str">
            <v>Rating Outlook Stable</v>
          </cell>
        </row>
        <row r="82">
          <cell r="A82">
            <v>80089011</v>
          </cell>
          <cell r="B82" t="str">
            <v>Columbus Southern Power Co.</v>
          </cell>
          <cell r="C82" t="str">
            <v>Corporates</v>
          </cell>
          <cell r="D82" t="str">
            <v>UNITED STATES</v>
          </cell>
          <cell r="E82" t="str">
            <v>Y</v>
          </cell>
          <cell r="F82" t="str">
            <v>Upgrade</v>
          </cell>
          <cell r="G82">
            <v>35668</v>
          </cell>
          <cell r="H82" t="str">
            <v>A</v>
          </cell>
          <cell r="I82" t="str">
            <v>Rating Outlook Stable</v>
          </cell>
        </row>
        <row r="83">
          <cell r="A83">
            <v>80089013</v>
          </cell>
          <cell r="B83" t="str">
            <v>Commonwealth Edison Co.</v>
          </cell>
          <cell r="C83" t="str">
            <v>Corporates</v>
          </cell>
          <cell r="D83" t="str">
            <v>UNITED STATES</v>
          </cell>
          <cell r="E83" t="str">
            <v>Y</v>
          </cell>
          <cell r="F83" t="str">
            <v>Affirmed</v>
          </cell>
          <cell r="G83">
            <v>37013</v>
          </cell>
          <cell r="H83" t="str">
            <v>BBB+</v>
          </cell>
          <cell r="I83" t="str">
            <v>Rating Outlook Stable</v>
          </cell>
        </row>
        <row r="84">
          <cell r="A84">
            <v>80089014</v>
          </cell>
          <cell r="B84" t="str">
            <v>Connecticut Light &amp; Power Co.</v>
          </cell>
          <cell r="C84" t="str">
            <v>Global Power</v>
          </cell>
          <cell r="D84" t="str">
            <v>UNITED STATES</v>
          </cell>
          <cell r="E84" t="str">
            <v>Y</v>
          </cell>
          <cell r="F84" t="str">
            <v>Affirmed</v>
          </cell>
          <cell r="G84">
            <v>38204</v>
          </cell>
          <cell r="H84" t="str">
            <v>BBB+</v>
          </cell>
          <cell r="I84" t="str">
            <v>Rating Outlook Stable</v>
          </cell>
        </row>
        <row r="85">
          <cell r="A85">
            <v>80089015</v>
          </cell>
          <cell r="B85" t="str">
            <v>Consolidated Edison Co. of New York, Inc. - Con Ed</v>
          </cell>
          <cell r="C85" t="str">
            <v>Corporates</v>
          </cell>
          <cell r="D85" t="str">
            <v>UNITED STATES</v>
          </cell>
          <cell r="E85" t="str">
            <v>Y</v>
          </cell>
          <cell r="F85" t="str">
            <v>Affirmed</v>
          </cell>
          <cell r="G85">
            <v>37487</v>
          </cell>
          <cell r="H85" t="str">
            <v>A+</v>
          </cell>
          <cell r="I85" t="str">
            <v>Rating Outlook Stable</v>
          </cell>
        </row>
        <row r="86">
          <cell r="A86">
            <v>80089016</v>
          </cell>
          <cell r="B86" t="str">
            <v>Consolidated Natural Gas Co.</v>
          </cell>
          <cell r="C86" t="str">
            <v>Corporates</v>
          </cell>
          <cell r="D86" t="str">
            <v>UNITED STATES</v>
          </cell>
          <cell r="E86" t="str">
            <v>Y</v>
          </cell>
          <cell r="F86" t="str">
            <v>Withdrawn</v>
          </cell>
          <cell r="G86">
            <v>37371</v>
          </cell>
          <cell r="H86" t="str">
            <v>NR</v>
          </cell>
          <cell r="I86" t="str">
            <v>Rating Outlook Stable</v>
          </cell>
        </row>
        <row r="87">
          <cell r="A87">
            <v>80089017</v>
          </cell>
          <cell r="B87" t="str">
            <v>Consumers Energy Co.</v>
          </cell>
          <cell r="C87" t="str">
            <v>Global Power</v>
          </cell>
          <cell r="D87" t="str">
            <v>UNITED STATES</v>
          </cell>
          <cell r="E87" t="str">
            <v>Y</v>
          </cell>
          <cell r="F87" t="str">
            <v>Affirmed</v>
          </cell>
          <cell r="G87">
            <v>37734</v>
          </cell>
          <cell r="H87" t="str">
            <v>BB</v>
          </cell>
          <cell r="I87" t="str">
            <v>Rating Outlook Stable</v>
          </cell>
        </row>
        <row r="88">
          <cell r="A88">
            <v>80089019</v>
          </cell>
          <cell r="B88" t="str">
            <v>Detroit Edison Co.</v>
          </cell>
          <cell r="C88" t="str">
            <v>Global Power</v>
          </cell>
          <cell r="D88" t="str">
            <v>UNITED STATES</v>
          </cell>
          <cell r="E88" t="str">
            <v>Y</v>
          </cell>
          <cell r="F88" t="str">
            <v>Affirmed</v>
          </cell>
          <cell r="G88">
            <v>38121</v>
          </cell>
          <cell r="H88" t="str">
            <v>BBB+</v>
          </cell>
          <cell r="I88" t="str">
            <v>Rating Outlook Stable</v>
          </cell>
        </row>
        <row r="89">
          <cell r="A89">
            <v>80089022</v>
          </cell>
          <cell r="B89" t="str">
            <v>JP Morgan Chase &amp; Co.</v>
          </cell>
          <cell r="C89" t="str">
            <v>Bank Loans</v>
          </cell>
          <cell r="D89" t="str">
            <v>UNITED STATES</v>
          </cell>
          <cell r="E89" t="str">
            <v>Y</v>
          </cell>
          <cell r="F89" t="str">
            <v>Affirmed</v>
          </cell>
          <cell r="G89">
            <v>38169</v>
          </cell>
          <cell r="H89" t="str">
            <v>A+</v>
          </cell>
          <cell r="I89" t="str">
            <v>Rating Outlook Positive</v>
          </cell>
        </row>
        <row r="90">
          <cell r="A90">
            <v>80089024</v>
          </cell>
          <cell r="B90" t="str">
            <v>Chrysler Corp.</v>
          </cell>
          <cell r="C90" t="str">
            <v>Automotive Manufacturer</v>
          </cell>
          <cell r="D90" t="str">
            <v>UNITED STATES</v>
          </cell>
          <cell r="E90" t="str">
            <v>N</v>
          </cell>
          <cell r="F90" t="str">
            <v>New Rating</v>
          </cell>
          <cell r="G90">
            <v>36184</v>
          </cell>
          <cell r="H90" t="str">
            <v>A</v>
          </cell>
          <cell r="I90" t="str">
            <v>Rating Watch Off</v>
          </cell>
        </row>
        <row r="91">
          <cell r="A91">
            <v>80089025</v>
          </cell>
          <cell r="B91" t="str">
            <v>Chrysler Corp. - Auburn Hills Trust</v>
          </cell>
          <cell r="C91" t="str">
            <v>Automotive Manufacturer</v>
          </cell>
          <cell r="D91" t="str">
            <v>UNITED STATES</v>
          </cell>
          <cell r="E91" t="str">
            <v>N</v>
          </cell>
          <cell r="F91" t="str">
            <v>Rating Watch On</v>
          </cell>
          <cell r="G91">
            <v>35922</v>
          </cell>
          <cell r="H91" t="str">
            <v>A</v>
          </cell>
          <cell r="I91" t="str">
            <v>Rating Watch Positive</v>
          </cell>
        </row>
        <row r="92">
          <cell r="A92">
            <v>80089026</v>
          </cell>
          <cell r="B92" t="str">
            <v>Chrysler Financial Co. L.L.C.</v>
          </cell>
          <cell r="C92" t="str">
            <v>Banks</v>
          </cell>
          <cell r="D92" t="str">
            <v>UNITED STATES</v>
          </cell>
          <cell r="E92" t="str">
            <v>N</v>
          </cell>
          <cell r="F92" t="str">
            <v>Withdrawn</v>
          </cell>
          <cell r="G92">
            <v>36678</v>
          </cell>
          <cell r="H92" t="str">
            <v>NR</v>
          </cell>
        </row>
        <row r="93">
          <cell r="A93">
            <v>80089027</v>
          </cell>
          <cell r="B93" t="str">
            <v>Cincinnati Gas &amp; Electric Co.</v>
          </cell>
          <cell r="C93" t="str">
            <v>Global Power</v>
          </cell>
          <cell r="D93" t="str">
            <v>UNITED STATES</v>
          </cell>
          <cell r="E93" t="str">
            <v>Y</v>
          </cell>
          <cell r="F93" t="str">
            <v>Affirmed</v>
          </cell>
          <cell r="G93">
            <v>38090</v>
          </cell>
          <cell r="H93" t="str">
            <v>BBB+</v>
          </cell>
          <cell r="I93" t="str">
            <v>Rating Outlook Stable</v>
          </cell>
        </row>
        <row r="94">
          <cell r="A94">
            <v>80089028</v>
          </cell>
          <cell r="B94" t="str">
            <v>Citicorp</v>
          </cell>
          <cell r="C94" t="str">
            <v>Banks</v>
          </cell>
          <cell r="D94" t="str">
            <v>UNITED STATES</v>
          </cell>
          <cell r="E94" t="str">
            <v>Y</v>
          </cell>
          <cell r="F94" t="str">
            <v>Affirmed</v>
          </cell>
          <cell r="G94">
            <v>37950</v>
          </cell>
          <cell r="H94" t="str">
            <v>AA+</v>
          </cell>
          <cell r="I94" t="str">
            <v>Rating Outlook Stable</v>
          </cell>
        </row>
        <row r="95">
          <cell r="A95">
            <v>80089030</v>
          </cell>
          <cell r="B95" t="str">
            <v>Bank of New York Company, Inc</v>
          </cell>
          <cell r="C95" t="str">
            <v>Banks</v>
          </cell>
          <cell r="D95" t="str">
            <v>UNITED STATES</v>
          </cell>
          <cell r="E95" t="str">
            <v>Y</v>
          </cell>
          <cell r="F95" t="str">
            <v>Affirmed</v>
          </cell>
          <cell r="G95">
            <v>38196</v>
          </cell>
          <cell r="H95" t="str">
            <v>AA-</v>
          </cell>
          <cell r="I95" t="str">
            <v>Rating Outlook Stable</v>
          </cell>
        </row>
        <row r="96">
          <cell r="A96">
            <v>80089031</v>
          </cell>
          <cell r="B96" t="str">
            <v>Bank of America Corporation</v>
          </cell>
          <cell r="C96" t="str">
            <v>Banks</v>
          </cell>
          <cell r="D96" t="str">
            <v>UNITED STATES</v>
          </cell>
          <cell r="E96" t="str">
            <v>Y</v>
          </cell>
          <cell r="F96" t="str">
            <v>Downgrade</v>
          </cell>
          <cell r="G96">
            <v>38078</v>
          </cell>
          <cell r="H96" t="str">
            <v>AA-</v>
          </cell>
          <cell r="I96" t="str">
            <v>Rating Outlook Stable</v>
          </cell>
        </row>
        <row r="97">
          <cell r="A97">
            <v>80089032</v>
          </cell>
          <cell r="B97" t="str">
            <v>Barnett Banks, Inc.</v>
          </cell>
          <cell r="C97" t="str">
            <v>Banks</v>
          </cell>
          <cell r="D97" t="str">
            <v>UNITED STATES</v>
          </cell>
          <cell r="E97" t="str">
            <v>Y</v>
          </cell>
          <cell r="F97" t="str">
            <v>Withdrawn</v>
          </cell>
          <cell r="G97">
            <v>35816</v>
          </cell>
          <cell r="H97" t="str">
            <v>NR</v>
          </cell>
        </row>
        <row r="98">
          <cell r="A98">
            <v>80089033</v>
          </cell>
          <cell r="B98" t="str">
            <v>Boston Edison Co.</v>
          </cell>
          <cell r="C98" t="str">
            <v>Corporates</v>
          </cell>
          <cell r="D98" t="str">
            <v>UNITED STATES</v>
          </cell>
          <cell r="E98" t="str">
            <v>Y</v>
          </cell>
          <cell r="F98" t="str">
            <v>Affirmed</v>
          </cell>
          <cell r="G98">
            <v>37480</v>
          </cell>
          <cell r="H98" t="str">
            <v>AA-</v>
          </cell>
          <cell r="I98" t="str">
            <v>Rating Outlook Stable</v>
          </cell>
        </row>
        <row r="99">
          <cell r="A99">
            <v>80089034</v>
          </cell>
          <cell r="B99" t="str">
            <v>Brooklyn Union Gas Co.</v>
          </cell>
          <cell r="C99" t="str">
            <v>Corporates</v>
          </cell>
          <cell r="D99" t="str">
            <v>UNITED STATES</v>
          </cell>
          <cell r="E99" t="str">
            <v>Y</v>
          </cell>
          <cell r="F99" t="str">
            <v>Affirmed</v>
          </cell>
          <cell r="G99">
            <v>38154</v>
          </cell>
          <cell r="H99" t="str">
            <v>A+</v>
          </cell>
          <cell r="I99" t="str">
            <v>Rating Outlook Stable</v>
          </cell>
        </row>
        <row r="100">
          <cell r="A100">
            <v>80089035</v>
          </cell>
          <cell r="B100" t="str">
            <v>Baltimore Gas and Electric Company</v>
          </cell>
          <cell r="C100" t="str">
            <v>Corporates</v>
          </cell>
          <cell r="D100" t="str">
            <v>UNITED STATES</v>
          </cell>
          <cell r="E100" t="str">
            <v>Y</v>
          </cell>
          <cell r="F100" t="str">
            <v>Affirmed</v>
          </cell>
          <cell r="G100">
            <v>37911</v>
          </cell>
          <cell r="H100" t="str">
            <v>A</v>
          </cell>
          <cell r="I100" t="str">
            <v>Rating Outlook Stable</v>
          </cell>
        </row>
        <row r="101">
          <cell r="A101">
            <v>80089037</v>
          </cell>
          <cell r="B101" t="str">
            <v>SunTrust Bank</v>
          </cell>
          <cell r="C101" t="str">
            <v>Banks</v>
          </cell>
          <cell r="D101" t="str">
            <v>UNITED STATES</v>
          </cell>
          <cell r="E101" t="str">
            <v>Y</v>
          </cell>
          <cell r="F101" t="str">
            <v>Affirmed</v>
          </cell>
          <cell r="G101">
            <v>38117</v>
          </cell>
          <cell r="H101" t="str">
            <v>AA-</v>
          </cell>
          <cell r="I101" t="str">
            <v>Rating Outlook Negative</v>
          </cell>
        </row>
        <row r="102">
          <cell r="A102">
            <v>80089038</v>
          </cell>
          <cell r="B102" t="str">
            <v>Wells Fargo Bank, N.A.</v>
          </cell>
          <cell r="C102" t="str">
            <v>Banks</v>
          </cell>
          <cell r="D102" t="str">
            <v>UNITED STATES</v>
          </cell>
          <cell r="E102" t="str">
            <v>Y</v>
          </cell>
          <cell r="F102" t="str">
            <v>Affirmed</v>
          </cell>
          <cell r="G102">
            <v>38041</v>
          </cell>
          <cell r="H102" t="str">
            <v>AA</v>
          </cell>
        </row>
        <row r="103">
          <cell r="A103">
            <v>80089039</v>
          </cell>
          <cell r="B103" t="str">
            <v>Peoples Energy Corp.</v>
          </cell>
          <cell r="C103" t="str">
            <v>Corporates</v>
          </cell>
          <cell r="D103" t="str">
            <v>UNITED STATES</v>
          </cell>
          <cell r="E103" t="str">
            <v>Y</v>
          </cell>
          <cell r="F103" t="str">
            <v>Affirmed</v>
          </cell>
          <cell r="G103">
            <v>37937</v>
          </cell>
          <cell r="H103" t="str">
            <v>A</v>
          </cell>
          <cell r="I103" t="str">
            <v>Rating Outlook Stable</v>
          </cell>
        </row>
        <row r="104">
          <cell r="A104">
            <v>80089040</v>
          </cell>
          <cell r="B104" t="str">
            <v>Household Bank, FSB</v>
          </cell>
          <cell r="C104" t="str">
            <v>Banks</v>
          </cell>
          <cell r="D104" t="str">
            <v>UNITED STATES</v>
          </cell>
          <cell r="E104" t="str">
            <v>N</v>
          </cell>
          <cell r="F104" t="str">
            <v>Withdrawn</v>
          </cell>
          <cell r="G104">
            <v>37711</v>
          </cell>
          <cell r="H104" t="str">
            <v>NR</v>
          </cell>
        </row>
        <row r="105">
          <cell r="A105">
            <v>80089041</v>
          </cell>
          <cell r="B105" t="str">
            <v>Mellon Bank, N.A.</v>
          </cell>
          <cell r="C105" t="str">
            <v>Banks</v>
          </cell>
          <cell r="D105" t="str">
            <v>UNITED STATES</v>
          </cell>
          <cell r="E105" t="str">
            <v>Y</v>
          </cell>
          <cell r="F105" t="str">
            <v>Affirmed</v>
          </cell>
          <cell r="G105">
            <v>37930</v>
          </cell>
          <cell r="H105" t="str">
            <v>AA-</v>
          </cell>
          <cell r="I105" t="str">
            <v>Rating Outlook Stable</v>
          </cell>
        </row>
        <row r="106">
          <cell r="A106">
            <v>80089043</v>
          </cell>
          <cell r="B106" t="str">
            <v>Commercial Metals Co.</v>
          </cell>
          <cell r="C106" t="str">
            <v>Metals &amp; Mining</v>
          </cell>
          <cell r="D106" t="str">
            <v>UNITED STATES</v>
          </cell>
          <cell r="E106" t="str">
            <v>N</v>
          </cell>
          <cell r="F106" t="str">
            <v>Withdrawn</v>
          </cell>
          <cell r="G106">
            <v>38078</v>
          </cell>
          <cell r="H106" t="str">
            <v>NR</v>
          </cell>
        </row>
        <row r="107">
          <cell r="A107">
            <v>80089044</v>
          </cell>
          <cell r="B107" t="str">
            <v>Dominion Resources, Inc.</v>
          </cell>
          <cell r="C107" t="str">
            <v>Corporates</v>
          </cell>
          <cell r="D107" t="str">
            <v>UNITED STATES</v>
          </cell>
          <cell r="E107" t="str">
            <v>Y</v>
          </cell>
          <cell r="F107" t="str">
            <v>Withdrawn</v>
          </cell>
          <cell r="G107">
            <v>37371</v>
          </cell>
          <cell r="H107" t="str">
            <v>NR</v>
          </cell>
          <cell r="I107" t="str">
            <v>Rating Outlook Stable</v>
          </cell>
        </row>
        <row r="108">
          <cell r="A108">
            <v>80089045</v>
          </cell>
          <cell r="B108" t="str">
            <v>Dover Corporation</v>
          </cell>
          <cell r="C108" t="str">
            <v>Diversified Manufacturing</v>
          </cell>
          <cell r="D108" t="str">
            <v>UNITED STATES</v>
          </cell>
          <cell r="E108" t="str">
            <v>Y</v>
          </cell>
          <cell r="F108" t="str">
            <v>Affirmed</v>
          </cell>
          <cell r="G108">
            <v>38246</v>
          </cell>
          <cell r="H108" t="str">
            <v>A+</v>
          </cell>
          <cell r="I108" t="str">
            <v>Rating Outlook Stable</v>
          </cell>
        </row>
        <row r="109">
          <cell r="A109">
            <v>80089048</v>
          </cell>
          <cell r="B109" t="str">
            <v>Household International, Inc.</v>
          </cell>
          <cell r="C109" t="str">
            <v>Banks</v>
          </cell>
          <cell r="D109" t="str">
            <v>UNITED STATES</v>
          </cell>
          <cell r="E109" t="str">
            <v>Y</v>
          </cell>
          <cell r="F109" t="str">
            <v>Upgrade</v>
          </cell>
          <cell r="G109">
            <v>38215</v>
          </cell>
          <cell r="H109" t="str">
            <v>A+</v>
          </cell>
          <cell r="I109" t="str">
            <v>Rating Outlook Positive</v>
          </cell>
        </row>
        <row r="110">
          <cell r="A110">
            <v>80089049</v>
          </cell>
          <cell r="B110" t="str">
            <v>Appalachian Power Co.</v>
          </cell>
          <cell r="C110" t="str">
            <v>Global Power</v>
          </cell>
          <cell r="D110" t="str">
            <v>UNITED STATES</v>
          </cell>
          <cell r="E110" t="str">
            <v>Y</v>
          </cell>
          <cell r="F110" t="str">
            <v>Affirmed</v>
          </cell>
          <cell r="G110">
            <v>38162</v>
          </cell>
          <cell r="H110" t="str">
            <v>BBB+</v>
          </cell>
          <cell r="I110" t="str">
            <v>Rating Outlook Stable</v>
          </cell>
        </row>
        <row r="111">
          <cell r="A111">
            <v>80089050</v>
          </cell>
          <cell r="B111" t="str">
            <v>Atlanta Gas Light Co.</v>
          </cell>
          <cell r="C111" t="str">
            <v>Corporates</v>
          </cell>
          <cell r="D111" t="str">
            <v>UNITED STATES</v>
          </cell>
          <cell r="E111" t="str">
            <v>Y</v>
          </cell>
          <cell r="F111" t="str">
            <v>Rating Watch On</v>
          </cell>
          <cell r="G111">
            <v>38183</v>
          </cell>
          <cell r="H111" t="str">
            <v>A</v>
          </cell>
          <cell r="I111" t="str">
            <v>Rating Watch Negative</v>
          </cell>
        </row>
        <row r="112">
          <cell r="A112">
            <v>80089051</v>
          </cell>
          <cell r="B112" t="str">
            <v>Northwest Pipeline Corp.</v>
          </cell>
          <cell r="C112" t="str">
            <v>Corporates</v>
          </cell>
          <cell r="D112" t="str">
            <v>UNITED STATES</v>
          </cell>
          <cell r="E112" t="str">
            <v>Y</v>
          </cell>
          <cell r="F112" t="str">
            <v>Affirmed</v>
          </cell>
          <cell r="G112">
            <v>37908</v>
          </cell>
          <cell r="H112" t="str">
            <v>BB</v>
          </cell>
          <cell r="I112" t="str">
            <v>Rating Outlook Positive</v>
          </cell>
        </row>
        <row r="113">
          <cell r="A113">
            <v>80089052</v>
          </cell>
          <cell r="B113" t="str">
            <v>AAR Corp.</v>
          </cell>
          <cell r="C113" t="str">
            <v>Bank Loans</v>
          </cell>
          <cell r="D113" t="str">
            <v>UNITED STATES</v>
          </cell>
          <cell r="E113" t="str">
            <v>Y</v>
          </cell>
          <cell r="F113" t="str">
            <v>Downgrade</v>
          </cell>
          <cell r="G113">
            <v>37820</v>
          </cell>
          <cell r="H113" t="str">
            <v>BB-</v>
          </cell>
          <cell r="I113" t="str">
            <v>Rating Outlook Negative</v>
          </cell>
        </row>
        <row r="114">
          <cell r="A114">
            <v>80089053</v>
          </cell>
          <cell r="B114" t="str">
            <v>Honeywell International, Inc.</v>
          </cell>
          <cell r="C114" t="str">
            <v>Aerospace &amp; Defense</v>
          </cell>
          <cell r="D114" t="str">
            <v>UNITED STATES</v>
          </cell>
          <cell r="E114" t="str">
            <v>Y</v>
          </cell>
          <cell r="F114" t="str">
            <v>Affirmed</v>
          </cell>
          <cell r="G114">
            <v>38156</v>
          </cell>
          <cell r="H114" t="str">
            <v>A+</v>
          </cell>
          <cell r="I114" t="str">
            <v>Rating Outlook Stable</v>
          </cell>
        </row>
        <row r="115">
          <cell r="A115">
            <v>80089054</v>
          </cell>
          <cell r="B115" t="str">
            <v>American Electric Power Co., Inc.</v>
          </cell>
          <cell r="C115" t="str">
            <v>Corporates</v>
          </cell>
          <cell r="D115" t="str">
            <v>UNITED STATES</v>
          </cell>
          <cell r="E115" t="str">
            <v>Y</v>
          </cell>
          <cell r="F115" t="str">
            <v>Downgrade</v>
          </cell>
          <cell r="G115">
            <v>37691</v>
          </cell>
          <cell r="H115" t="str">
            <v>BBB</v>
          </cell>
          <cell r="I115" t="str">
            <v>Rating Outlook Stable</v>
          </cell>
        </row>
        <row r="116">
          <cell r="A116">
            <v>80089055</v>
          </cell>
          <cell r="B116" t="str">
            <v>American General Finance Corp.</v>
          </cell>
          <cell r="C116" t="str">
            <v>Banks</v>
          </cell>
          <cell r="D116" t="str">
            <v>UNITED STATES</v>
          </cell>
          <cell r="E116" t="str">
            <v>Y</v>
          </cell>
          <cell r="F116" t="str">
            <v>Affirmed</v>
          </cell>
          <cell r="G116">
            <v>37455</v>
          </cell>
          <cell r="H116" t="str">
            <v>A+</v>
          </cell>
          <cell r="I116" t="str">
            <v>Rating Outlook Stable</v>
          </cell>
        </row>
        <row r="117">
          <cell r="A117">
            <v>80089056</v>
          </cell>
          <cell r="B117" t="str">
            <v>American Stores Co.</v>
          </cell>
          <cell r="C117" t="str">
            <v>Retailing</v>
          </cell>
          <cell r="D117" t="str">
            <v>UNITED STATES</v>
          </cell>
          <cell r="E117" t="str">
            <v>N</v>
          </cell>
          <cell r="F117" t="str">
            <v>Withdrawn</v>
          </cell>
          <cell r="G117">
            <v>36378</v>
          </cell>
          <cell r="H117" t="str">
            <v>NR</v>
          </cell>
          <cell r="I117" t="str">
            <v>Rating Watch Off</v>
          </cell>
        </row>
        <row r="118">
          <cell r="A118">
            <v>80089057</v>
          </cell>
          <cell r="B118" t="str">
            <v>Washington Mutual Finance Corp</v>
          </cell>
          <cell r="C118" t="str">
            <v>Banks</v>
          </cell>
          <cell r="D118" t="str">
            <v>UNITED STATES</v>
          </cell>
          <cell r="E118" t="str">
            <v>N</v>
          </cell>
          <cell r="F118" t="str">
            <v>Withdrawn</v>
          </cell>
          <cell r="G118">
            <v>37995</v>
          </cell>
          <cell r="H118" t="str">
            <v>NR</v>
          </cell>
        </row>
        <row r="119">
          <cell r="A119">
            <v>80089058</v>
          </cell>
          <cell r="B119" t="str">
            <v>Associates Corp. of North America</v>
          </cell>
          <cell r="C119" t="str">
            <v>Consumer Finance Companies</v>
          </cell>
          <cell r="D119" t="str">
            <v>UNITED STATES</v>
          </cell>
          <cell r="E119" t="str">
            <v>Y</v>
          </cell>
          <cell r="F119" t="str">
            <v>Affirmed</v>
          </cell>
          <cell r="G119">
            <v>37817</v>
          </cell>
          <cell r="H119" t="str">
            <v>AA+</v>
          </cell>
          <cell r="I119" t="str">
            <v>Rating Outlook Stable</v>
          </cell>
        </row>
        <row r="120">
          <cell r="A120">
            <v>80089060</v>
          </cell>
          <cell r="B120" t="str">
            <v>Bank of America, N.A.</v>
          </cell>
          <cell r="C120" t="str">
            <v>Banks</v>
          </cell>
          <cell r="D120" t="str">
            <v>UNITED STATES</v>
          </cell>
          <cell r="E120" t="str">
            <v>Y</v>
          </cell>
          <cell r="F120" t="str">
            <v>Downgrade</v>
          </cell>
          <cell r="G120">
            <v>38078</v>
          </cell>
          <cell r="H120" t="str">
            <v>AA-</v>
          </cell>
          <cell r="I120" t="str">
            <v>Rating Outlook Stable</v>
          </cell>
        </row>
        <row r="121">
          <cell r="A121">
            <v>80089067</v>
          </cell>
          <cell r="B121" t="str">
            <v>Credit Suisse First Boston</v>
          </cell>
          <cell r="C121" t="str">
            <v>Banks</v>
          </cell>
          <cell r="D121" t="str">
            <v>SWITZERLAND</v>
          </cell>
          <cell r="E121" t="str">
            <v>Y</v>
          </cell>
          <cell r="F121" t="str">
            <v>Revision Outlook</v>
          </cell>
          <cell r="G121">
            <v>37531</v>
          </cell>
          <cell r="H121" t="str">
            <v>AA-</v>
          </cell>
          <cell r="I121" t="str">
            <v>Rating Outlook Negative</v>
          </cell>
        </row>
        <row r="122">
          <cell r="A122">
            <v>80089069</v>
          </cell>
          <cell r="B122" t="str">
            <v>Bank of New York (The)</v>
          </cell>
          <cell r="C122" t="str">
            <v>Banks</v>
          </cell>
          <cell r="D122" t="str">
            <v>UNITED STATES</v>
          </cell>
          <cell r="E122" t="str">
            <v>Y</v>
          </cell>
          <cell r="F122" t="str">
            <v>Affirmed</v>
          </cell>
          <cell r="G122">
            <v>38196</v>
          </cell>
          <cell r="H122" t="str">
            <v>AA-</v>
          </cell>
          <cell r="I122" t="str">
            <v>Rating Outlook Stable</v>
          </cell>
        </row>
        <row r="123">
          <cell r="A123">
            <v>80089070</v>
          </cell>
          <cell r="B123" t="str">
            <v>Chase Manhattan Bank (The)</v>
          </cell>
          <cell r="C123" t="str">
            <v>Banks</v>
          </cell>
          <cell r="D123" t="str">
            <v>UNITED STATES</v>
          </cell>
          <cell r="E123" t="str">
            <v>Y</v>
          </cell>
          <cell r="F123" t="str">
            <v>Withdrawn</v>
          </cell>
          <cell r="G123">
            <v>37209</v>
          </cell>
          <cell r="H123" t="str">
            <v>NR</v>
          </cell>
          <cell r="I123" t="str">
            <v>Rating Outlook Negative</v>
          </cell>
        </row>
        <row r="124">
          <cell r="A124">
            <v>80089072</v>
          </cell>
          <cell r="B124" t="str">
            <v>Wachovia Bank, N. A.</v>
          </cell>
          <cell r="C124" t="str">
            <v>Banks</v>
          </cell>
          <cell r="D124" t="str">
            <v>UNITED STATES</v>
          </cell>
          <cell r="E124" t="str">
            <v>Y</v>
          </cell>
          <cell r="F124" t="str">
            <v>Affirmed</v>
          </cell>
          <cell r="G124">
            <v>38159</v>
          </cell>
          <cell r="H124" t="str">
            <v>A+</v>
          </cell>
          <cell r="I124" t="str">
            <v>Rating Outlook Positive</v>
          </cell>
        </row>
        <row r="125">
          <cell r="A125">
            <v>80089073</v>
          </cell>
          <cell r="B125" t="str">
            <v>Fleet National Bank</v>
          </cell>
          <cell r="C125" t="str">
            <v>Banks</v>
          </cell>
          <cell r="D125" t="str">
            <v>UNITED STATES</v>
          </cell>
          <cell r="E125" t="str">
            <v>Y</v>
          </cell>
          <cell r="F125" t="str">
            <v>Upgrade</v>
          </cell>
          <cell r="G125">
            <v>38078</v>
          </cell>
          <cell r="H125" t="str">
            <v>AA-</v>
          </cell>
          <cell r="I125" t="str">
            <v>Rating Outlook Stable</v>
          </cell>
        </row>
        <row r="126">
          <cell r="A126">
            <v>80089075</v>
          </cell>
          <cell r="B126" t="str">
            <v>Canadian Imperial Bank of Commerce</v>
          </cell>
          <cell r="C126" t="str">
            <v>Banks</v>
          </cell>
          <cell r="D126" t="str">
            <v>CANADA</v>
          </cell>
          <cell r="E126" t="str">
            <v>Y</v>
          </cell>
          <cell r="F126" t="str">
            <v>Affirmed</v>
          </cell>
          <cell r="G126">
            <v>38026</v>
          </cell>
          <cell r="H126" t="str">
            <v>AA-</v>
          </cell>
          <cell r="I126" t="str">
            <v>Rating Outlook Negative</v>
          </cell>
        </row>
        <row r="127">
          <cell r="A127">
            <v>80089076</v>
          </cell>
          <cell r="B127" t="str">
            <v>Republic National Bank of New York</v>
          </cell>
          <cell r="C127" t="str">
            <v>Banks</v>
          </cell>
          <cell r="D127" t="str">
            <v>UNITED STATES</v>
          </cell>
          <cell r="E127" t="str">
            <v>N</v>
          </cell>
          <cell r="F127" t="str">
            <v>Withdrawn</v>
          </cell>
          <cell r="G127">
            <v>36595</v>
          </cell>
          <cell r="H127" t="str">
            <v>NR</v>
          </cell>
        </row>
        <row r="128">
          <cell r="A128">
            <v>80089077</v>
          </cell>
          <cell r="B128" t="str">
            <v>CenterPoint Energy Resources Corp.</v>
          </cell>
          <cell r="C128" t="str">
            <v>Corporates</v>
          </cell>
          <cell r="D128" t="str">
            <v>UNITED STATES</v>
          </cell>
          <cell r="E128" t="str">
            <v>Y</v>
          </cell>
          <cell r="F128" t="str">
            <v>Affirmed</v>
          </cell>
          <cell r="G128">
            <v>37965</v>
          </cell>
          <cell r="H128" t="str">
            <v>BBB</v>
          </cell>
          <cell r="I128" t="str">
            <v>Rating Outlook Negative</v>
          </cell>
        </row>
        <row r="129">
          <cell r="A129">
            <v>80089078</v>
          </cell>
          <cell r="B129" t="str">
            <v>Associates First Capital Corp.</v>
          </cell>
          <cell r="C129" t="str">
            <v>Banks</v>
          </cell>
          <cell r="D129" t="str">
            <v>UNITED STATES</v>
          </cell>
          <cell r="E129" t="str">
            <v>Y</v>
          </cell>
          <cell r="F129" t="str">
            <v>Affirmed</v>
          </cell>
          <cell r="G129">
            <v>37817</v>
          </cell>
          <cell r="H129" t="str">
            <v>AA+</v>
          </cell>
          <cell r="I129" t="str">
            <v>Rating Outlook Stable</v>
          </cell>
        </row>
        <row r="130">
          <cell r="A130">
            <v>80089081</v>
          </cell>
          <cell r="B130" t="str">
            <v>R.J. Reynolds Tobacco Holdings, Inc.</v>
          </cell>
          <cell r="C130" t="str">
            <v>Bank Loans</v>
          </cell>
          <cell r="D130" t="str">
            <v>UNITED STATES</v>
          </cell>
          <cell r="E130" t="str">
            <v>Y</v>
          </cell>
          <cell r="F130" t="str">
            <v>Affirmed</v>
          </cell>
          <cell r="G130">
            <v>38161</v>
          </cell>
          <cell r="H130" t="str">
            <v>BB</v>
          </cell>
          <cell r="I130" t="str">
            <v>Rating Outlook Stable</v>
          </cell>
        </row>
        <row r="131">
          <cell r="A131">
            <v>80089086</v>
          </cell>
          <cell r="B131" t="str">
            <v>Verizon Finance Corp.</v>
          </cell>
          <cell r="C131" t="str">
            <v>Telecommunications</v>
          </cell>
          <cell r="D131" t="str">
            <v>UNITED STATES</v>
          </cell>
          <cell r="E131" t="str">
            <v>N</v>
          </cell>
          <cell r="F131" t="str">
            <v>Affirmed</v>
          </cell>
          <cell r="G131">
            <v>38198</v>
          </cell>
          <cell r="H131" t="str">
            <v>A+</v>
          </cell>
        </row>
        <row r="132">
          <cell r="A132">
            <v>80089091</v>
          </cell>
          <cell r="B132" t="str">
            <v>Fleet Bank, N.A.</v>
          </cell>
          <cell r="C132" t="str">
            <v>Banks</v>
          </cell>
          <cell r="D132" t="str">
            <v>UNITED STATES</v>
          </cell>
          <cell r="E132" t="str">
            <v>N</v>
          </cell>
          <cell r="F132" t="str">
            <v>Withdrawn</v>
          </cell>
          <cell r="G132">
            <v>37244</v>
          </cell>
          <cell r="H132" t="str">
            <v>NR</v>
          </cell>
          <cell r="I132" t="str">
            <v>Rating Outlook Stable</v>
          </cell>
        </row>
        <row r="133">
          <cell r="A133">
            <v>80089092</v>
          </cell>
          <cell r="B133" t="str">
            <v>Fleet Bank of Maine</v>
          </cell>
          <cell r="C133" t="str">
            <v>Banks</v>
          </cell>
          <cell r="D133" t="str">
            <v>UNITED STATES</v>
          </cell>
          <cell r="E133" t="str">
            <v>N</v>
          </cell>
          <cell r="F133" t="str">
            <v>Withdrawn</v>
          </cell>
          <cell r="G133">
            <v>37244</v>
          </cell>
          <cell r="H133" t="str">
            <v>NR</v>
          </cell>
          <cell r="I133" t="str">
            <v>Rating Outlook Stable</v>
          </cell>
        </row>
        <row r="134">
          <cell r="A134">
            <v>80089093</v>
          </cell>
          <cell r="B134" t="str">
            <v>Fleet Bank N.H.</v>
          </cell>
          <cell r="C134" t="str">
            <v>Banks</v>
          </cell>
          <cell r="D134" t="str">
            <v>UNITED STATES</v>
          </cell>
          <cell r="E134" t="str">
            <v>N</v>
          </cell>
          <cell r="F134" t="str">
            <v>Withdrawn</v>
          </cell>
          <cell r="G134">
            <v>37244</v>
          </cell>
          <cell r="H134" t="str">
            <v>NR</v>
          </cell>
          <cell r="I134" t="str">
            <v>Rating Outlook Stable</v>
          </cell>
        </row>
        <row r="135">
          <cell r="A135">
            <v>80089094</v>
          </cell>
          <cell r="B135" t="str">
            <v>Fleet Bank of New York</v>
          </cell>
          <cell r="C135" t="str">
            <v>Banks</v>
          </cell>
          <cell r="D135" t="str">
            <v>UNITED STATES</v>
          </cell>
          <cell r="E135" t="str">
            <v>N</v>
          </cell>
          <cell r="F135" t="str">
            <v>Withdrawn</v>
          </cell>
          <cell r="G135">
            <v>36678</v>
          </cell>
          <cell r="H135" t="str">
            <v>NR</v>
          </cell>
          <cell r="I135" t="str">
            <v>Rating Watch Off</v>
          </cell>
        </row>
        <row r="136">
          <cell r="A136">
            <v>80089095</v>
          </cell>
          <cell r="B136" t="str">
            <v>California Federal Bank, FSB</v>
          </cell>
          <cell r="C136" t="str">
            <v>Banks</v>
          </cell>
          <cell r="D136" t="str">
            <v>UNITED STATES</v>
          </cell>
          <cell r="E136" t="str">
            <v>N</v>
          </cell>
          <cell r="F136" t="str">
            <v>Withdrawn</v>
          </cell>
          <cell r="G136">
            <v>37575</v>
          </cell>
          <cell r="H136" t="str">
            <v>NR</v>
          </cell>
        </row>
        <row r="137">
          <cell r="A137">
            <v>80089096</v>
          </cell>
          <cell r="B137" t="str">
            <v>CBS Corp.</v>
          </cell>
          <cell r="C137" t="str">
            <v>Media &amp; Entertainment</v>
          </cell>
          <cell r="D137" t="str">
            <v>UNITED STATES</v>
          </cell>
          <cell r="E137" t="str">
            <v>Y</v>
          </cell>
          <cell r="F137" t="str">
            <v>Upgrade</v>
          </cell>
          <cell r="G137">
            <v>36992</v>
          </cell>
          <cell r="H137" t="str">
            <v>A-</v>
          </cell>
          <cell r="I137" t="str">
            <v>Rating Outlook Stable</v>
          </cell>
        </row>
        <row r="138">
          <cell r="A138">
            <v>80089097</v>
          </cell>
          <cell r="B138" t="str">
            <v>Sotheby's, Inc.</v>
          </cell>
          <cell r="C138" t="str">
            <v>Diversified Services</v>
          </cell>
          <cell r="D138" t="str">
            <v>UNITED STATES</v>
          </cell>
          <cell r="E138" t="str">
            <v>N</v>
          </cell>
          <cell r="F138" t="str">
            <v>Withdrawn</v>
          </cell>
          <cell r="G138">
            <v>37174</v>
          </cell>
          <cell r="H138" t="str">
            <v>NR</v>
          </cell>
          <cell r="I138" t="str">
            <v>Rating Outlook Stable</v>
          </cell>
        </row>
        <row r="139">
          <cell r="A139">
            <v>80089103</v>
          </cell>
          <cell r="B139" t="str">
            <v>Deere &amp; Co.</v>
          </cell>
          <cell r="C139" t="str">
            <v>Capital Goods</v>
          </cell>
          <cell r="D139" t="str">
            <v>UNITED STATES</v>
          </cell>
          <cell r="E139" t="str">
            <v>Y</v>
          </cell>
          <cell r="F139" t="str">
            <v>Affirmed</v>
          </cell>
          <cell r="G139">
            <v>38015</v>
          </cell>
          <cell r="H139" t="str">
            <v>A</v>
          </cell>
          <cell r="I139" t="str">
            <v>Rating Outlook Stable</v>
          </cell>
        </row>
        <row r="140">
          <cell r="A140">
            <v>80089104</v>
          </cell>
          <cell r="B140" t="str">
            <v>John Deere Capital Corp.</v>
          </cell>
          <cell r="C140" t="str">
            <v>Banks</v>
          </cell>
          <cell r="D140" t="str">
            <v>UNITED STATES</v>
          </cell>
          <cell r="E140" t="str">
            <v>Y</v>
          </cell>
          <cell r="F140" t="str">
            <v>Affirmed</v>
          </cell>
          <cell r="G140">
            <v>38016</v>
          </cell>
          <cell r="H140" t="str">
            <v>A</v>
          </cell>
          <cell r="I140" t="str">
            <v>Rating Outlook Stable</v>
          </cell>
        </row>
        <row r="141">
          <cell r="A141">
            <v>80089105</v>
          </cell>
          <cell r="B141" t="str">
            <v>Enron Corp.</v>
          </cell>
          <cell r="C141" t="str">
            <v>Corporate Finance</v>
          </cell>
          <cell r="D141" t="str">
            <v>UNITED STATES</v>
          </cell>
          <cell r="E141" t="str">
            <v>N</v>
          </cell>
          <cell r="F141" t="str">
            <v>Withdrawn</v>
          </cell>
          <cell r="G141">
            <v>38187</v>
          </cell>
          <cell r="H141" t="str">
            <v>NR</v>
          </cell>
        </row>
        <row r="142">
          <cell r="A142">
            <v>80089107</v>
          </cell>
          <cell r="B142" t="str">
            <v>MBNA America Bank, N.A.</v>
          </cell>
          <cell r="C142" t="str">
            <v>Banks</v>
          </cell>
          <cell r="D142" t="str">
            <v>UNITED STATES</v>
          </cell>
          <cell r="E142" t="str">
            <v>Y</v>
          </cell>
          <cell r="F142" t="str">
            <v>Downgrade</v>
          </cell>
          <cell r="G142">
            <v>37665</v>
          </cell>
          <cell r="H142" t="str">
            <v>BBB+</v>
          </cell>
          <cell r="I142" t="str">
            <v>Rating Outlook Stable</v>
          </cell>
        </row>
        <row r="143">
          <cell r="A143">
            <v>80089108</v>
          </cell>
          <cell r="B143" t="str">
            <v>Firstar Bank NA</v>
          </cell>
          <cell r="C143" t="str">
            <v>Banks</v>
          </cell>
          <cell r="D143" t="str">
            <v>UNITED STATES</v>
          </cell>
          <cell r="E143" t="str">
            <v>N</v>
          </cell>
          <cell r="F143" t="str">
            <v>Withdrawn</v>
          </cell>
          <cell r="G143">
            <v>37169</v>
          </cell>
          <cell r="H143" t="str">
            <v>NR</v>
          </cell>
        </row>
        <row r="144">
          <cell r="A144">
            <v>80089109</v>
          </cell>
          <cell r="B144" t="str">
            <v>Goldman Sachs Group, Inc.</v>
          </cell>
          <cell r="C144" t="str">
            <v>Banks</v>
          </cell>
          <cell r="D144" t="str">
            <v>UNITED STATES</v>
          </cell>
          <cell r="E144" t="str">
            <v>Y</v>
          </cell>
          <cell r="F144" t="str">
            <v>Affirmed</v>
          </cell>
          <cell r="G144">
            <v>37826</v>
          </cell>
          <cell r="H144" t="str">
            <v>AA-</v>
          </cell>
          <cell r="I144" t="str">
            <v>Rating Outlook Stable</v>
          </cell>
        </row>
        <row r="145">
          <cell r="A145">
            <v>80089110</v>
          </cell>
          <cell r="B145" t="str">
            <v>Western Corporate Federal Credit Union</v>
          </cell>
          <cell r="C145" t="str">
            <v>Banks</v>
          </cell>
          <cell r="D145" t="str">
            <v>UNITED STATES</v>
          </cell>
          <cell r="E145" t="str">
            <v>N</v>
          </cell>
          <cell r="F145" t="str">
            <v>Withdrawn</v>
          </cell>
          <cell r="G145">
            <v>36972</v>
          </cell>
          <cell r="H145" t="str">
            <v>NR</v>
          </cell>
        </row>
        <row r="146">
          <cell r="A146">
            <v>80089113</v>
          </cell>
          <cell r="B146" t="str">
            <v>Coca-Cola Enterprises Inc.</v>
          </cell>
          <cell r="C146" t="str">
            <v>Beverage</v>
          </cell>
          <cell r="D146" t="str">
            <v>UNITED STATES</v>
          </cell>
          <cell r="E146" t="str">
            <v>Y</v>
          </cell>
          <cell r="F146" t="str">
            <v>Downgrade</v>
          </cell>
          <cell r="G146">
            <v>37774</v>
          </cell>
          <cell r="H146" t="str">
            <v>A</v>
          </cell>
          <cell r="I146" t="str">
            <v>Rating Outlook Stable</v>
          </cell>
        </row>
        <row r="147">
          <cell r="A147">
            <v>80089116</v>
          </cell>
          <cell r="B147" t="str">
            <v>NationsBank Corp.</v>
          </cell>
          <cell r="C147" t="str">
            <v>Banks</v>
          </cell>
          <cell r="D147" t="str">
            <v>UNITED STATES</v>
          </cell>
          <cell r="E147" t="str">
            <v>Y</v>
          </cell>
          <cell r="F147" t="str">
            <v>Withdrawn</v>
          </cell>
          <cell r="G147">
            <v>36130</v>
          </cell>
          <cell r="H147" t="str">
            <v>NR</v>
          </cell>
          <cell r="I147" t="str">
            <v>Not on Rating Watch</v>
          </cell>
        </row>
        <row r="148">
          <cell r="A148">
            <v>80089117</v>
          </cell>
          <cell r="B148" t="str">
            <v>GMAC Australia (Finance) Limited</v>
          </cell>
          <cell r="C148" t="str">
            <v>Banks</v>
          </cell>
          <cell r="D148" t="str">
            <v>UNITED STATES</v>
          </cell>
          <cell r="E148" t="str">
            <v>Y</v>
          </cell>
          <cell r="F148" t="str">
            <v>Withdrawn</v>
          </cell>
          <cell r="G148">
            <v>38111</v>
          </cell>
          <cell r="H148" t="str">
            <v>NR</v>
          </cell>
        </row>
        <row r="149">
          <cell r="A149">
            <v>80089118</v>
          </cell>
          <cell r="B149" t="str">
            <v>GMAC International Finance B.V.</v>
          </cell>
          <cell r="C149" t="str">
            <v>Banks</v>
          </cell>
          <cell r="D149" t="str">
            <v>UNITED STATES</v>
          </cell>
          <cell r="E149" t="str">
            <v>Y</v>
          </cell>
          <cell r="F149" t="str">
            <v>Affirmed</v>
          </cell>
          <cell r="G149">
            <v>38111</v>
          </cell>
          <cell r="H149" t="str">
            <v>BBB+</v>
          </cell>
          <cell r="I149" t="str">
            <v>Rating Outlook Negative</v>
          </cell>
        </row>
        <row r="150">
          <cell r="A150">
            <v>80089120</v>
          </cell>
          <cell r="B150" t="str">
            <v>PNC Bank, N.A.</v>
          </cell>
          <cell r="C150" t="str">
            <v>Banks</v>
          </cell>
          <cell r="D150" t="str">
            <v>UNITED STATES</v>
          </cell>
          <cell r="E150" t="str">
            <v>Y</v>
          </cell>
          <cell r="F150" t="str">
            <v>Affirmed</v>
          </cell>
          <cell r="G150">
            <v>38225</v>
          </cell>
          <cell r="H150" t="str">
            <v>A</v>
          </cell>
          <cell r="I150" t="str">
            <v>Rating Outlook Stable</v>
          </cell>
        </row>
        <row r="151">
          <cell r="A151">
            <v>80089121</v>
          </cell>
          <cell r="B151" t="str">
            <v>Berkley (W.R.) Corp.</v>
          </cell>
          <cell r="C151" t="str">
            <v>Insurance</v>
          </cell>
          <cell r="D151" t="str">
            <v>UNITED STATES</v>
          </cell>
          <cell r="E151" t="str">
            <v>N</v>
          </cell>
          <cell r="F151" t="str">
            <v>Withdrawn</v>
          </cell>
          <cell r="G151">
            <v>36298</v>
          </cell>
          <cell r="H151" t="str">
            <v>NR</v>
          </cell>
        </row>
        <row r="152">
          <cell r="A152">
            <v>80089125</v>
          </cell>
          <cell r="B152" t="str">
            <v>NationsBank of Tennessee, N.A.</v>
          </cell>
          <cell r="C152" t="str">
            <v>Banks</v>
          </cell>
          <cell r="D152" t="str">
            <v>UNITED STATES</v>
          </cell>
          <cell r="E152" t="str">
            <v>N</v>
          </cell>
          <cell r="F152" t="str">
            <v>Withdrawn</v>
          </cell>
          <cell r="G152">
            <v>36678</v>
          </cell>
          <cell r="H152" t="str">
            <v>NR</v>
          </cell>
        </row>
        <row r="153">
          <cell r="A153">
            <v>80089126</v>
          </cell>
          <cell r="B153" t="str">
            <v>FleetBoston Financial Corp.</v>
          </cell>
          <cell r="C153" t="str">
            <v>Banks</v>
          </cell>
          <cell r="D153" t="str">
            <v>UNITED STATES</v>
          </cell>
          <cell r="E153" t="str">
            <v>Y</v>
          </cell>
          <cell r="F153" t="str">
            <v>Withdrawn</v>
          </cell>
          <cell r="G153">
            <v>38078</v>
          </cell>
          <cell r="H153" t="str">
            <v>NR</v>
          </cell>
          <cell r="I153" t="str">
            <v>Rating Outlook Stable</v>
          </cell>
        </row>
        <row r="154">
          <cell r="A154">
            <v>80089128</v>
          </cell>
          <cell r="B154" t="str">
            <v>Time Warner Inc.</v>
          </cell>
          <cell r="C154" t="str">
            <v>Media &amp; Entertainment</v>
          </cell>
          <cell r="D154" t="str">
            <v>UNITED STATES</v>
          </cell>
          <cell r="E154" t="str">
            <v>Y</v>
          </cell>
          <cell r="F154" t="str">
            <v>Affirmed</v>
          </cell>
          <cell r="G154">
            <v>38050</v>
          </cell>
          <cell r="H154" t="str">
            <v>BBB+</v>
          </cell>
          <cell r="I154" t="str">
            <v>Rating Outlook Stable</v>
          </cell>
        </row>
        <row r="155">
          <cell r="A155">
            <v>80089129</v>
          </cell>
          <cell r="B155" t="str">
            <v>Time Warner Entertainment Co., L.P.</v>
          </cell>
          <cell r="C155" t="str">
            <v>Media &amp; Entertainment</v>
          </cell>
          <cell r="D155" t="str">
            <v>UNITED STATES</v>
          </cell>
          <cell r="E155" t="str">
            <v>Y</v>
          </cell>
          <cell r="F155" t="str">
            <v>Affirmed</v>
          </cell>
          <cell r="G155">
            <v>38050</v>
          </cell>
          <cell r="H155" t="str">
            <v>BBB+</v>
          </cell>
          <cell r="I155" t="str">
            <v>Rating Outlook Stable</v>
          </cell>
        </row>
        <row r="156">
          <cell r="A156">
            <v>80089131</v>
          </cell>
          <cell r="B156" t="str">
            <v>Rogers Cablesystems Ltd.</v>
          </cell>
          <cell r="C156" t="str">
            <v>Corporates</v>
          </cell>
          <cell r="D156" t="str">
            <v>UNITED STATES</v>
          </cell>
          <cell r="E156" t="str">
            <v>N</v>
          </cell>
          <cell r="F156" t="str">
            <v>Downgrade</v>
          </cell>
          <cell r="G156">
            <v>34471</v>
          </cell>
          <cell r="H156" t="str">
            <v>BB+</v>
          </cell>
        </row>
        <row r="157">
          <cell r="A157">
            <v>80089132</v>
          </cell>
          <cell r="B157" t="str">
            <v>MBNA Corporation</v>
          </cell>
          <cell r="C157" t="str">
            <v>Banks</v>
          </cell>
          <cell r="D157" t="str">
            <v>UNITED STATES</v>
          </cell>
          <cell r="E157" t="str">
            <v>Y</v>
          </cell>
          <cell r="F157" t="str">
            <v>Downgrade</v>
          </cell>
          <cell r="G157">
            <v>37665</v>
          </cell>
          <cell r="H157" t="str">
            <v>BBB+</v>
          </cell>
          <cell r="I157" t="str">
            <v>Rating Outlook Stable</v>
          </cell>
        </row>
        <row r="158">
          <cell r="A158">
            <v>80089133</v>
          </cell>
          <cell r="B158" t="str">
            <v>GS Financial Products International, L.P.</v>
          </cell>
          <cell r="C158" t="str">
            <v>Banks</v>
          </cell>
          <cell r="D158" t="str">
            <v>UNITED STATES</v>
          </cell>
          <cell r="E158" t="str">
            <v>Y</v>
          </cell>
          <cell r="F158" t="str">
            <v>Affirmed</v>
          </cell>
          <cell r="G158">
            <v>36895</v>
          </cell>
          <cell r="H158" t="str">
            <v>AAA</v>
          </cell>
        </row>
        <row r="159">
          <cell r="A159">
            <v>80089134</v>
          </cell>
          <cell r="B159" t="str">
            <v>Fifth Third Bancorp</v>
          </cell>
          <cell r="C159" t="str">
            <v>Banks</v>
          </cell>
          <cell r="D159" t="str">
            <v>UNITED STATES</v>
          </cell>
          <cell r="E159" t="str">
            <v>Y</v>
          </cell>
          <cell r="F159" t="str">
            <v>Affirmed</v>
          </cell>
          <cell r="G159">
            <v>37707</v>
          </cell>
          <cell r="H159" t="str">
            <v>AA-</v>
          </cell>
          <cell r="I159" t="str">
            <v>Rating Outlook Stable</v>
          </cell>
        </row>
        <row r="160">
          <cell r="A160">
            <v>80089135</v>
          </cell>
          <cell r="B160" t="str">
            <v>Fifth Third Bank (Ohio)</v>
          </cell>
          <cell r="C160" t="str">
            <v>Banks</v>
          </cell>
          <cell r="D160" t="str">
            <v>UNITED STATES</v>
          </cell>
          <cell r="E160" t="str">
            <v>Y</v>
          </cell>
          <cell r="F160" t="str">
            <v>Affirmed</v>
          </cell>
          <cell r="G160">
            <v>37707</v>
          </cell>
          <cell r="H160" t="str">
            <v>AA-</v>
          </cell>
          <cell r="I160" t="str">
            <v>Rating Outlook Stable</v>
          </cell>
        </row>
        <row r="161">
          <cell r="A161">
            <v>80089136</v>
          </cell>
          <cell r="B161" t="str">
            <v>Fleet Mortgage Group, Inc.</v>
          </cell>
          <cell r="C161" t="str">
            <v>Financial Institutions</v>
          </cell>
          <cell r="D161" t="str">
            <v>UNITED STATES</v>
          </cell>
          <cell r="E161" t="str">
            <v>N</v>
          </cell>
          <cell r="F161" t="str">
            <v>Withdrawn</v>
          </cell>
          <cell r="G161">
            <v>37817</v>
          </cell>
          <cell r="H161" t="str">
            <v>NR</v>
          </cell>
        </row>
        <row r="162">
          <cell r="A162">
            <v>80089138</v>
          </cell>
          <cell r="B162" t="str">
            <v>CMS Energy Corp.</v>
          </cell>
          <cell r="C162" t="str">
            <v>Global Power</v>
          </cell>
          <cell r="D162" t="str">
            <v>UNITED STATES</v>
          </cell>
          <cell r="E162" t="str">
            <v>Y</v>
          </cell>
          <cell r="F162" t="str">
            <v>Affirmed</v>
          </cell>
          <cell r="G162">
            <v>37946</v>
          </cell>
          <cell r="H162" t="str">
            <v>B+</v>
          </cell>
          <cell r="I162" t="str">
            <v>Rating Outlook Stable</v>
          </cell>
        </row>
        <row r="163">
          <cell r="A163">
            <v>80089143</v>
          </cell>
          <cell r="B163" t="str">
            <v>Bank of Montreal</v>
          </cell>
          <cell r="C163" t="str">
            <v>Banks</v>
          </cell>
          <cell r="D163" t="str">
            <v>CANADA</v>
          </cell>
          <cell r="E163" t="str">
            <v>Y</v>
          </cell>
          <cell r="F163" t="str">
            <v>Affirmed</v>
          </cell>
          <cell r="G163">
            <v>36189</v>
          </cell>
          <cell r="H163" t="str">
            <v>AA-</v>
          </cell>
          <cell r="I163" t="str">
            <v>Rating Outlook Stable</v>
          </cell>
        </row>
        <row r="164">
          <cell r="A164">
            <v>80089144</v>
          </cell>
          <cell r="B164" t="str">
            <v>Bank of Nova Scotia</v>
          </cell>
          <cell r="C164" t="str">
            <v>Banks</v>
          </cell>
          <cell r="D164" t="str">
            <v>CANADA</v>
          </cell>
          <cell r="E164" t="str">
            <v>Y</v>
          </cell>
          <cell r="F164" t="str">
            <v>Affirmed</v>
          </cell>
          <cell r="G164">
            <v>37365</v>
          </cell>
          <cell r="H164" t="str">
            <v>AA-</v>
          </cell>
          <cell r="I164" t="str">
            <v>Rating Outlook Stable</v>
          </cell>
        </row>
        <row r="165">
          <cell r="A165">
            <v>80089146</v>
          </cell>
          <cell r="B165" t="str">
            <v>News America Holdings, Inc.</v>
          </cell>
          <cell r="C165" t="str">
            <v>Media &amp; Entertainment</v>
          </cell>
          <cell r="D165" t="str">
            <v>UNITED STATES</v>
          </cell>
          <cell r="E165" t="str">
            <v>N</v>
          </cell>
          <cell r="F165" t="str">
            <v>Affirmed</v>
          </cell>
          <cell r="G165">
            <v>35598</v>
          </cell>
          <cell r="H165" t="str">
            <v>BBB</v>
          </cell>
        </row>
        <row r="166">
          <cell r="A166">
            <v>80089147</v>
          </cell>
          <cell r="B166" t="str">
            <v>New England Education Loan Marketing Corp.</v>
          </cell>
          <cell r="C166" t="str">
            <v>Bank Loans</v>
          </cell>
          <cell r="D166" t="str">
            <v>UNITED STATES</v>
          </cell>
          <cell r="E166" t="str">
            <v>Y</v>
          </cell>
          <cell r="F166" t="str">
            <v>Upgrade</v>
          </cell>
          <cell r="G166">
            <v>36361</v>
          </cell>
          <cell r="H166" t="str">
            <v>AA</v>
          </cell>
          <cell r="I166" t="str">
            <v>Rating Watch Off</v>
          </cell>
        </row>
        <row r="167">
          <cell r="A167">
            <v>80089149</v>
          </cell>
          <cell r="B167" t="str">
            <v>Bank United FSB</v>
          </cell>
          <cell r="C167" t="str">
            <v>Banks</v>
          </cell>
          <cell r="D167" t="str">
            <v>UNITED STATES</v>
          </cell>
          <cell r="E167" t="str">
            <v>Y</v>
          </cell>
          <cell r="F167" t="str">
            <v>Withdrawn</v>
          </cell>
          <cell r="G167">
            <v>36936</v>
          </cell>
          <cell r="H167" t="str">
            <v>NR</v>
          </cell>
          <cell r="I167" t="str">
            <v>Rating Watch Off</v>
          </cell>
        </row>
        <row r="168">
          <cell r="A168">
            <v>80089150</v>
          </cell>
          <cell r="B168" t="str">
            <v>Merrill Lynch Derivative Products AG</v>
          </cell>
          <cell r="C168" t="str">
            <v>Banks</v>
          </cell>
          <cell r="D168" t="str">
            <v>UNITED STATES</v>
          </cell>
          <cell r="E168" t="str">
            <v>Y</v>
          </cell>
          <cell r="F168" t="str">
            <v>Affirmed</v>
          </cell>
          <cell r="G168">
            <v>36895</v>
          </cell>
          <cell r="H168" t="str">
            <v>AAA</v>
          </cell>
        </row>
        <row r="169">
          <cell r="A169">
            <v>80089152</v>
          </cell>
          <cell r="B169" t="str">
            <v>Sam Rayburn Municipal Power Agency (TX)</v>
          </cell>
          <cell r="C169" t="str">
            <v>Global Power</v>
          </cell>
          <cell r="D169" t="str">
            <v>UNITED STATES</v>
          </cell>
          <cell r="E169" t="str">
            <v>Y</v>
          </cell>
          <cell r="F169" t="str">
            <v>Withdrawn</v>
          </cell>
          <cell r="G169">
            <v>36083</v>
          </cell>
          <cell r="H169" t="str">
            <v>NR</v>
          </cell>
        </row>
        <row r="170">
          <cell r="A170">
            <v>80089154</v>
          </cell>
          <cell r="B170" t="str">
            <v>Morgan Stanley</v>
          </cell>
          <cell r="C170" t="str">
            <v>Banks</v>
          </cell>
          <cell r="D170" t="str">
            <v>UNITED STATES</v>
          </cell>
          <cell r="E170" t="str">
            <v>Y</v>
          </cell>
          <cell r="F170" t="str">
            <v>Downgrade</v>
          </cell>
          <cell r="G170">
            <v>37393</v>
          </cell>
          <cell r="H170" t="str">
            <v>AA-</v>
          </cell>
          <cell r="I170" t="str">
            <v>Rating Outlook Stable</v>
          </cell>
        </row>
        <row r="171">
          <cell r="A171">
            <v>80089155</v>
          </cell>
          <cell r="B171" t="str">
            <v>Salomon Swapco, Inc</v>
          </cell>
          <cell r="C171" t="str">
            <v>Banks</v>
          </cell>
          <cell r="D171" t="str">
            <v>UNITED STATES</v>
          </cell>
          <cell r="E171" t="str">
            <v>Y</v>
          </cell>
          <cell r="F171" t="str">
            <v>Affirmed</v>
          </cell>
          <cell r="G171">
            <v>36895</v>
          </cell>
          <cell r="H171" t="str">
            <v>AAA</v>
          </cell>
        </row>
        <row r="172">
          <cell r="A172">
            <v>80089156</v>
          </cell>
          <cell r="B172" t="str">
            <v>Provident Bank (The)</v>
          </cell>
          <cell r="C172" t="str">
            <v>Banks</v>
          </cell>
          <cell r="D172" t="str">
            <v>UNITED STATES</v>
          </cell>
          <cell r="E172" t="str">
            <v>Y</v>
          </cell>
          <cell r="F172" t="str">
            <v>Upgrade</v>
          </cell>
          <cell r="G172">
            <v>38169</v>
          </cell>
          <cell r="H172" t="str">
            <v>AA-</v>
          </cell>
          <cell r="I172" t="str">
            <v>Rating Outlook Stable</v>
          </cell>
        </row>
        <row r="173">
          <cell r="A173">
            <v>80089157</v>
          </cell>
          <cell r="B173" t="str">
            <v>Viacom International Inc.</v>
          </cell>
          <cell r="C173" t="str">
            <v>Media &amp; Entertainment</v>
          </cell>
          <cell r="D173" t="str">
            <v>UNITED STATES</v>
          </cell>
          <cell r="E173" t="str">
            <v>Y</v>
          </cell>
          <cell r="F173" t="str">
            <v>Upgrade</v>
          </cell>
          <cell r="G173">
            <v>36992</v>
          </cell>
          <cell r="H173" t="str">
            <v>A-</v>
          </cell>
          <cell r="I173" t="str">
            <v>Rating Outlook Stable</v>
          </cell>
        </row>
        <row r="174">
          <cell r="A174">
            <v>80089158</v>
          </cell>
          <cell r="B174" t="str">
            <v>Freddie Mac</v>
          </cell>
          <cell r="C174" t="str">
            <v>Financial Institutions</v>
          </cell>
          <cell r="D174" t="str">
            <v>UNITED STATES</v>
          </cell>
          <cell r="E174" t="str">
            <v>Y</v>
          </cell>
          <cell r="F174" t="str">
            <v>Affirmed</v>
          </cell>
          <cell r="G174">
            <v>38168</v>
          </cell>
          <cell r="H174" t="str">
            <v>AAA</v>
          </cell>
          <cell r="I174" t="str">
            <v>Rating Outlook Stable</v>
          </cell>
        </row>
        <row r="175">
          <cell r="A175">
            <v>80089159</v>
          </cell>
          <cell r="B175" t="str">
            <v>Fannie Mae</v>
          </cell>
          <cell r="C175" t="str">
            <v>Financial Institutions</v>
          </cell>
          <cell r="D175" t="str">
            <v>UNITED STATES</v>
          </cell>
          <cell r="E175" t="str">
            <v>Y</v>
          </cell>
          <cell r="F175" t="str">
            <v>Affirmed</v>
          </cell>
          <cell r="G175">
            <v>38259</v>
          </cell>
          <cell r="H175" t="str">
            <v>AAA</v>
          </cell>
          <cell r="I175" t="str">
            <v>Rating Outlook Stable</v>
          </cell>
        </row>
        <row r="176">
          <cell r="A176">
            <v>80089160</v>
          </cell>
          <cell r="B176" t="str">
            <v>WorldCom, Inc.</v>
          </cell>
          <cell r="C176" t="str">
            <v>Telecommunications</v>
          </cell>
          <cell r="D176" t="str">
            <v>UNITED STATES</v>
          </cell>
          <cell r="E176" t="str">
            <v>N</v>
          </cell>
          <cell r="F176" t="str">
            <v>Withdrawn</v>
          </cell>
          <cell r="G176">
            <v>38113</v>
          </cell>
          <cell r="H176" t="str">
            <v>NR</v>
          </cell>
        </row>
        <row r="177">
          <cell r="A177">
            <v>80089163</v>
          </cell>
          <cell r="B177" t="str">
            <v>Avco Financial Services, Inc.</v>
          </cell>
          <cell r="C177" t="str">
            <v>Banks</v>
          </cell>
          <cell r="D177" t="str">
            <v>UNITED STATES</v>
          </cell>
          <cell r="E177" t="str">
            <v>Y</v>
          </cell>
          <cell r="F177" t="str">
            <v>Affirmed</v>
          </cell>
          <cell r="G177">
            <v>37817</v>
          </cell>
          <cell r="H177" t="str">
            <v>AA+</v>
          </cell>
          <cell r="I177" t="str">
            <v>Rating Outlook Stable</v>
          </cell>
        </row>
        <row r="178">
          <cell r="A178">
            <v>80089167</v>
          </cell>
          <cell r="B178" t="str">
            <v>Citigroup Global Markets Holdings Inc.</v>
          </cell>
          <cell r="C178" t="str">
            <v>Banks</v>
          </cell>
          <cell r="D178" t="str">
            <v>UNITED STATES</v>
          </cell>
          <cell r="E178" t="str">
            <v>Y</v>
          </cell>
          <cell r="F178" t="str">
            <v>Affirmed</v>
          </cell>
          <cell r="G178">
            <v>38117</v>
          </cell>
          <cell r="H178" t="str">
            <v>AA+</v>
          </cell>
          <cell r="I178" t="str">
            <v>Rating Outlook Stable</v>
          </cell>
        </row>
        <row r="179">
          <cell r="A179">
            <v>80089169</v>
          </cell>
          <cell r="B179" t="str">
            <v>Williams Companies, Inc.</v>
          </cell>
          <cell r="C179" t="str">
            <v>Corporates</v>
          </cell>
          <cell r="D179" t="str">
            <v>UNITED STATES</v>
          </cell>
          <cell r="E179" t="str">
            <v>Y</v>
          </cell>
          <cell r="F179" t="str">
            <v>Affirmed</v>
          </cell>
          <cell r="G179">
            <v>37908</v>
          </cell>
          <cell r="H179" t="str">
            <v>B+</v>
          </cell>
          <cell r="I179" t="str">
            <v>Rating Outlook Positive</v>
          </cell>
        </row>
        <row r="180">
          <cell r="A180">
            <v>80089172</v>
          </cell>
          <cell r="B180" t="str">
            <v>Toronto-Dominion Bank</v>
          </cell>
          <cell r="C180" t="str">
            <v>Banks</v>
          </cell>
          <cell r="D180" t="str">
            <v>CANADA</v>
          </cell>
          <cell r="E180" t="str">
            <v>Y</v>
          </cell>
          <cell r="F180" t="str">
            <v>Affirmed</v>
          </cell>
          <cell r="G180">
            <v>38225</v>
          </cell>
          <cell r="H180" t="str">
            <v>AA-</v>
          </cell>
          <cell r="I180" t="str">
            <v>Rating Outlook Stable</v>
          </cell>
        </row>
        <row r="181">
          <cell r="A181">
            <v>80089173</v>
          </cell>
          <cell r="B181" t="str">
            <v>GS Financial Products U.S., L.P.</v>
          </cell>
          <cell r="C181" t="str">
            <v>Banks</v>
          </cell>
          <cell r="D181" t="str">
            <v>UNITED STATES</v>
          </cell>
          <cell r="E181" t="str">
            <v>N</v>
          </cell>
          <cell r="F181" t="str">
            <v>Withdrawn</v>
          </cell>
          <cell r="G181">
            <v>37557</v>
          </cell>
          <cell r="H181" t="str">
            <v>NR</v>
          </cell>
        </row>
        <row r="182">
          <cell r="A182">
            <v>80089174</v>
          </cell>
          <cell r="B182" t="str">
            <v>Electronic Data Systems Corp. (EDS)</v>
          </cell>
          <cell r="C182" t="str">
            <v>Corporates</v>
          </cell>
          <cell r="D182" t="str">
            <v>UNITED STATES</v>
          </cell>
          <cell r="E182" t="str">
            <v>Y</v>
          </cell>
          <cell r="F182" t="str">
            <v>Affirmed</v>
          </cell>
          <cell r="G182">
            <v>38183</v>
          </cell>
          <cell r="H182" t="str">
            <v>BBB-</v>
          </cell>
          <cell r="I182" t="str">
            <v>Rating Outlook Stable</v>
          </cell>
        </row>
        <row r="183">
          <cell r="A183">
            <v>80089175</v>
          </cell>
          <cell r="B183" t="str">
            <v>Sprint Capital Corp.</v>
          </cell>
          <cell r="C183" t="str">
            <v>Corporates</v>
          </cell>
          <cell r="D183" t="str">
            <v>UNITED STATES</v>
          </cell>
          <cell r="E183" t="str">
            <v>Y</v>
          </cell>
          <cell r="F183" t="str">
            <v>Affirmed</v>
          </cell>
          <cell r="G183">
            <v>38057</v>
          </cell>
          <cell r="H183" t="str">
            <v>BBB</v>
          </cell>
          <cell r="I183" t="str">
            <v>Rating Outlook Stable</v>
          </cell>
        </row>
        <row r="184">
          <cell r="A184">
            <v>80089176</v>
          </cell>
          <cell r="B184" t="str">
            <v>ITT Industries, Inc.</v>
          </cell>
          <cell r="C184" t="str">
            <v>Diversified Manufacturing</v>
          </cell>
          <cell r="D184" t="str">
            <v>UNITED STATES</v>
          </cell>
          <cell r="E184" t="str">
            <v>Y</v>
          </cell>
          <cell r="F184" t="str">
            <v>Affirmed</v>
          </cell>
          <cell r="G184">
            <v>38026</v>
          </cell>
          <cell r="H184" t="str">
            <v>A-</v>
          </cell>
          <cell r="I184" t="str">
            <v>Rating Outlook Stable</v>
          </cell>
        </row>
        <row r="185">
          <cell r="A185">
            <v>80089177</v>
          </cell>
          <cell r="B185" t="str">
            <v>U.S. Central Credit Union</v>
          </cell>
          <cell r="C185" t="str">
            <v>Financial Institutions</v>
          </cell>
          <cell r="D185" t="str">
            <v>UNITED STATES</v>
          </cell>
          <cell r="E185" t="str">
            <v>Y</v>
          </cell>
          <cell r="F185" t="str">
            <v>Revision Rating</v>
          </cell>
          <cell r="G185">
            <v>36861</v>
          </cell>
          <cell r="H185" t="str">
            <v>AAA</v>
          </cell>
          <cell r="I185" t="str">
            <v>Rating Outlook Stable</v>
          </cell>
        </row>
        <row r="186">
          <cell r="A186">
            <v>80089178</v>
          </cell>
          <cell r="B186" t="str">
            <v>Advanta National Bank</v>
          </cell>
          <cell r="C186" t="str">
            <v>Banks</v>
          </cell>
          <cell r="D186" t="str">
            <v>UNITED STATES</v>
          </cell>
          <cell r="E186" t="str">
            <v>N</v>
          </cell>
          <cell r="F186" t="str">
            <v>Affirmed</v>
          </cell>
          <cell r="G186">
            <v>38189</v>
          </cell>
          <cell r="H186" t="str">
            <v>B+</v>
          </cell>
        </row>
        <row r="187">
          <cell r="A187">
            <v>80089180</v>
          </cell>
          <cell r="B187" t="str">
            <v>Cox Enterprises, Inc.</v>
          </cell>
          <cell r="C187" t="str">
            <v>Media &amp; Entertainment</v>
          </cell>
          <cell r="D187" t="str">
            <v>UNITED STATES</v>
          </cell>
          <cell r="E187" t="str">
            <v>Y</v>
          </cell>
          <cell r="F187" t="str">
            <v>Rating Watch On</v>
          </cell>
          <cell r="G187">
            <v>38201</v>
          </cell>
          <cell r="H187" t="str">
            <v>BBB</v>
          </cell>
          <cell r="I187" t="str">
            <v>Rating Watch Negative</v>
          </cell>
        </row>
        <row r="188">
          <cell r="A188">
            <v>80089181</v>
          </cell>
          <cell r="B188" t="str">
            <v>International Business Machines Corp. (IBM)</v>
          </cell>
          <cell r="C188" t="str">
            <v>Corporates</v>
          </cell>
          <cell r="D188" t="str">
            <v>UNITED STATES</v>
          </cell>
          <cell r="E188" t="str">
            <v>Y</v>
          </cell>
          <cell r="F188" t="str">
            <v>Affirmed</v>
          </cell>
          <cell r="G188">
            <v>38152</v>
          </cell>
          <cell r="H188" t="str">
            <v>AA-</v>
          </cell>
          <cell r="I188" t="str">
            <v>Rating Outlook Stable</v>
          </cell>
        </row>
        <row r="189">
          <cell r="A189">
            <v>80089182</v>
          </cell>
          <cell r="B189" t="str">
            <v>IBM Credit Corp.</v>
          </cell>
          <cell r="C189" t="str">
            <v>Banks</v>
          </cell>
          <cell r="D189" t="str">
            <v>UNITED STATES</v>
          </cell>
          <cell r="E189" t="str">
            <v>N</v>
          </cell>
          <cell r="F189" t="str">
            <v>Withdrawn</v>
          </cell>
          <cell r="G189">
            <v>38152</v>
          </cell>
          <cell r="H189" t="str">
            <v>NR</v>
          </cell>
        </row>
        <row r="190">
          <cell r="A190">
            <v>80089183</v>
          </cell>
          <cell r="B190" t="str">
            <v>IBM International Finance N.V.</v>
          </cell>
          <cell r="C190" t="str">
            <v>Banks</v>
          </cell>
          <cell r="D190" t="str">
            <v>UNITED STATES</v>
          </cell>
          <cell r="E190" t="str">
            <v>Y</v>
          </cell>
          <cell r="F190" t="str">
            <v>Affirmed</v>
          </cell>
          <cell r="G190">
            <v>38152</v>
          </cell>
          <cell r="H190" t="str">
            <v>AA-</v>
          </cell>
          <cell r="I190" t="str">
            <v>Rating Outlook Stable</v>
          </cell>
        </row>
        <row r="191">
          <cell r="A191">
            <v>80089185</v>
          </cell>
          <cell r="B191" t="str">
            <v>American Residential Mortgage Corp.</v>
          </cell>
          <cell r="C191" t="str">
            <v>Financial Institutions</v>
          </cell>
          <cell r="D191" t="str">
            <v>UNITED STATES</v>
          </cell>
          <cell r="E191" t="str">
            <v>N</v>
          </cell>
          <cell r="F191" t="str">
            <v>Withdrawn</v>
          </cell>
          <cell r="G191">
            <v>37393</v>
          </cell>
          <cell r="H191" t="str">
            <v>NR</v>
          </cell>
          <cell r="I191" t="str">
            <v>Not on Rating Watch</v>
          </cell>
        </row>
        <row r="192">
          <cell r="A192">
            <v>80089186</v>
          </cell>
          <cell r="B192" t="str">
            <v>Jones Intercable, Inc.</v>
          </cell>
          <cell r="C192" t="str">
            <v>Media &amp; Entertainment</v>
          </cell>
          <cell r="D192" t="str">
            <v>UNITED STATES</v>
          </cell>
          <cell r="E192" t="str">
            <v>N</v>
          </cell>
          <cell r="F192" t="str">
            <v>Affirmed</v>
          </cell>
          <cell r="G192">
            <v>35507</v>
          </cell>
          <cell r="H192" t="str">
            <v>BB</v>
          </cell>
        </row>
        <row r="193">
          <cell r="A193">
            <v>80089187</v>
          </cell>
          <cell r="B193" t="str">
            <v>Household Bank International Netherlands B.V.</v>
          </cell>
          <cell r="C193" t="str">
            <v>Banks</v>
          </cell>
          <cell r="D193" t="str">
            <v>NETHERLANDS</v>
          </cell>
          <cell r="E193" t="str">
            <v>Y</v>
          </cell>
          <cell r="F193" t="str">
            <v>Upgrade</v>
          </cell>
          <cell r="G193">
            <v>38215</v>
          </cell>
          <cell r="H193" t="str">
            <v>A+</v>
          </cell>
          <cell r="I193" t="str">
            <v>Rating Outlook Positive</v>
          </cell>
        </row>
        <row r="194">
          <cell r="A194">
            <v>80089188</v>
          </cell>
          <cell r="B194" t="str">
            <v>Heller Financial, Inc.</v>
          </cell>
          <cell r="C194" t="str">
            <v>Commercial Finance Companies</v>
          </cell>
          <cell r="D194" t="str">
            <v>UNITED STATES</v>
          </cell>
          <cell r="E194" t="str">
            <v>N</v>
          </cell>
          <cell r="F194" t="str">
            <v>Withdrawn</v>
          </cell>
          <cell r="G194">
            <v>37201</v>
          </cell>
          <cell r="H194" t="str">
            <v>NR</v>
          </cell>
          <cell r="I194" t="str">
            <v>Rating Watch Positive</v>
          </cell>
        </row>
        <row r="195">
          <cell r="A195">
            <v>80089189</v>
          </cell>
          <cell r="B195" t="str">
            <v>Advanta Corporation</v>
          </cell>
          <cell r="C195" t="str">
            <v>Banks</v>
          </cell>
          <cell r="D195" t="str">
            <v>UNITED STATES</v>
          </cell>
          <cell r="E195" t="str">
            <v>Y</v>
          </cell>
          <cell r="F195" t="str">
            <v>Affirmed</v>
          </cell>
          <cell r="G195">
            <v>38189</v>
          </cell>
          <cell r="H195" t="str">
            <v>B+</v>
          </cell>
          <cell r="I195" t="str">
            <v>Rating Outlook Positive</v>
          </cell>
        </row>
        <row r="196">
          <cell r="A196">
            <v>80089190</v>
          </cell>
          <cell r="B196" t="str">
            <v>Methanex Corp.</v>
          </cell>
          <cell r="C196" t="str">
            <v>Corporates</v>
          </cell>
          <cell r="D196" t="str">
            <v>CANADA</v>
          </cell>
          <cell r="E196" t="str">
            <v>Y</v>
          </cell>
          <cell r="F196" t="str">
            <v>Affirmed</v>
          </cell>
          <cell r="G196">
            <v>38160</v>
          </cell>
          <cell r="H196" t="str">
            <v>BBB</v>
          </cell>
          <cell r="I196" t="str">
            <v>Rating Outlook Stable</v>
          </cell>
        </row>
        <row r="197">
          <cell r="A197">
            <v>80089192</v>
          </cell>
          <cell r="B197" t="str">
            <v>Wells Fargo Bank Minnesota, N.A.</v>
          </cell>
          <cell r="C197" t="str">
            <v>Banks</v>
          </cell>
          <cell r="D197" t="str">
            <v>UNITED STATES</v>
          </cell>
          <cell r="E197" t="str">
            <v>N</v>
          </cell>
          <cell r="F197" t="str">
            <v>Withdrawn</v>
          </cell>
          <cell r="G197">
            <v>38041</v>
          </cell>
          <cell r="H197" t="str">
            <v>NR</v>
          </cell>
        </row>
        <row r="198">
          <cell r="A198">
            <v>80089193</v>
          </cell>
          <cell r="B198" t="str">
            <v>Paribas Derives Garantis</v>
          </cell>
          <cell r="C198" t="str">
            <v>Banks</v>
          </cell>
          <cell r="D198" t="str">
            <v>FRANCE</v>
          </cell>
          <cell r="E198" t="str">
            <v>Y</v>
          </cell>
          <cell r="F198" t="str">
            <v>Affirmed</v>
          </cell>
          <cell r="G198">
            <v>37271</v>
          </cell>
          <cell r="H198" t="str">
            <v>AAA</v>
          </cell>
        </row>
        <row r="199">
          <cell r="A199">
            <v>80089196</v>
          </cell>
          <cell r="B199" t="str">
            <v>Wells Fargo Financial, Inc.</v>
          </cell>
          <cell r="C199" t="str">
            <v>Banks</v>
          </cell>
          <cell r="D199" t="str">
            <v>UNITED STATES</v>
          </cell>
          <cell r="E199" t="str">
            <v>Y</v>
          </cell>
          <cell r="F199" t="str">
            <v>Affirmed</v>
          </cell>
          <cell r="G199">
            <v>37658</v>
          </cell>
          <cell r="H199" t="str">
            <v>AA</v>
          </cell>
          <cell r="I199" t="str">
            <v>Rating Outlook Stable</v>
          </cell>
        </row>
        <row r="200">
          <cell r="A200">
            <v>80089198</v>
          </cell>
          <cell r="B200" t="str">
            <v>Equitable Companies Inc.</v>
          </cell>
          <cell r="C200" t="str">
            <v>Life Insurers</v>
          </cell>
          <cell r="D200" t="str">
            <v>UNITED STATES</v>
          </cell>
          <cell r="E200" t="str">
            <v>N</v>
          </cell>
          <cell r="F200" t="str">
            <v>New Rating</v>
          </cell>
          <cell r="G200">
            <v>35038</v>
          </cell>
          <cell r="H200" t="str">
            <v>A+</v>
          </cell>
        </row>
        <row r="201">
          <cell r="A201">
            <v>80089199</v>
          </cell>
          <cell r="B201" t="str">
            <v>Firstar Bank Missouri, N.A.</v>
          </cell>
          <cell r="C201" t="str">
            <v>Banks</v>
          </cell>
          <cell r="D201" t="str">
            <v>UNITED STATES</v>
          </cell>
          <cell r="E201" t="str">
            <v>N</v>
          </cell>
          <cell r="F201" t="str">
            <v>Revision Rating</v>
          </cell>
          <cell r="G201">
            <v>36861</v>
          </cell>
          <cell r="H201" t="str">
            <v>A+</v>
          </cell>
          <cell r="I201" t="str">
            <v>Rating Outlook Positive</v>
          </cell>
        </row>
        <row r="202">
          <cell r="A202">
            <v>80089204</v>
          </cell>
          <cell r="B202" t="str">
            <v>Forecast Group, L.P.</v>
          </cell>
          <cell r="C202" t="str">
            <v>Natural Resources</v>
          </cell>
          <cell r="D202" t="str">
            <v>UNITED STATES</v>
          </cell>
          <cell r="E202" t="str">
            <v>N</v>
          </cell>
          <cell r="F202" t="str">
            <v>Withdrawn</v>
          </cell>
          <cell r="G202">
            <v>36938</v>
          </cell>
          <cell r="H202" t="str">
            <v>NR</v>
          </cell>
        </row>
        <row r="203">
          <cell r="A203">
            <v>80089205</v>
          </cell>
          <cell r="B203" t="str">
            <v>ORIX Financial Services, Inc.</v>
          </cell>
          <cell r="C203" t="str">
            <v>Banks</v>
          </cell>
          <cell r="D203" t="str">
            <v>UNITED STATES</v>
          </cell>
          <cell r="E203" t="str">
            <v>N</v>
          </cell>
          <cell r="F203" t="str">
            <v>Withdrawn</v>
          </cell>
          <cell r="G203">
            <v>37943</v>
          </cell>
          <cell r="H203" t="str">
            <v>NR</v>
          </cell>
        </row>
        <row r="204">
          <cell r="A204">
            <v>80089206</v>
          </cell>
          <cell r="B204" t="str">
            <v>Conseco Finance Corp.</v>
          </cell>
          <cell r="C204" t="str">
            <v>Banks</v>
          </cell>
          <cell r="D204" t="str">
            <v>UNITED STATES</v>
          </cell>
          <cell r="E204" t="str">
            <v>N</v>
          </cell>
          <cell r="F204" t="str">
            <v>Downgrade</v>
          </cell>
          <cell r="G204">
            <v>37594</v>
          </cell>
          <cell r="H204" t="str">
            <v>D</v>
          </cell>
        </row>
        <row r="205">
          <cell r="A205">
            <v>80089207</v>
          </cell>
          <cell r="B205" t="str">
            <v>Bank One, N.A. (Chicago)</v>
          </cell>
          <cell r="C205" t="str">
            <v>Banks</v>
          </cell>
          <cell r="D205" t="str">
            <v>UNITED STATES</v>
          </cell>
          <cell r="E205" t="str">
            <v>Y</v>
          </cell>
          <cell r="F205" t="str">
            <v>Affirmed</v>
          </cell>
          <cell r="G205">
            <v>38169</v>
          </cell>
          <cell r="H205" t="str">
            <v>A+</v>
          </cell>
          <cell r="I205" t="str">
            <v>Rating Outlook Positive</v>
          </cell>
        </row>
        <row r="206">
          <cell r="A206">
            <v>80089208</v>
          </cell>
          <cell r="B206" t="str">
            <v>FCNBD Capital I</v>
          </cell>
          <cell r="C206" t="str">
            <v>Banks</v>
          </cell>
          <cell r="D206" t="str">
            <v>UNITED STATES</v>
          </cell>
          <cell r="E206" t="str">
            <v>N</v>
          </cell>
          <cell r="F206" t="str">
            <v>Withdrawn</v>
          </cell>
          <cell r="G206">
            <v>36078</v>
          </cell>
          <cell r="H206" t="str">
            <v>NR</v>
          </cell>
        </row>
        <row r="207">
          <cell r="A207">
            <v>80089209</v>
          </cell>
          <cell r="B207" t="str">
            <v>American National Bank &amp; Trust Company</v>
          </cell>
          <cell r="C207" t="str">
            <v>Banks</v>
          </cell>
          <cell r="D207" t="str">
            <v>UNITED STATES</v>
          </cell>
          <cell r="E207" t="str">
            <v>N</v>
          </cell>
          <cell r="F207" t="str">
            <v>Withdrawn</v>
          </cell>
          <cell r="G207">
            <v>37813</v>
          </cell>
          <cell r="H207" t="str">
            <v>NR</v>
          </cell>
        </row>
        <row r="208">
          <cell r="A208">
            <v>80089210</v>
          </cell>
          <cell r="B208" t="str">
            <v>FCC National Bank</v>
          </cell>
          <cell r="C208" t="str">
            <v>Banks</v>
          </cell>
          <cell r="D208" t="str">
            <v>UNITED STATES</v>
          </cell>
          <cell r="E208" t="str">
            <v>N</v>
          </cell>
          <cell r="F208" t="str">
            <v>Withdrawn</v>
          </cell>
          <cell r="G208">
            <v>36861</v>
          </cell>
          <cell r="H208" t="str">
            <v>NR</v>
          </cell>
        </row>
        <row r="209">
          <cell r="A209">
            <v>80089211</v>
          </cell>
          <cell r="B209" t="str">
            <v>Fifth Third Bank of Northwestern Ohio, N.A. (Inactive....merged)</v>
          </cell>
          <cell r="C209" t="str">
            <v>Banks</v>
          </cell>
          <cell r="D209" t="str">
            <v>UNITED STATES</v>
          </cell>
          <cell r="E209" t="str">
            <v>N</v>
          </cell>
          <cell r="F209" t="str">
            <v>Affirmed</v>
          </cell>
          <cell r="G209">
            <v>36851</v>
          </cell>
          <cell r="H209" t="str">
            <v>AA-</v>
          </cell>
          <cell r="I209" t="str">
            <v>Rating Outlook Stable</v>
          </cell>
        </row>
        <row r="210">
          <cell r="A210">
            <v>80089212</v>
          </cell>
          <cell r="B210" t="str">
            <v>Lehman Brothers Holdings Inc.</v>
          </cell>
          <cell r="C210" t="str">
            <v>Banks</v>
          </cell>
          <cell r="D210" t="str">
            <v>UNITED STATES</v>
          </cell>
          <cell r="E210" t="str">
            <v>Y</v>
          </cell>
          <cell r="F210" t="str">
            <v>Affirmed</v>
          </cell>
          <cell r="G210">
            <v>37824</v>
          </cell>
          <cell r="H210" t="str">
            <v>A+</v>
          </cell>
          <cell r="I210" t="str">
            <v>Rating Outlook Stable</v>
          </cell>
        </row>
        <row r="211">
          <cell r="A211">
            <v>80089214</v>
          </cell>
          <cell r="B211" t="str">
            <v>Viacom Inc.</v>
          </cell>
          <cell r="C211" t="str">
            <v>Media &amp; Entertainment</v>
          </cell>
          <cell r="D211" t="str">
            <v>UNITED STATES</v>
          </cell>
          <cell r="E211" t="str">
            <v>Y</v>
          </cell>
          <cell r="F211" t="str">
            <v>Affirmed</v>
          </cell>
          <cell r="G211">
            <v>37022</v>
          </cell>
          <cell r="H211" t="str">
            <v>A-</v>
          </cell>
          <cell r="I211" t="str">
            <v>Rating Outlook Stable</v>
          </cell>
        </row>
        <row r="212">
          <cell r="A212">
            <v>80089215</v>
          </cell>
          <cell r="B212" t="str">
            <v>HRPT Properties Trust</v>
          </cell>
          <cell r="C212" t="str">
            <v>Real Estate Investment Trusts</v>
          </cell>
          <cell r="D212" t="str">
            <v>UNITED STATES</v>
          </cell>
          <cell r="E212" t="str">
            <v>Y</v>
          </cell>
          <cell r="F212" t="str">
            <v>Affirmed</v>
          </cell>
          <cell r="G212">
            <v>37648</v>
          </cell>
          <cell r="H212" t="str">
            <v>BBB</v>
          </cell>
          <cell r="I212" t="str">
            <v>Rating Outlook Stable</v>
          </cell>
        </row>
        <row r="213">
          <cell r="A213">
            <v>80089216</v>
          </cell>
          <cell r="B213" t="str">
            <v>Sears DC Corp.</v>
          </cell>
          <cell r="C213" t="str">
            <v>General Retailing</v>
          </cell>
          <cell r="D213" t="str">
            <v>UNITED STATES</v>
          </cell>
          <cell r="E213" t="str">
            <v>Y</v>
          </cell>
          <cell r="F213" t="str">
            <v>Affirmed</v>
          </cell>
          <cell r="G213">
            <v>37817</v>
          </cell>
          <cell r="H213" t="str">
            <v>BBB+</v>
          </cell>
          <cell r="I213" t="str">
            <v>Rating Outlook Negative</v>
          </cell>
        </row>
        <row r="214">
          <cell r="A214">
            <v>80089217</v>
          </cell>
          <cell r="B214" t="str">
            <v>Paramount Communications Inc.</v>
          </cell>
          <cell r="C214" t="str">
            <v>Media &amp; Entertainment</v>
          </cell>
          <cell r="D214" t="str">
            <v>UNITED STATES</v>
          </cell>
          <cell r="E214" t="str">
            <v>Y</v>
          </cell>
          <cell r="F214" t="str">
            <v>New Rating</v>
          </cell>
          <cell r="G214">
            <v>36180</v>
          </cell>
          <cell r="H214" t="str">
            <v>BBB-</v>
          </cell>
        </row>
        <row r="215">
          <cell r="A215">
            <v>80089218</v>
          </cell>
          <cell r="B215" t="str">
            <v>John Deere Credit, Inc.</v>
          </cell>
          <cell r="C215" t="str">
            <v>Banks</v>
          </cell>
          <cell r="D215" t="str">
            <v>UNITED STATES</v>
          </cell>
          <cell r="E215" t="str">
            <v>Y</v>
          </cell>
          <cell r="F215" t="str">
            <v>Affirmed</v>
          </cell>
          <cell r="G215">
            <v>38016</v>
          </cell>
          <cell r="H215" t="str">
            <v>A</v>
          </cell>
          <cell r="I215" t="str">
            <v>Rating Outlook Stable</v>
          </cell>
        </row>
        <row r="216">
          <cell r="A216">
            <v>80089219</v>
          </cell>
          <cell r="B216" t="str">
            <v>John Deere Ltd.</v>
          </cell>
          <cell r="C216" t="str">
            <v>Financial Institutions</v>
          </cell>
          <cell r="D216" t="str">
            <v>UNITED STATES</v>
          </cell>
          <cell r="E216" t="str">
            <v>N</v>
          </cell>
          <cell r="F216" t="str">
            <v>Affirmed</v>
          </cell>
          <cell r="G216">
            <v>37827</v>
          </cell>
          <cell r="H216" t="str">
            <v>A</v>
          </cell>
          <cell r="I216" t="str">
            <v>Rating Outlook Negative</v>
          </cell>
        </row>
        <row r="217">
          <cell r="A217">
            <v>80089220</v>
          </cell>
          <cell r="B217" t="str">
            <v>Royal Bank of Canada</v>
          </cell>
          <cell r="C217" t="str">
            <v>Banks</v>
          </cell>
          <cell r="D217" t="str">
            <v>CANADA</v>
          </cell>
          <cell r="E217" t="str">
            <v>Y</v>
          </cell>
          <cell r="F217" t="str">
            <v>Rating Watch On</v>
          </cell>
          <cell r="G217">
            <v>38244</v>
          </cell>
          <cell r="H217" t="str">
            <v>AA</v>
          </cell>
          <cell r="I217" t="str">
            <v>Rating Watch Negative</v>
          </cell>
        </row>
        <row r="218">
          <cell r="A218">
            <v>80089223</v>
          </cell>
          <cell r="B218" t="str">
            <v>Comcast Cable Holdings, LLC (formerly AT&amp;T Broadband LLC)</v>
          </cell>
          <cell r="C218" t="str">
            <v>Telecommunications</v>
          </cell>
          <cell r="D218" t="str">
            <v>UNITED STATES</v>
          </cell>
          <cell r="E218" t="str">
            <v>Y</v>
          </cell>
          <cell r="F218" t="str">
            <v>Affirmed</v>
          </cell>
          <cell r="G218">
            <v>38125</v>
          </cell>
          <cell r="H218" t="str">
            <v>BBB</v>
          </cell>
          <cell r="I218" t="str">
            <v>Rating Outlook Positive</v>
          </cell>
        </row>
        <row r="219">
          <cell r="A219">
            <v>80089224</v>
          </cell>
          <cell r="B219" t="str">
            <v>Harsco Corporation</v>
          </cell>
          <cell r="C219" t="str">
            <v>Diversified Manufacturing</v>
          </cell>
          <cell r="D219" t="str">
            <v>UNITED STATES</v>
          </cell>
          <cell r="E219" t="str">
            <v>Y</v>
          </cell>
          <cell r="F219" t="str">
            <v>Affirmed</v>
          </cell>
          <cell r="G219">
            <v>38170</v>
          </cell>
          <cell r="H219" t="str">
            <v>A-</v>
          </cell>
          <cell r="I219" t="str">
            <v>Rating Outlook Stable</v>
          </cell>
        </row>
        <row r="220">
          <cell r="A220">
            <v>80089226</v>
          </cell>
          <cell r="B220" t="str">
            <v>Xerox Corp.</v>
          </cell>
          <cell r="C220" t="str">
            <v>Corporates</v>
          </cell>
          <cell r="D220" t="str">
            <v>UNITED STATES</v>
          </cell>
          <cell r="E220" t="str">
            <v>Y</v>
          </cell>
          <cell r="F220" t="str">
            <v>Affirmed</v>
          </cell>
          <cell r="G220">
            <v>38204</v>
          </cell>
          <cell r="H220" t="str">
            <v>BB</v>
          </cell>
          <cell r="I220" t="str">
            <v>Rating Outlook Stable</v>
          </cell>
        </row>
        <row r="221">
          <cell r="A221">
            <v>80089227</v>
          </cell>
          <cell r="B221" t="str">
            <v>Xerox Credit Corp.</v>
          </cell>
          <cell r="C221" t="str">
            <v>Banks</v>
          </cell>
          <cell r="D221" t="str">
            <v>UNITED STATES</v>
          </cell>
          <cell r="E221" t="str">
            <v>Y</v>
          </cell>
          <cell r="F221" t="str">
            <v>Affirmed</v>
          </cell>
          <cell r="G221">
            <v>38204</v>
          </cell>
          <cell r="H221" t="str">
            <v>BB</v>
          </cell>
          <cell r="I221" t="str">
            <v>Rating Outlook Stable</v>
          </cell>
        </row>
        <row r="222">
          <cell r="A222">
            <v>80089228</v>
          </cell>
          <cell r="B222" t="str">
            <v>NationsBank N.A.</v>
          </cell>
          <cell r="C222" t="str">
            <v>Banks</v>
          </cell>
          <cell r="D222" t="str">
            <v>UNITED STATES</v>
          </cell>
          <cell r="E222" t="str">
            <v>Y</v>
          </cell>
          <cell r="F222" t="str">
            <v>Withdrawn</v>
          </cell>
          <cell r="G222">
            <v>37813</v>
          </cell>
          <cell r="H222" t="str">
            <v>NR</v>
          </cell>
        </row>
        <row r="223">
          <cell r="A223">
            <v>80089229</v>
          </cell>
          <cell r="B223" t="str">
            <v>DTE Enterprises, Inc. (formerly MCN Energy Group Inc.)</v>
          </cell>
          <cell r="C223" t="str">
            <v>Corporates</v>
          </cell>
          <cell r="D223" t="str">
            <v>UNITED STATES</v>
          </cell>
          <cell r="E223" t="str">
            <v>N</v>
          </cell>
          <cell r="F223" t="str">
            <v>Affirmed</v>
          </cell>
          <cell r="G223">
            <v>37935</v>
          </cell>
          <cell r="H223" t="str">
            <v>BBB+</v>
          </cell>
          <cell r="I223" t="str">
            <v>Rating Outlook Stable</v>
          </cell>
        </row>
        <row r="224">
          <cell r="A224">
            <v>80089230</v>
          </cell>
          <cell r="B224" t="str">
            <v>Hormel Foods Corp.</v>
          </cell>
          <cell r="C224" t="str">
            <v>Corporates</v>
          </cell>
          <cell r="D224" t="str">
            <v>UNITED STATES</v>
          </cell>
          <cell r="E224" t="str">
            <v>Y</v>
          </cell>
          <cell r="F224" t="str">
            <v>Affirmed</v>
          </cell>
          <cell r="G224">
            <v>37659</v>
          </cell>
          <cell r="H224" t="str">
            <v>A</v>
          </cell>
          <cell r="I224" t="str">
            <v>Rating Outlook Stable</v>
          </cell>
        </row>
        <row r="225">
          <cell r="A225">
            <v>80089232</v>
          </cell>
          <cell r="B225" t="str">
            <v>Indiantown Cogeneration, L.P.</v>
          </cell>
          <cell r="C225" t="str">
            <v>Power Projects</v>
          </cell>
          <cell r="D225" t="str">
            <v>UNITED STATES</v>
          </cell>
          <cell r="E225" t="str">
            <v>Y</v>
          </cell>
          <cell r="F225" t="str">
            <v>Affirmed</v>
          </cell>
          <cell r="G225">
            <v>37602</v>
          </cell>
          <cell r="H225" t="str">
            <v>BBB-</v>
          </cell>
          <cell r="I225" t="str">
            <v>Rating Watch Off</v>
          </cell>
        </row>
        <row r="226">
          <cell r="A226">
            <v>80089234</v>
          </cell>
          <cell r="B226" t="str">
            <v>Capital One Bank</v>
          </cell>
          <cell r="C226" t="str">
            <v>Banks</v>
          </cell>
          <cell r="D226" t="str">
            <v>UNITED STATES</v>
          </cell>
          <cell r="E226" t="str">
            <v>Y</v>
          </cell>
          <cell r="F226" t="str">
            <v>Affirmed</v>
          </cell>
          <cell r="G226">
            <v>38012</v>
          </cell>
          <cell r="H226" t="str">
            <v>BBB</v>
          </cell>
          <cell r="I226" t="str">
            <v>Rating Outlook Stable</v>
          </cell>
        </row>
        <row r="227">
          <cell r="A227">
            <v>80089235</v>
          </cell>
          <cell r="B227" t="str">
            <v>PanEnergy Corp.</v>
          </cell>
          <cell r="C227" t="str">
            <v>Corporates</v>
          </cell>
          <cell r="D227" t="str">
            <v>UNITED STATES</v>
          </cell>
          <cell r="E227" t="str">
            <v>Y</v>
          </cell>
          <cell r="F227" t="str">
            <v>Affirmed</v>
          </cell>
          <cell r="G227">
            <v>38114</v>
          </cell>
          <cell r="H227" t="str">
            <v>BBB-</v>
          </cell>
          <cell r="I227" t="str">
            <v>Rating Outlook Stable</v>
          </cell>
        </row>
        <row r="228">
          <cell r="A228">
            <v>80089236</v>
          </cell>
          <cell r="B228" t="str">
            <v>Citibank, N.A.</v>
          </cell>
          <cell r="C228" t="str">
            <v>Banks</v>
          </cell>
          <cell r="D228" t="str">
            <v>UNITED STATES</v>
          </cell>
          <cell r="E228" t="str">
            <v>Y</v>
          </cell>
          <cell r="F228" t="str">
            <v>Affirmed</v>
          </cell>
          <cell r="G228">
            <v>37817</v>
          </cell>
          <cell r="H228" t="str">
            <v>AA+</v>
          </cell>
          <cell r="I228" t="str">
            <v>Rating Outlook Stable</v>
          </cell>
        </row>
        <row r="229">
          <cell r="A229">
            <v>80089237</v>
          </cell>
          <cell r="B229" t="str">
            <v>Mattel, Inc.</v>
          </cell>
          <cell r="C229" t="str">
            <v>Consumer</v>
          </cell>
          <cell r="D229" t="str">
            <v>UNITED STATES</v>
          </cell>
          <cell r="E229" t="str">
            <v>Y</v>
          </cell>
          <cell r="F229" t="str">
            <v>Affirmed</v>
          </cell>
          <cell r="G229">
            <v>38068</v>
          </cell>
          <cell r="H229" t="str">
            <v>BBB+</v>
          </cell>
          <cell r="I229" t="str">
            <v>Rating Outlook Stable</v>
          </cell>
        </row>
        <row r="230">
          <cell r="A230">
            <v>80089239</v>
          </cell>
          <cell r="B230" t="str">
            <v>Federated Department Stores, Inc.</v>
          </cell>
          <cell r="C230" t="str">
            <v>Bank Loans</v>
          </cell>
          <cell r="D230" t="str">
            <v>UNITED STATES</v>
          </cell>
          <cell r="E230" t="str">
            <v>Y</v>
          </cell>
          <cell r="F230" t="str">
            <v>Affirmed</v>
          </cell>
          <cell r="G230">
            <v>38188</v>
          </cell>
          <cell r="H230" t="str">
            <v>BBB+</v>
          </cell>
          <cell r="I230" t="str">
            <v>Rating Outlook Stable</v>
          </cell>
        </row>
        <row r="231">
          <cell r="A231">
            <v>80089240</v>
          </cell>
          <cell r="B231" t="str">
            <v>Frontier Telephone of Rochester, Inc.</v>
          </cell>
          <cell r="C231" t="str">
            <v>Telecommunications</v>
          </cell>
          <cell r="D231" t="str">
            <v>UNITED STATES</v>
          </cell>
          <cell r="E231" t="str">
            <v>N</v>
          </cell>
          <cell r="F231" t="str">
            <v>Withdrawn</v>
          </cell>
          <cell r="G231">
            <v>37914</v>
          </cell>
          <cell r="H231" t="str">
            <v>NR</v>
          </cell>
        </row>
        <row r="232">
          <cell r="A232">
            <v>80089241</v>
          </cell>
          <cell r="B232" t="str">
            <v>Texas Gas Transmission LLC</v>
          </cell>
          <cell r="C232" t="str">
            <v>Corporates</v>
          </cell>
          <cell r="D232" t="str">
            <v>UNITED STATES</v>
          </cell>
          <cell r="E232" t="str">
            <v>Y</v>
          </cell>
          <cell r="F232" t="str">
            <v>Upgrade</v>
          </cell>
          <cell r="G232">
            <v>37764</v>
          </cell>
          <cell r="H232" t="str">
            <v>BBB+</v>
          </cell>
          <cell r="I232" t="str">
            <v>Rating Outlook Stable</v>
          </cell>
        </row>
        <row r="233">
          <cell r="A233">
            <v>80089242</v>
          </cell>
          <cell r="B233" t="str">
            <v>Transco Energy Co.</v>
          </cell>
          <cell r="C233" t="str">
            <v>Corporates</v>
          </cell>
          <cell r="D233" t="str">
            <v>UNITED STATES</v>
          </cell>
          <cell r="E233" t="str">
            <v>N</v>
          </cell>
          <cell r="F233" t="str">
            <v>Affirmed</v>
          </cell>
          <cell r="G233">
            <v>35095</v>
          </cell>
          <cell r="H233" t="str">
            <v>BBB</v>
          </cell>
          <cell r="I233" t="str">
            <v>Rating Outlook Stable</v>
          </cell>
        </row>
        <row r="234">
          <cell r="A234">
            <v>80089245</v>
          </cell>
          <cell r="B234" t="str">
            <v>U.S. Bancorp</v>
          </cell>
          <cell r="C234" t="str">
            <v>Banks</v>
          </cell>
          <cell r="D234" t="str">
            <v>UNITED STATES</v>
          </cell>
          <cell r="E234" t="str">
            <v>Y</v>
          </cell>
          <cell r="F234" t="str">
            <v>Upgrade</v>
          </cell>
          <cell r="G234">
            <v>38257</v>
          </cell>
          <cell r="H234" t="str">
            <v>AA-</v>
          </cell>
          <cell r="I234" t="str">
            <v>Rating Outlook Stable</v>
          </cell>
        </row>
        <row r="235">
          <cell r="A235">
            <v>80089246</v>
          </cell>
          <cell r="B235" t="str">
            <v>Nabisco, Inc.</v>
          </cell>
          <cell r="C235" t="str">
            <v>Food</v>
          </cell>
          <cell r="D235" t="str">
            <v>UNITED STATES</v>
          </cell>
          <cell r="E235" t="str">
            <v>N</v>
          </cell>
          <cell r="F235" t="str">
            <v>Upgrade</v>
          </cell>
          <cell r="G235">
            <v>36872</v>
          </cell>
          <cell r="H235" t="str">
            <v>A</v>
          </cell>
          <cell r="I235" t="str">
            <v>Rating Outlook Stable</v>
          </cell>
        </row>
        <row r="236">
          <cell r="A236">
            <v>80089247</v>
          </cell>
          <cell r="B236" t="str">
            <v>Lehman Brothers Holdings PLC</v>
          </cell>
          <cell r="C236" t="str">
            <v>Banks</v>
          </cell>
          <cell r="D236" t="str">
            <v>UNITED STATES</v>
          </cell>
          <cell r="E236" t="str">
            <v>Y</v>
          </cell>
          <cell r="F236" t="str">
            <v>Affirmed</v>
          </cell>
          <cell r="G236">
            <v>37824</v>
          </cell>
          <cell r="H236" t="str">
            <v>A+</v>
          </cell>
        </row>
        <row r="237">
          <cell r="A237">
            <v>80089248</v>
          </cell>
          <cell r="B237" t="str">
            <v>AmeriGas Partners, L.P./AmeriGas Finance Corp.</v>
          </cell>
          <cell r="C237" t="str">
            <v>Global Power</v>
          </cell>
          <cell r="D237" t="str">
            <v>UNITED STATES</v>
          </cell>
          <cell r="E237" t="str">
            <v>Y</v>
          </cell>
          <cell r="F237" t="str">
            <v>Affirmed</v>
          </cell>
          <cell r="G237">
            <v>37382</v>
          </cell>
          <cell r="H237" t="str">
            <v>BB+</v>
          </cell>
          <cell r="I237" t="str">
            <v>Rating Outlook Stable</v>
          </cell>
        </row>
        <row r="238">
          <cell r="A238">
            <v>80089250</v>
          </cell>
          <cell r="B238" t="str">
            <v>Cole Taylor Bank</v>
          </cell>
          <cell r="C238" t="str">
            <v>Banks</v>
          </cell>
          <cell r="D238" t="str">
            <v>UNITED STATES</v>
          </cell>
          <cell r="E238" t="str">
            <v>Y</v>
          </cell>
          <cell r="F238" t="str">
            <v>Affirmed</v>
          </cell>
          <cell r="G238">
            <v>37545</v>
          </cell>
          <cell r="H238" t="str">
            <v>BBB-</v>
          </cell>
          <cell r="I238" t="str">
            <v>Rating Outlook Stable</v>
          </cell>
        </row>
        <row r="239">
          <cell r="A239">
            <v>80089251</v>
          </cell>
          <cell r="B239" t="str">
            <v>Quaker Oats Co.</v>
          </cell>
          <cell r="C239" t="str">
            <v>Food</v>
          </cell>
          <cell r="D239" t="str">
            <v>UNITED STATES</v>
          </cell>
          <cell r="E239" t="str">
            <v>N</v>
          </cell>
          <cell r="F239" t="str">
            <v>Withdrawn</v>
          </cell>
          <cell r="G239">
            <v>37168</v>
          </cell>
          <cell r="H239" t="str">
            <v>NR</v>
          </cell>
          <cell r="I239" t="str">
            <v>Rating Watch Positive</v>
          </cell>
        </row>
        <row r="240">
          <cell r="A240">
            <v>80089256</v>
          </cell>
          <cell r="B240" t="str">
            <v>MCN Energy Enterprises</v>
          </cell>
          <cell r="C240" t="str">
            <v>Corporates</v>
          </cell>
          <cell r="D240" t="str">
            <v>UNITED STATES</v>
          </cell>
          <cell r="E240" t="str">
            <v>N</v>
          </cell>
          <cell r="F240" t="str">
            <v>Affirmed</v>
          </cell>
          <cell r="G240">
            <v>37935</v>
          </cell>
          <cell r="H240" t="str">
            <v>BBB+</v>
          </cell>
          <cell r="I240" t="str">
            <v>Rating Outlook Stable</v>
          </cell>
        </row>
        <row r="241">
          <cell r="A241">
            <v>80089258</v>
          </cell>
          <cell r="B241" t="str">
            <v>Premdor Inc.</v>
          </cell>
          <cell r="C241" t="str">
            <v>Building Materials &amp; Construction</v>
          </cell>
          <cell r="D241" t="str">
            <v>UNITED STATES</v>
          </cell>
          <cell r="E241" t="str">
            <v>N</v>
          </cell>
          <cell r="F241" t="str">
            <v>Affirmed</v>
          </cell>
          <cell r="G241">
            <v>36270</v>
          </cell>
          <cell r="H241" t="str">
            <v>BBB</v>
          </cell>
        </row>
        <row r="242">
          <cell r="A242">
            <v>80089259</v>
          </cell>
          <cell r="B242" t="str">
            <v>CF Industries, Inc.</v>
          </cell>
          <cell r="C242" t="str">
            <v>Corporate Finance</v>
          </cell>
          <cell r="D242" t="str">
            <v>UNITED STATES</v>
          </cell>
          <cell r="E242" t="str">
            <v>N</v>
          </cell>
          <cell r="F242" t="str">
            <v>Downgrade</v>
          </cell>
          <cell r="G242">
            <v>37012</v>
          </cell>
          <cell r="H242" t="str">
            <v>BBB</v>
          </cell>
          <cell r="I242" t="str">
            <v>Rating Outlook Stable</v>
          </cell>
        </row>
        <row r="243">
          <cell r="A243">
            <v>80089261</v>
          </cell>
          <cell r="B243" t="str">
            <v>Deutsche Bank AG</v>
          </cell>
          <cell r="C243" t="str">
            <v>Banks</v>
          </cell>
          <cell r="D243" t="str">
            <v>GERMANY</v>
          </cell>
          <cell r="E243" t="str">
            <v>Y</v>
          </cell>
          <cell r="F243" t="str">
            <v>Affirmed</v>
          </cell>
          <cell r="G243">
            <v>38160</v>
          </cell>
          <cell r="H243" t="str">
            <v>AA-</v>
          </cell>
          <cell r="I243" t="str">
            <v>Rating Outlook Stable</v>
          </cell>
        </row>
        <row r="244">
          <cell r="A244">
            <v>80089262</v>
          </cell>
          <cell r="B244" t="str">
            <v>Arcadia Financial Ltd.</v>
          </cell>
          <cell r="C244" t="str">
            <v>Banks</v>
          </cell>
          <cell r="D244" t="str">
            <v>UNITED STATES</v>
          </cell>
          <cell r="E244" t="str">
            <v>Y</v>
          </cell>
          <cell r="F244" t="str">
            <v>Affirmed</v>
          </cell>
          <cell r="G244">
            <v>37817</v>
          </cell>
          <cell r="H244" t="str">
            <v>B</v>
          </cell>
          <cell r="I244" t="str">
            <v>Rating Outlook Stable</v>
          </cell>
        </row>
        <row r="245">
          <cell r="A245">
            <v>80089263</v>
          </cell>
          <cell r="B245" t="str">
            <v>Cox Communications Inc.</v>
          </cell>
          <cell r="C245" t="str">
            <v>Media &amp; Entertainment</v>
          </cell>
          <cell r="D245" t="str">
            <v>UNITED STATES</v>
          </cell>
          <cell r="E245" t="str">
            <v>Y</v>
          </cell>
          <cell r="F245" t="str">
            <v>Rating Watch On</v>
          </cell>
          <cell r="G245">
            <v>38201</v>
          </cell>
          <cell r="H245" t="str">
            <v>BBB</v>
          </cell>
          <cell r="I245" t="str">
            <v>Rating Watch Negative</v>
          </cell>
        </row>
        <row r="246">
          <cell r="A246">
            <v>80089264</v>
          </cell>
          <cell r="B246" t="str">
            <v>Lehman Brothers Financial Products Inc.</v>
          </cell>
          <cell r="C246" t="str">
            <v>Banks</v>
          </cell>
          <cell r="D246" t="str">
            <v>UNITED STATES</v>
          </cell>
          <cell r="E246" t="str">
            <v>Y</v>
          </cell>
          <cell r="F246" t="str">
            <v>Affirmed</v>
          </cell>
          <cell r="G246">
            <v>36896</v>
          </cell>
          <cell r="H246" t="str">
            <v>AAA</v>
          </cell>
        </row>
        <row r="247">
          <cell r="A247">
            <v>80089265</v>
          </cell>
          <cell r="B247" t="str">
            <v>Hubbell  Incorporated</v>
          </cell>
          <cell r="C247" t="str">
            <v>Diversified Manufacturing</v>
          </cell>
          <cell r="D247" t="str">
            <v>UNITED STATES</v>
          </cell>
          <cell r="E247" t="str">
            <v>Y</v>
          </cell>
          <cell r="F247" t="str">
            <v>Affirmed</v>
          </cell>
          <cell r="G247">
            <v>38204</v>
          </cell>
          <cell r="H247" t="str">
            <v>A</v>
          </cell>
          <cell r="I247" t="str">
            <v>Rating Outlook Positive</v>
          </cell>
        </row>
        <row r="248">
          <cell r="A248">
            <v>80089266</v>
          </cell>
          <cell r="B248" t="str">
            <v>Greenwood Trust Co.</v>
          </cell>
          <cell r="C248" t="str">
            <v>Banks</v>
          </cell>
          <cell r="D248" t="str">
            <v>UNITED STATES</v>
          </cell>
          <cell r="E248" t="str">
            <v>N</v>
          </cell>
          <cell r="F248" t="str">
            <v>New Rating</v>
          </cell>
          <cell r="G248">
            <v>34950</v>
          </cell>
          <cell r="H248" t="str">
            <v>AA-</v>
          </cell>
          <cell r="I248" t="str">
            <v>Rating Outlook Stable</v>
          </cell>
        </row>
        <row r="249">
          <cell r="A249">
            <v>80089267</v>
          </cell>
          <cell r="B249" t="str">
            <v>Mercantile Bancorp.</v>
          </cell>
          <cell r="C249" t="str">
            <v>Banks</v>
          </cell>
          <cell r="D249" t="str">
            <v>UNITED STATES</v>
          </cell>
          <cell r="E249" t="str">
            <v>Y</v>
          </cell>
          <cell r="F249" t="str">
            <v>Withdrawn</v>
          </cell>
          <cell r="G249">
            <v>36427</v>
          </cell>
          <cell r="H249" t="str">
            <v>NR</v>
          </cell>
        </row>
        <row r="250">
          <cell r="A250">
            <v>80089271</v>
          </cell>
          <cell r="B250" t="str">
            <v>General Parts, Inc.</v>
          </cell>
          <cell r="C250" t="str">
            <v>Corporate Finance</v>
          </cell>
          <cell r="D250" t="str">
            <v>UNITED STATES</v>
          </cell>
          <cell r="E250" t="str">
            <v>N</v>
          </cell>
          <cell r="F250" t="str">
            <v>Affirmed</v>
          </cell>
          <cell r="G250">
            <v>38254</v>
          </cell>
          <cell r="H250" t="str">
            <v>BBB-</v>
          </cell>
          <cell r="I250" t="str">
            <v>Rating Outlook Stable</v>
          </cell>
        </row>
        <row r="251">
          <cell r="A251">
            <v>80089272</v>
          </cell>
          <cell r="B251" t="str">
            <v>ITT Corp.</v>
          </cell>
          <cell r="C251" t="str">
            <v>Real Estate Investment Trusts</v>
          </cell>
          <cell r="D251" t="str">
            <v>UNITED STATES</v>
          </cell>
          <cell r="E251" t="str">
            <v>Y</v>
          </cell>
          <cell r="F251" t="str">
            <v>Affirmed</v>
          </cell>
          <cell r="G251">
            <v>37354</v>
          </cell>
          <cell r="H251" t="str">
            <v>BB+</v>
          </cell>
          <cell r="I251" t="str">
            <v>Rating Outlook Negative</v>
          </cell>
        </row>
        <row r="252">
          <cell r="A252">
            <v>80089275</v>
          </cell>
          <cell r="B252" t="str">
            <v>United Companies Financial Corp.</v>
          </cell>
          <cell r="C252" t="str">
            <v>Financial Institutions</v>
          </cell>
          <cell r="D252" t="str">
            <v>UNITED STATES</v>
          </cell>
          <cell r="E252" t="str">
            <v>N</v>
          </cell>
          <cell r="F252" t="str">
            <v>Downgrade</v>
          </cell>
          <cell r="G252">
            <v>36220</v>
          </cell>
          <cell r="H252" t="str">
            <v>D</v>
          </cell>
          <cell r="I252" t="str">
            <v>Rating Watch Off</v>
          </cell>
        </row>
        <row r="253">
          <cell r="A253">
            <v>80089276</v>
          </cell>
          <cell r="B253" t="str">
            <v>Xerox Capital Europe</v>
          </cell>
          <cell r="C253" t="str">
            <v>Corporates</v>
          </cell>
          <cell r="D253" t="str">
            <v>UNITED STATES</v>
          </cell>
          <cell r="E253" t="str">
            <v>Y</v>
          </cell>
          <cell r="F253" t="str">
            <v>Upgrade</v>
          </cell>
          <cell r="G253">
            <v>37792</v>
          </cell>
          <cell r="H253" t="str">
            <v>BB</v>
          </cell>
          <cell r="I253" t="str">
            <v>Rating Outlook Stable</v>
          </cell>
        </row>
        <row r="254">
          <cell r="A254">
            <v>80089277</v>
          </cell>
          <cell r="B254" t="str">
            <v>Union Acceptance Corp.</v>
          </cell>
          <cell r="C254" t="str">
            <v>Auto &amp; Related</v>
          </cell>
          <cell r="D254" t="str">
            <v>UNITED STATES</v>
          </cell>
          <cell r="E254" t="str">
            <v>Y</v>
          </cell>
          <cell r="F254" t="str">
            <v>Downgrade</v>
          </cell>
          <cell r="G254">
            <v>37561</v>
          </cell>
          <cell r="H254" t="str">
            <v>D</v>
          </cell>
        </row>
        <row r="255">
          <cell r="A255">
            <v>80089278</v>
          </cell>
          <cell r="B255" t="str">
            <v>Northwest Airlines, Inc.</v>
          </cell>
          <cell r="C255" t="str">
            <v>Transportation</v>
          </cell>
          <cell r="D255" t="str">
            <v>UNITED STATES</v>
          </cell>
          <cell r="E255" t="str">
            <v>Y</v>
          </cell>
          <cell r="F255" t="str">
            <v>Affirmed</v>
          </cell>
          <cell r="G255">
            <v>38166</v>
          </cell>
          <cell r="H255" t="str">
            <v>B</v>
          </cell>
          <cell r="I255" t="str">
            <v>Rating Outlook Negative</v>
          </cell>
        </row>
        <row r="256">
          <cell r="A256">
            <v>80089280</v>
          </cell>
          <cell r="B256" t="str">
            <v>Financial Federal Credit Inc.</v>
          </cell>
          <cell r="C256" t="str">
            <v>Banks</v>
          </cell>
          <cell r="D256" t="str">
            <v>UNITED STATES</v>
          </cell>
          <cell r="E256" t="str">
            <v>Y</v>
          </cell>
          <cell r="F256" t="str">
            <v>Upgrade</v>
          </cell>
          <cell r="G256">
            <v>38198</v>
          </cell>
          <cell r="H256" t="str">
            <v>BBB+</v>
          </cell>
          <cell r="I256" t="str">
            <v>Rating Outlook Stable</v>
          </cell>
        </row>
        <row r="257">
          <cell r="A257">
            <v>80089282</v>
          </cell>
          <cell r="B257" t="str">
            <v>Tele-Communications International, Inc.</v>
          </cell>
          <cell r="C257" t="str">
            <v>Corporates</v>
          </cell>
          <cell r="D257" t="str">
            <v>UNITED STATES</v>
          </cell>
          <cell r="E257" t="str">
            <v>N</v>
          </cell>
          <cell r="F257" t="str">
            <v>New Rating</v>
          </cell>
          <cell r="G257">
            <v>35998</v>
          </cell>
          <cell r="H257" t="str">
            <v>BB</v>
          </cell>
        </row>
        <row r="258">
          <cell r="A258">
            <v>80089284</v>
          </cell>
          <cell r="B258" t="str">
            <v>General Motors Acceptance Corp. of Canada Limited</v>
          </cell>
          <cell r="C258" t="str">
            <v>Banks</v>
          </cell>
          <cell r="D258" t="str">
            <v>CANADA</v>
          </cell>
          <cell r="E258" t="str">
            <v>Y</v>
          </cell>
          <cell r="F258" t="str">
            <v>Affirmed</v>
          </cell>
          <cell r="G258">
            <v>38111</v>
          </cell>
          <cell r="H258" t="str">
            <v>BBB+</v>
          </cell>
          <cell r="I258" t="str">
            <v>Rating Outlook Negative</v>
          </cell>
        </row>
        <row r="259">
          <cell r="A259">
            <v>80089286</v>
          </cell>
          <cell r="B259" t="str">
            <v>Credit Suisse First Boston (USA) Inc.</v>
          </cell>
          <cell r="C259" t="str">
            <v>Banks</v>
          </cell>
          <cell r="D259" t="str">
            <v>UNITED STATES</v>
          </cell>
          <cell r="E259" t="str">
            <v>Y</v>
          </cell>
          <cell r="F259" t="str">
            <v>Revision Outlook</v>
          </cell>
          <cell r="G259">
            <v>37531</v>
          </cell>
          <cell r="H259" t="str">
            <v>AA-</v>
          </cell>
          <cell r="I259" t="str">
            <v>Rating Outlook Negative</v>
          </cell>
        </row>
        <row r="260">
          <cell r="A260">
            <v>80089287</v>
          </cell>
          <cell r="B260" t="str">
            <v>Bank of America N.A. (USA)</v>
          </cell>
          <cell r="C260" t="str">
            <v>Banks</v>
          </cell>
          <cell r="D260" t="str">
            <v>UNITED STATES</v>
          </cell>
          <cell r="E260" t="str">
            <v>Y</v>
          </cell>
          <cell r="F260" t="str">
            <v>Downgrade</v>
          </cell>
          <cell r="G260">
            <v>38078</v>
          </cell>
          <cell r="H260" t="str">
            <v>AA-</v>
          </cell>
          <cell r="I260" t="str">
            <v>Rating Outlook Stable</v>
          </cell>
        </row>
        <row r="261">
          <cell r="A261">
            <v>80089288</v>
          </cell>
          <cell r="B261" t="str">
            <v>Lockheed Martin Corporation</v>
          </cell>
          <cell r="C261" t="str">
            <v>Aerospace &amp; Defense</v>
          </cell>
          <cell r="D261" t="str">
            <v>UNITED STATES</v>
          </cell>
          <cell r="E261" t="str">
            <v>Y</v>
          </cell>
          <cell r="F261" t="str">
            <v>Affirmed</v>
          </cell>
          <cell r="G261">
            <v>37880</v>
          </cell>
          <cell r="H261" t="str">
            <v>BBB+</v>
          </cell>
          <cell r="I261" t="str">
            <v>Rating Outlook Stable</v>
          </cell>
        </row>
        <row r="262">
          <cell r="A262">
            <v>80089290</v>
          </cell>
          <cell r="B262" t="str">
            <v>Union Pacific Resources Group Inc.</v>
          </cell>
          <cell r="C262" t="str">
            <v>Energy (Oil &amp; Gas)</v>
          </cell>
          <cell r="D262" t="str">
            <v>UNITED STATES</v>
          </cell>
          <cell r="E262" t="str">
            <v>N</v>
          </cell>
          <cell r="F262" t="str">
            <v>Withdrawn</v>
          </cell>
          <cell r="G262">
            <v>36720</v>
          </cell>
          <cell r="H262" t="str">
            <v>NR</v>
          </cell>
        </row>
        <row r="263">
          <cell r="A263">
            <v>80089291</v>
          </cell>
          <cell r="B263" t="str">
            <v>TriNet Corporate Realty Trust, Inc.</v>
          </cell>
          <cell r="C263" t="str">
            <v>Real Estate Investment Trusts</v>
          </cell>
          <cell r="D263" t="str">
            <v>UNITED STATES</v>
          </cell>
          <cell r="E263" t="str">
            <v>Y</v>
          </cell>
          <cell r="F263" t="str">
            <v>Upgrade</v>
          </cell>
          <cell r="G263">
            <v>37466</v>
          </cell>
          <cell r="H263" t="str">
            <v>BBB-</v>
          </cell>
          <cell r="I263" t="str">
            <v>Rating Outlook Stable</v>
          </cell>
        </row>
        <row r="264">
          <cell r="A264">
            <v>80089292</v>
          </cell>
          <cell r="B264" t="str">
            <v>Union Bank of California, NA</v>
          </cell>
          <cell r="C264" t="str">
            <v>Banks</v>
          </cell>
          <cell r="D264" t="str">
            <v>UNITED STATES</v>
          </cell>
          <cell r="E264" t="str">
            <v>Y</v>
          </cell>
          <cell r="F264" t="str">
            <v>Affirmed</v>
          </cell>
          <cell r="G264">
            <v>37958</v>
          </cell>
          <cell r="H264" t="str">
            <v>A</v>
          </cell>
          <cell r="I264" t="str">
            <v>Rating Outlook Stable</v>
          </cell>
        </row>
        <row r="265">
          <cell r="A265">
            <v>80089293</v>
          </cell>
          <cell r="B265" t="str">
            <v>UnionBanCal Corporation</v>
          </cell>
          <cell r="C265" t="str">
            <v>Banks</v>
          </cell>
          <cell r="D265" t="str">
            <v>UNITED STATES</v>
          </cell>
          <cell r="E265" t="str">
            <v>Y</v>
          </cell>
          <cell r="F265" t="str">
            <v>Affirmed</v>
          </cell>
          <cell r="G265">
            <v>37958</v>
          </cell>
          <cell r="H265" t="str">
            <v>A</v>
          </cell>
          <cell r="I265" t="str">
            <v>Rating Outlook Stable</v>
          </cell>
        </row>
        <row r="266">
          <cell r="A266">
            <v>80089296</v>
          </cell>
          <cell r="B266" t="str">
            <v>Homeside International Inc.</v>
          </cell>
          <cell r="C266" t="str">
            <v>Financial Institutions</v>
          </cell>
          <cell r="D266" t="str">
            <v>UNITED STATES</v>
          </cell>
          <cell r="E266" t="str">
            <v>N</v>
          </cell>
          <cell r="F266" t="str">
            <v>Withdrawn</v>
          </cell>
          <cell r="G266">
            <v>37139</v>
          </cell>
          <cell r="H266" t="str">
            <v>NR</v>
          </cell>
          <cell r="I266" t="str">
            <v>Rating Watch Off</v>
          </cell>
        </row>
        <row r="267">
          <cell r="A267">
            <v>80089297</v>
          </cell>
          <cell r="B267" t="str">
            <v>HomeSide Lending, Inc. (Washington Mutual, Inc. unit)</v>
          </cell>
          <cell r="C267" t="str">
            <v>Banks</v>
          </cell>
          <cell r="D267" t="str">
            <v>UNITED STATES</v>
          </cell>
          <cell r="E267" t="str">
            <v>N</v>
          </cell>
          <cell r="F267" t="str">
            <v>Withdrawn</v>
          </cell>
          <cell r="G267">
            <v>38225</v>
          </cell>
          <cell r="H267" t="str">
            <v>NR</v>
          </cell>
        </row>
        <row r="268">
          <cell r="A268">
            <v>80089298</v>
          </cell>
          <cell r="B268" t="str">
            <v>Travelers Insurance Group Holdings Inc.</v>
          </cell>
          <cell r="C268" t="str">
            <v>Property/Casualty Insurers</v>
          </cell>
          <cell r="D268" t="str">
            <v>UNITED STATES</v>
          </cell>
          <cell r="E268" t="str">
            <v>Y</v>
          </cell>
          <cell r="F268" t="str">
            <v>Affirmed</v>
          </cell>
          <cell r="G268">
            <v>38191</v>
          </cell>
          <cell r="H268" t="str">
            <v>A-</v>
          </cell>
          <cell r="I268" t="str">
            <v>Rating Outlook Stable</v>
          </cell>
        </row>
        <row r="269">
          <cell r="A269">
            <v>80089300</v>
          </cell>
          <cell r="B269" t="str">
            <v>Sun Communities Operating L.P.</v>
          </cell>
          <cell r="C269" t="str">
            <v>Real Estate Investment Trusts</v>
          </cell>
          <cell r="D269" t="str">
            <v>UNITED STATES</v>
          </cell>
          <cell r="E269" t="str">
            <v>Y</v>
          </cell>
          <cell r="F269" t="str">
            <v>Withdrawn</v>
          </cell>
          <cell r="G269">
            <v>38112</v>
          </cell>
          <cell r="H269" t="str">
            <v>NR</v>
          </cell>
        </row>
        <row r="270">
          <cell r="A270">
            <v>80089303</v>
          </cell>
          <cell r="B270" t="str">
            <v>Fifth Third Bank, Indiana</v>
          </cell>
          <cell r="C270" t="str">
            <v>Banks</v>
          </cell>
          <cell r="D270" t="str">
            <v>UNITED STATES</v>
          </cell>
          <cell r="E270" t="str">
            <v>N</v>
          </cell>
          <cell r="F270" t="str">
            <v>Withdrawn</v>
          </cell>
          <cell r="G270">
            <v>37988</v>
          </cell>
          <cell r="H270" t="str">
            <v>NR</v>
          </cell>
        </row>
        <row r="271">
          <cell r="A271">
            <v>80089304</v>
          </cell>
          <cell r="B271" t="str">
            <v>Fifth Third Bank, Kentucky, Inc.</v>
          </cell>
          <cell r="C271" t="str">
            <v>Banks</v>
          </cell>
          <cell r="D271" t="str">
            <v>UNITED STATES</v>
          </cell>
          <cell r="E271" t="str">
            <v>N</v>
          </cell>
          <cell r="F271" t="str">
            <v>Withdrawn</v>
          </cell>
          <cell r="G271">
            <v>37988</v>
          </cell>
          <cell r="H271" t="str">
            <v>NR</v>
          </cell>
        </row>
        <row r="272">
          <cell r="A272">
            <v>80089306</v>
          </cell>
          <cell r="B272" t="str">
            <v>Bally Total Fitness Holding Corp.</v>
          </cell>
          <cell r="C272" t="str">
            <v>Corporates</v>
          </cell>
          <cell r="D272" t="str">
            <v>UNITED STATES</v>
          </cell>
          <cell r="E272" t="str">
            <v>N</v>
          </cell>
          <cell r="F272" t="str">
            <v>Withdrawn</v>
          </cell>
          <cell r="G272">
            <v>38106</v>
          </cell>
          <cell r="H272" t="str">
            <v>NR</v>
          </cell>
        </row>
        <row r="273">
          <cell r="A273">
            <v>80089307</v>
          </cell>
          <cell r="B273" t="str">
            <v>Household Bank (Nevada) N.A.</v>
          </cell>
          <cell r="C273" t="str">
            <v>Banks</v>
          </cell>
          <cell r="D273" t="str">
            <v>UNITED STATES</v>
          </cell>
          <cell r="E273" t="str">
            <v>Y</v>
          </cell>
          <cell r="F273" t="str">
            <v>Upgrade</v>
          </cell>
          <cell r="G273">
            <v>38215</v>
          </cell>
          <cell r="H273" t="str">
            <v>A+</v>
          </cell>
          <cell r="I273" t="str">
            <v>Rating Outlook Positive</v>
          </cell>
        </row>
        <row r="274">
          <cell r="A274">
            <v>80089308</v>
          </cell>
          <cell r="B274" t="str">
            <v>CITGO Petroleum Corp.</v>
          </cell>
          <cell r="C274" t="str">
            <v>Energy (Oil &amp; Gas)</v>
          </cell>
          <cell r="D274" t="str">
            <v>UNITED STATES</v>
          </cell>
          <cell r="E274" t="str">
            <v>Y</v>
          </cell>
          <cell r="F274" t="str">
            <v>Rating Watch On</v>
          </cell>
          <cell r="G274">
            <v>38250</v>
          </cell>
          <cell r="H274" t="str">
            <v>BB-</v>
          </cell>
          <cell r="I274" t="str">
            <v>Rating Watch Positive</v>
          </cell>
        </row>
        <row r="275">
          <cell r="A275">
            <v>80089309</v>
          </cell>
          <cell r="B275" t="str">
            <v>AT&amp;T Capital Corp.</v>
          </cell>
          <cell r="C275" t="str">
            <v>Banks</v>
          </cell>
          <cell r="D275" t="str">
            <v>UNITED STATES</v>
          </cell>
          <cell r="E275" t="str">
            <v>Y</v>
          </cell>
          <cell r="F275" t="str">
            <v>Affirmed</v>
          </cell>
          <cell r="G275">
            <v>37651</v>
          </cell>
          <cell r="H275" t="str">
            <v>A</v>
          </cell>
          <cell r="I275" t="str">
            <v>Rating Outlook Stable</v>
          </cell>
        </row>
        <row r="276">
          <cell r="A276">
            <v>80089312</v>
          </cell>
          <cell r="B276" t="str">
            <v>Countrywide Home Loans, Inc.</v>
          </cell>
          <cell r="C276" t="str">
            <v>Financial Institutions</v>
          </cell>
          <cell r="D276" t="str">
            <v>UNITED STATES</v>
          </cell>
          <cell r="E276" t="str">
            <v>Y</v>
          </cell>
          <cell r="F276" t="str">
            <v>Affirmed</v>
          </cell>
          <cell r="G276">
            <v>38098</v>
          </cell>
          <cell r="H276" t="str">
            <v>A</v>
          </cell>
          <cell r="I276" t="str">
            <v>Rating Outlook Stable</v>
          </cell>
        </row>
        <row r="277">
          <cell r="A277">
            <v>80089314</v>
          </cell>
          <cell r="B277" t="str">
            <v>CIGNA Corp.</v>
          </cell>
          <cell r="C277" t="str">
            <v>Life Insurers</v>
          </cell>
          <cell r="D277" t="str">
            <v>UNITED STATES</v>
          </cell>
          <cell r="E277" t="str">
            <v>Y</v>
          </cell>
          <cell r="F277" t="str">
            <v>Downgrade</v>
          </cell>
          <cell r="G277">
            <v>38078</v>
          </cell>
          <cell r="H277" t="str">
            <v>BBB</v>
          </cell>
          <cell r="I277" t="str">
            <v>Rating Outlook Stable</v>
          </cell>
        </row>
        <row r="278">
          <cell r="A278">
            <v>80089315</v>
          </cell>
          <cell r="B278" t="str">
            <v>Spieker Properties L.P.</v>
          </cell>
          <cell r="C278" t="str">
            <v>Real Estate Investment Trusts</v>
          </cell>
          <cell r="D278" t="str">
            <v>UNITED STATES</v>
          </cell>
          <cell r="E278" t="str">
            <v>N</v>
          </cell>
          <cell r="F278" t="str">
            <v>Upgrade</v>
          </cell>
          <cell r="G278">
            <v>37082</v>
          </cell>
          <cell r="H278" t="str">
            <v>BBB+</v>
          </cell>
          <cell r="I278" t="str">
            <v>Rating Watch Off</v>
          </cell>
        </row>
        <row r="279">
          <cell r="A279">
            <v>80089316</v>
          </cell>
          <cell r="B279" t="str">
            <v>Kroger Co.</v>
          </cell>
          <cell r="C279" t="str">
            <v>Bank Loans</v>
          </cell>
          <cell r="D279" t="str">
            <v>UNITED STATES</v>
          </cell>
          <cell r="E279" t="str">
            <v>Y</v>
          </cell>
          <cell r="F279" t="str">
            <v>Affirmed</v>
          </cell>
          <cell r="G279">
            <v>38167</v>
          </cell>
          <cell r="H279" t="str">
            <v>BBB</v>
          </cell>
          <cell r="I279" t="str">
            <v>Rating Outlook Stable</v>
          </cell>
        </row>
        <row r="280">
          <cell r="A280">
            <v>80089321</v>
          </cell>
          <cell r="B280" t="str">
            <v>Aames Financial Corp.</v>
          </cell>
          <cell r="C280" t="str">
            <v>Banks</v>
          </cell>
          <cell r="D280" t="str">
            <v>UNITED STATES</v>
          </cell>
          <cell r="E280" t="str">
            <v>Y</v>
          </cell>
          <cell r="F280" t="str">
            <v>Withdrawn</v>
          </cell>
          <cell r="G280">
            <v>38076</v>
          </cell>
          <cell r="H280" t="str">
            <v>NR</v>
          </cell>
        </row>
        <row r="281">
          <cell r="A281">
            <v>80089330</v>
          </cell>
          <cell r="B281" t="str">
            <v>Ingram Industries Inc.</v>
          </cell>
          <cell r="C281" t="str">
            <v>Consumer</v>
          </cell>
          <cell r="D281" t="str">
            <v>UNITED STATES</v>
          </cell>
          <cell r="E281" t="str">
            <v>N</v>
          </cell>
          <cell r="F281" t="str">
            <v>Downgrade</v>
          </cell>
          <cell r="G281">
            <v>37970</v>
          </cell>
          <cell r="H281" t="str">
            <v>BB+</v>
          </cell>
          <cell r="I281" t="str">
            <v>Rating Outlook Stable</v>
          </cell>
        </row>
        <row r="282">
          <cell r="A282">
            <v>80089332</v>
          </cell>
          <cell r="B282" t="str">
            <v>Banc of America Financial Products</v>
          </cell>
          <cell r="C282" t="str">
            <v>Banks</v>
          </cell>
          <cell r="D282" t="str">
            <v>UNITED STATES</v>
          </cell>
          <cell r="E282" t="str">
            <v>Y</v>
          </cell>
          <cell r="F282" t="str">
            <v>Affirmed</v>
          </cell>
          <cell r="G282">
            <v>37301</v>
          </cell>
          <cell r="H282" t="str">
            <v>AAA</v>
          </cell>
        </row>
        <row r="283">
          <cell r="A283">
            <v>80089334</v>
          </cell>
          <cell r="B283" t="str">
            <v>Brown Group, Inc.</v>
          </cell>
          <cell r="C283" t="str">
            <v>General Retailing</v>
          </cell>
          <cell r="D283" t="str">
            <v>UNITED STATES</v>
          </cell>
          <cell r="E283" t="str">
            <v>N</v>
          </cell>
          <cell r="F283" t="str">
            <v>Affirmed</v>
          </cell>
          <cell r="G283">
            <v>35913</v>
          </cell>
          <cell r="H283" t="str">
            <v>BB+</v>
          </cell>
        </row>
        <row r="284">
          <cell r="A284">
            <v>80089337</v>
          </cell>
          <cell r="B284" t="str">
            <v>Student Loan Marketing Association</v>
          </cell>
          <cell r="C284" t="str">
            <v>Financial Services</v>
          </cell>
          <cell r="D284" t="str">
            <v>UNITED STATES</v>
          </cell>
          <cell r="E284" t="str">
            <v>Y</v>
          </cell>
          <cell r="F284" t="str">
            <v>Affirmed</v>
          </cell>
          <cell r="G284">
            <v>38028</v>
          </cell>
          <cell r="H284" t="str">
            <v>AAA</v>
          </cell>
          <cell r="I284" t="str">
            <v>Rating Outlook Stable</v>
          </cell>
        </row>
        <row r="285">
          <cell r="A285">
            <v>80089338</v>
          </cell>
          <cell r="B285" t="str">
            <v>Capital One Financial Corp.</v>
          </cell>
          <cell r="C285" t="str">
            <v>Banks</v>
          </cell>
          <cell r="D285" t="str">
            <v>UNITED STATES</v>
          </cell>
          <cell r="E285" t="str">
            <v>Y</v>
          </cell>
          <cell r="F285" t="str">
            <v>Affirmed</v>
          </cell>
          <cell r="G285">
            <v>38012</v>
          </cell>
          <cell r="H285" t="str">
            <v>BBB</v>
          </cell>
          <cell r="I285" t="str">
            <v>Rating Outlook Stable</v>
          </cell>
        </row>
        <row r="286">
          <cell r="A286">
            <v>80089339</v>
          </cell>
          <cell r="B286" t="str">
            <v>Ingram Micro Inc.</v>
          </cell>
          <cell r="C286" t="str">
            <v>Corporates</v>
          </cell>
          <cell r="D286" t="str">
            <v>UNITED STATES</v>
          </cell>
          <cell r="E286" t="str">
            <v>Y</v>
          </cell>
          <cell r="F286" t="str">
            <v>Affirmed</v>
          </cell>
          <cell r="G286">
            <v>38042</v>
          </cell>
          <cell r="H286" t="str">
            <v>BBB-</v>
          </cell>
          <cell r="I286" t="str">
            <v>Rating Outlook Stable</v>
          </cell>
        </row>
        <row r="287">
          <cell r="A287">
            <v>80089340</v>
          </cell>
          <cell r="B287" t="str">
            <v>PMI Group, Inc.</v>
          </cell>
          <cell r="C287" t="str">
            <v>Banks</v>
          </cell>
          <cell r="D287" t="str">
            <v>UNITED STATES</v>
          </cell>
          <cell r="E287" t="str">
            <v>Y</v>
          </cell>
          <cell r="F287" t="str">
            <v>Affirmed</v>
          </cell>
          <cell r="G287">
            <v>37973</v>
          </cell>
          <cell r="H287" t="str">
            <v>A+</v>
          </cell>
          <cell r="I287" t="str">
            <v>Rating Outlook Stable</v>
          </cell>
        </row>
        <row r="288">
          <cell r="A288">
            <v>80089344</v>
          </cell>
          <cell r="B288" t="str">
            <v>People's Bank</v>
          </cell>
          <cell r="C288" t="str">
            <v>Banks</v>
          </cell>
          <cell r="D288" t="str">
            <v>UNITED STATES</v>
          </cell>
          <cell r="E288" t="str">
            <v>Y</v>
          </cell>
          <cell r="F288" t="str">
            <v>Affirmed</v>
          </cell>
          <cell r="G288">
            <v>38191</v>
          </cell>
          <cell r="H288" t="str">
            <v>BBB</v>
          </cell>
          <cell r="I288" t="str">
            <v>Rating Outlook Stable</v>
          </cell>
        </row>
        <row r="289">
          <cell r="A289">
            <v>80089347</v>
          </cell>
          <cell r="B289" t="str">
            <v>Highwoods Realty L.P.</v>
          </cell>
          <cell r="C289" t="str">
            <v>Real Estate Investment Trusts</v>
          </cell>
          <cell r="D289" t="str">
            <v>UNITED STATES</v>
          </cell>
          <cell r="E289" t="str">
            <v>Y</v>
          </cell>
          <cell r="F289" t="str">
            <v>Downgrade</v>
          </cell>
          <cell r="G289">
            <v>37498</v>
          </cell>
          <cell r="H289" t="str">
            <v>BBB-</v>
          </cell>
          <cell r="I289" t="str">
            <v>Rating Outlook Stable</v>
          </cell>
        </row>
        <row r="290">
          <cell r="A290">
            <v>80089348</v>
          </cell>
          <cell r="B290" t="str">
            <v>Ocwen Federal Bank FSB</v>
          </cell>
          <cell r="C290" t="str">
            <v>Banks</v>
          </cell>
          <cell r="D290" t="str">
            <v>UNITED STATES</v>
          </cell>
          <cell r="E290" t="str">
            <v>Y</v>
          </cell>
          <cell r="F290" t="str">
            <v>Upgrade</v>
          </cell>
          <cell r="G290">
            <v>37694</v>
          </cell>
          <cell r="H290" t="str">
            <v>B+</v>
          </cell>
          <cell r="I290" t="str">
            <v>Rating Outlook Stable</v>
          </cell>
        </row>
        <row r="291">
          <cell r="A291">
            <v>80089349</v>
          </cell>
          <cell r="B291" t="str">
            <v>Bank One Michigan</v>
          </cell>
          <cell r="C291" t="str">
            <v>Banks</v>
          </cell>
          <cell r="D291" t="str">
            <v>UNITED STATES</v>
          </cell>
          <cell r="E291" t="str">
            <v>N</v>
          </cell>
          <cell r="F291" t="str">
            <v>Withdrawn</v>
          </cell>
          <cell r="G291">
            <v>37813</v>
          </cell>
          <cell r="H291" t="str">
            <v>NR</v>
          </cell>
        </row>
        <row r="292">
          <cell r="A292">
            <v>80089350</v>
          </cell>
          <cell r="B292" t="str">
            <v>NBD Bank, N.A. (IN)</v>
          </cell>
          <cell r="C292" t="str">
            <v>Banks</v>
          </cell>
          <cell r="D292" t="str">
            <v>UNITED STATES</v>
          </cell>
          <cell r="E292" t="str">
            <v>N</v>
          </cell>
          <cell r="F292" t="str">
            <v>Withdrawn</v>
          </cell>
          <cell r="G292">
            <v>36678</v>
          </cell>
          <cell r="H292" t="str">
            <v>NR</v>
          </cell>
        </row>
        <row r="293">
          <cell r="A293">
            <v>80089358</v>
          </cell>
          <cell r="B293" t="str">
            <v>Prudential Insurance Co. of America</v>
          </cell>
          <cell r="C293" t="str">
            <v>Life Insurers</v>
          </cell>
          <cell r="D293" t="str">
            <v>UNITED STATES</v>
          </cell>
          <cell r="E293" t="str">
            <v>Y</v>
          </cell>
          <cell r="F293" t="str">
            <v>Affirmed</v>
          </cell>
          <cell r="G293">
            <v>38252</v>
          </cell>
          <cell r="H293" t="str">
            <v>A</v>
          </cell>
          <cell r="I293" t="str">
            <v>Rating Outlook Stable</v>
          </cell>
        </row>
        <row r="294">
          <cell r="A294">
            <v>80089366</v>
          </cell>
          <cell r="B294" t="str">
            <v>AmeriCredit Corporation</v>
          </cell>
          <cell r="C294" t="str">
            <v>Banks</v>
          </cell>
          <cell r="D294" t="str">
            <v>UNITED STATES</v>
          </cell>
          <cell r="E294" t="str">
            <v>Y</v>
          </cell>
          <cell r="F294" t="str">
            <v>Upgrade</v>
          </cell>
          <cell r="G294">
            <v>38257</v>
          </cell>
          <cell r="H294" t="str">
            <v>BB-</v>
          </cell>
          <cell r="I294" t="str">
            <v>Rating Outlook Stable</v>
          </cell>
        </row>
        <row r="295">
          <cell r="A295">
            <v>80089368</v>
          </cell>
          <cell r="B295" t="str">
            <v>HCA Inc.</v>
          </cell>
          <cell r="C295" t="str">
            <v>Health Care</v>
          </cell>
          <cell r="D295" t="str">
            <v>UNITED STATES</v>
          </cell>
          <cell r="E295" t="str">
            <v>Y</v>
          </cell>
          <cell r="F295" t="str">
            <v>Affirmed</v>
          </cell>
          <cell r="G295">
            <v>38197</v>
          </cell>
          <cell r="H295" t="str">
            <v>BBB-</v>
          </cell>
          <cell r="I295" t="str">
            <v>Rating Outlook Stable</v>
          </cell>
        </row>
        <row r="296">
          <cell r="A296">
            <v>80089369</v>
          </cell>
          <cell r="B296" t="str">
            <v>Tenet Healthcare Corp.</v>
          </cell>
          <cell r="C296" t="str">
            <v>Bank Loans</v>
          </cell>
          <cell r="D296" t="str">
            <v>UNITED STATES</v>
          </cell>
          <cell r="E296" t="str">
            <v>Y</v>
          </cell>
          <cell r="F296" t="str">
            <v>Affirmed</v>
          </cell>
          <cell r="G296">
            <v>38155</v>
          </cell>
          <cell r="H296" t="str">
            <v>B-</v>
          </cell>
          <cell r="I296" t="str">
            <v>Rating Outlook Negative</v>
          </cell>
        </row>
        <row r="297">
          <cell r="A297">
            <v>80089371</v>
          </cell>
          <cell r="B297" t="str">
            <v>Interpool Inc.</v>
          </cell>
          <cell r="C297" t="str">
            <v>Financial Institutions</v>
          </cell>
          <cell r="D297" t="str">
            <v>UNITED STATES</v>
          </cell>
          <cell r="E297" t="str">
            <v>Y</v>
          </cell>
          <cell r="F297" t="str">
            <v>Affirmed</v>
          </cell>
          <cell r="G297">
            <v>38177</v>
          </cell>
          <cell r="H297" t="str">
            <v>B</v>
          </cell>
          <cell r="I297" t="str">
            <v>Rating Outlook Positive</v>
          </cell>
        </row>
        <row r="298">
          <cell r="A298">
            <v>80089378</v>
          </cell>
          <cell r="B298" t="str">
            <v>Tribune Co.</v>
          </cell>
          <cell r="C298" t="str">
            <v>Media &amp; Entertainment</v>
          </cell>
          <cell r="D298" t="str">
            <v>UNITED STATES</v>
          </cell>
          <cell r="E298" t="str">
            <v>Y</v>
          </cell>
          <cell r="F298" t="str">
            <v>Upgrade</v>
          </cell>
          <cell r="G298">
            <v>38021</v>
          </cell>
          <cell r="H298" t="str">
            <v>A</v>
          </cell>
          <cell r="I298" t="str">
            <v>Rating Outlook Stable</v>
          </cell>
        </row>
        <row r="299">
          <cell r="A299">
            <v>80089381</v>
          </cell>
          <cell r="B299" t="str">
            <v>ContiFinancial Corp.</v>
          </cell>
          <cell r="C299" t="str">
            <v>Banks</v>
          </cell>
          <cell r="D299" t="str">
            <v>UNITED STATES</v>
          </cell>
          <cell r="E299" t="str">
            <v>N</v>
          </cell>
          <cell r="F299" t="str">
            <v>Downgrade</v>
          </cell>
          <cell r="G299">
            <v>36664</v>
          </cell>
          <cell r="H299" t="str">
            <v>D</v>
          </cell>
          <cell r="I299" t="str">
            <v>Rating Watch Off</v>
          </cell>
        </row>
        <row r="300">
          <cell r="A300">
            <v>80089382</v>
          </cell>
          <cell r="B300" t="str">
            <v>Donohue Forest Products, Inc.</v>
          </cell>
          <cell r="C300" t="str">
            <v>Corporates</v>
          </cell>
          <cell r="D300" t="str">
            <v>UNITED STATES</v>
          </cell>
          <cell r="E300" t="str">
            <v>N</v>
          </cell>
          <cell r="F300" t="str">
            <v>Withdrawn</v>
          </cell>
          <cell r="G300">
            <v>36714</v>
          </cell>
          <cell r="H300" t="str">
            <v>NR</v>
          </cell>
          <cell r="I300" t="str">
            <v>Rating Watch Off</v>
          </cell>
        </row>
        <row r="301">
          <cell r="A301">
            <v>80089383</v>
          </cell>
          <cell r="B301" t="str">
            <v>First Industrial, L.P.</v>
          </cell>
          <cell r="C301" t="str">
            <v>Real Estate Investment Trusts</v>
          </cell>
          <cell r="D301" t="str">
            <v>UNITED STATES</v>
          </cell>
          <cell r="E301" t="str">
            <v>Y</v>
          </cell>
          <cell r="F301" t="str">
            <v>Downgrade</v>
          </cell>
          <cell r="G301">
            <v>37844</v>
          </cell>
          <cell r="H301" t="str">
            <v>BBB</v>
          </cell>
          <cell r="I301" t="str">
            <v>Rating Outlook Stable</v>
          </cell>
        </row>
        <row r="302">
          <cell r="A302">
            <v>80089385</v>
          </cell>
          <cell r="B302" t="str">
            <v>LaSalle Bank Corporation (Formerly ABN AMRO North America, Inc.)</v>
          </cell>
          <cell r="C302" t="str">
            <v>Banks</v>
          </cell>
          <cell r="D302" t="str">
            <v>UNITED STATES</v>
          </cell>
          <cell r="E302" t="str">
            <v>Y</v>
          </cell>
          <cell r="F302" t="str">
            <v>Downgrade</v>
          </cell>
          <cell r="G302">
            <v>37552</v>
          </cell>
          <cell r="H302" t="str">
            <v>AA-</v>
          </cell>
          <cell r="I302" t="str">
            <v>Rating Outlook Stable</v>
          </cell>
        </row>
        <row r="303">
          <cell r="A303">
            <v>80089388</v>
          </cell>
          <cell r="B303" t="str">
            <v>Georgia Transmission Corp.</v>
          </cell>
          <cell r="C303" t="str">
            <v>Corporates</v>
          </cell>
          <cell r="D303" t="str">
            <v>UNITED STATES</v>
          </cell>
          <cell r="E303" t="str">
            <v>Y</v>
          </cell>
          <cell r="F303" t="str">
            <v>Upgrade</v>
          </cell>
          <cell r="G303">
            <v>36591</v>
          </cell>
          <cell r="H303" t="str">
            <v>AA-</v>
          </cell>
          <cell r="I303" t="str">
            <v>Rating Outlook Stable</v>
          </cell>
        </row>
        <row r="304">
          <cell r="A304">
            <v>80089389</v>
          </cell>
          <cell r="B304" t="str">
            <v>PacifiCare Health Systems, Inc.</v>
          </cell>
          <cell r="C304" t="str">
            <v>Bank Loans</v>
          </cell>
          <cell r="D304" t="str">
            <v>UNITED STATES</v>
          </cell>
          <cell r="E304" t="str">
            <v>Y</v>
          </cell>
          <cell r="F304" t="str">
            <v>Affirmed</v>
          </cell>
          <cell r="G304">
            <v>38245</v>
          </cell>
          <cell r="H304" t="str">
            <v>BB+</v>
          </cell>
          <cell r="I304" t="str">
            <v>Rating Outlook Stable</v>
          </cell>
        </row>
        <row r="305">
          <cell r="A305">
            <v>80089393</v>
          </cell>
          <cell r="B305" t="str">
            <v>Evergreen International Aviation, Inc.</v>
          </cell>
          <cell r="C305" t="str">
            <v>Corporates</v>
          </cell>
          <cell r="D305" t="str">
            <v>UNITED STATES</v>
          </cell>
          <cell r="E305" t="str">
            <v>N</v>
          </cell>
          <cell r="F305" t="str">
            <v>New Rating</v>
          </cell>
          <cell r="G305">
            <v>35520</v>
          </cell>
          <cell r="H305" t="str">
            <v>BB-</v>
          </cell>
        </row>
        <row r="306">
          <cell r="A306">
            <v>80089403</v>
          </cell>
          <cell r="B306" t="str">
            <v>Bank United Corp.</v>
          </cell>
          <cell r="C306" t="str">
            <v>Banks</v>
          </cell>
          <cell r="D306" t="str">
            <v>UNITED STATES</v>
          </cell>
          <cell r="E306" t="str">
            <v>Y</v>
          </cell>
          <cell r="F306" t="str">
            <v>Withdrawn</v>
          </cell>
          <cell r="G306">
            <v>36935</v>
          </cell>
          <cell r="H306" t="str">
            <v>NR</v>
          </cell>
          <cell r="I306" t="str">
            <v>Rating Watch Off</v>
          </cell>
        </row>
        <row r="307">
          <cell r="A307">
            <v>80089404</v>
          </cell>
          <cell r="B307" t="str">
            <v>CRIIMI MAE, Inc.</v>
          </cell>
          <cell r="C307" t="str">
            <v>Banks</v>
          </cell>
          <cell r="D307" t="str">
            <v>UNITED STATES</v>
          </cell>
          <cell r="E307" t="str">
            <v>N</v>
          </cell>
          <cell r="F307" t="str">
            <v>Withdrawn</v>
          </cell>
          <cell r="G307">
            <v>37000</v>
          </cell>
          <cell r="H307" t="str">
            <v>NR</v>
          </cell>
        </row>
        <row r="308">
          <cell r="A308">
            <v>80089406</v>
          </cell>
          <cell r="B308" t="str">
            <v>Alliance Capital Management L.P.</v>
          </cell>
          <cell r="C308" t="str">
            <v>Financial Services</v>
          </cell>
          <cell r="D308" t="str">
            <v>UNITED STATES</v>
          </cell>
          <cell r="E308" t="str">
            <v>Y</v>
          </cell>
          <cell r="F308" t="str">
            <v>Affirmed</v>
          </cell>
          <cell r="G308">
            <v>37977</v>
          </cell>
          <cell r="H308" t="str">
            <v>A+</v>
          </cell>
          <cell r="I308" t="str">
            <v>Rating Outlook Stable</v>
          </cell>
        </row>
        <row r="309">
          <cell r="A309">
            <v>80089407</v>
          </cell>
          <cell r="B309" t="str">
            <v>Belo Corp.</v>
          </cell>
          <cell r="C309" t="str">
            <v>Media &amp; Entertainment</v>
          </cell>
          <cell r="D309" t="str">
            <v>UNITED STATES</v>
          </cell>
          <cell r="E309" t="str">
            <v>Y</v>
          </cell>
          <cell r="F309" t="str">
            <v>Affirmed</v>
          </cell>
          <cell r="G309">
            <v>38097</v>
          </cell>
          <cell r="H309" t="str">
            <v>BBB-</v>
          </cell>
          <cell r="I309" t="str">
            <v>Rating Outlook Positive</v>
          </cell>
        </row>
        <row r="310">
          <cell r="A310">
            <v>80089408</v>
          </cell>
          <cell r="B310" t="str">
            <v>Cinergy Corp.</v>
          </cell>
          <cell r="C310" t="str">
            <v>Global Power</v>
          </cell>
          <cell r="D310" t="str">
            <v>UNITED STATES</v>
          </cell>
          <cell r="E310" t="str">
            <v>Y</v>
          </cell>
          <cell r="F310" t="str">
            <v>Affirmed</v>
          </cell>
          <cell r="G310">
            <v>38090</v>
          </cell>
          <cell r="H310" t="str">
            <v>BBB+</v>
          </cell>
          <cell r="I310" t="str">
            <v>Rating Outlook Stable</v>
          </cell>
        </row>
        <row r="311">
          <cell r="A311">
            <v>80089409</v>
          </cell>
          <cell r="B311" t="str">
            <v>JM Family Enterprises</v>
          </cell>
          <cell r="C311" t="str">
            <v>Auto &amp; Related</v>
          </cell>
          <cell r="D311" t="str">
            <v>UNITED STATES</v>
          </cell>
          <cell r="E311" t="str">
            <v>N</v>
          </cell>
          <cell r="F311" t="str">
            <v>Affirmed</v>
          </cell>
          <cell r="G311">
            <v>37700</v>
          </cell>
          <cell r="H311" t="str">
            <v>BBB</v>
          </cell>
          <cell r="I311" t="str">
            <v>Rating Outlook Stable</v>
          </cell>
        </row>
        <row r="312">
          <cell r="A312">
            <v>80089411</v>
          </cell>
          <cell r="B312" t="str">
            <v>Martin Marietta Materials, Inc.</v>
          </cell>
          <cell r="C312" t="str">
            <v>Natural Resources</v>
          </cell>
          <cell r="D312" t="str">
            <v>UNITED STATES</v>
          </cell>
          <cell r="E312" t="str">
            <v>Y</v>
          </cell>
          <cell r="F312" t="str">
            <v>New Rating</v>
          </cell>
          <cell r="G312">
            <v>38055</v>
          </cell>
          <cell r="H312" t="str">
            <v>A-</v>
          </cell>
          <cell r="I312" t="str">
            <v>Rating Outlook Stable</v>
          </cell>
        </row>
        <row r="313">
          <cell r="A313">
            <v>80089414</v>
          </cell>
          <cell r="B313" t="str">
            <v>Community First Bankshares, Inc.</v>
          </cell>
          <cell r="C313" t="str">
            <v>Banks</v>
          </cell>
          <cell r="D313" t="str">
            <v>UNITED STATES</v>
          </cell>
          <cell r="E313" t="str">
            <v>Y</v>
          </cell>
          <cell r="F313" t="str">
            <v>Rating Watch On</v>
          </cell>
          <cell r="G313">
            <v>38062</v>
          </cell>
          <cell r="H313" t="str">
            <v>BBB</v>
          </cell>
          <cell r="I313" t="str">
            <v>Rating Watch Positive</v>
          </cell>
        </row>
        <row r="314">
          <cell r="A314">
            <v>80089417</v>
          </cell>
          <cell r="B314" t="str">
            <v>Mid-Peninsula Bank</v>
          </cell>
          <cell r="C314" t="str">
            <v>Banks</v>
          </cell>
          <cell r="D314" t="str">
            <v>UNITED STATES</v>
          </cell>
          <cell r="E314" t="str">
            <v>Y</v>
          </cell>
          <cell r="F314" t="str">
            <v>Affirmed</v>
          </cell>
          <cell r="G314">
            <v>37637</v>
          </cell>
          <cell r="H314" t="str">
            <v>BBB-</v>
          </cell>
          <cell r="I314" t="str">
            <v>Rating Outlook Stable</v>
          </cell>
        </row>
        <row r="315">
          <cell r="A315">
            <v>80089418</v>
          </cell>
          <cell r="B315" t="str">
            <v>Cupertino National Bank</v>
          </cell>
          <cell r="C315" t="str">
            <v>Banks</v>
          </cell>
          <cell r="D315" t="str">
            <v>UNITED STATES</v>
          </cell>
          <cell r="E315" t="str">
            <v>Y</v>
          </cell>
          <cell r="F315" t="str">
            <v>Affirmed</v>
          </cell>
          <cell r="G315">
            <v>37637</v>
          </cell>
          <cell r="H315" t="str">
            <v>BBB-</v>
          </cell>
          <cell r="I315" t="str">
            <v>Rating Outlook Stable</v>
          </cell>
        </row>
        <row r="316">
          <cell r="A316">
            <v>80089419</v>
          </cell>
          <cell r="B316" t="str">
            <v>Fifth Third Bank of Western Ohio, N.A. (Inactive...merged)</v>
          </cell>
          <cell r="C316" t="str">
            <v>Banks</v>
          </cell>
          <cell r="D316" t="str">
            <v>UNITED STATES</v>
          </cell>
          <cell r="E316" t="str">
            <v>N</v>
          </cell>
          <cell r="F316" t="str">
            <v>Affirmed</v>
          </cell>
          <cell r="G316">
            <v>36851</v>
          </cell>
          <cell r="H316" t="str">
            <v>AA-</v>
          </cell>
          <cell r="I316" t="str">
            <v>Rating Outlook Stable</v>
          </cell>
        </row>
        <row r="317">
          <cell r="A317">
            <v>80089420</v>
          </cell>
          <cell r="B317" t="str">
            <v>Fifth Third Bank, Northern Kentucky, Inc.</v>
          </cell>
          <cell r="C317" t="str">
            <v>Banks</v>
          </cell>
          <cell r="D317" t="str">
            <v>UNITED STATES</v>
          </cell>
          <cell r="E317" t="str">
            <v>N</v>
          </cell>
          <cell r="F317" t="str">
            <v>Withdrawn</v>
          </cell>
          <cell r="G317">
            <v>37988</v>
          </cell>
          <cell r="H317" t="str">
            <v>NR</v>
          </cell>
        </row>
        <row r="318">
          <cell r="A318">
            <v>80089421</v>
          </cell>
          <cell r="B318" t="str">
            <v>Fifth Third Bank of Columbus (Inactive...merged)</v>
          </cell>
          <cell r="C318" t="str">
            <v>Banks</v>
          </cell>
          <cell r="D318" t="str">
            <v>UNITED STATES</v>
          </cell>
          <cell r="E318" t="str">
            <v>N</v>
          </cell>
          <cell r="F318" t="str">
            <v>Withdrawn</v>
          </cell>
          <cell r="G318">
            <v>36440</v>
          </cell>
          <cell r="H318" t="str">
            <v>NR</v>
          </cell>
        </row>
        <row r="319">
          <cell r="A319">
            <v>80089423</v>
          </cell>
          <cell r="B319" t="str">
            <v>Southern Pacific Funding Corp.</v>
          </cell>
          <cell r="C319" t="str">
            <v>Other</v>
          </cell>
          <cell r="D319" t="str">
            <v>UNITED STATES</v>
          </cell>
          <cell r="E319" t="str">
            <v>Y</v>
          </cell>
          <cell r="F319" t="str">
            <v>Withdrawn</v>
          </cell>
          <cell r="G319">
            <v>36495</v>
          </cell>
          <cell r="H319" t="str">
            <v>NR</v>
          </cell>
        </row>
        <row r="320">
          <cell r="A320">
            <v>80089424</v>
          </cell>
          <cell r="B320" t="str">
            <v>Crown American Realty Trust</v>
          </cell>
          <cell r="C320" t="str">
            <v>Real Estate Investment Trusts</v>
          </cell>
          <cell r="D320" t="str">
            <v>UNITED STATES</v>
          </cell>
          <cell r="E320" t="str">
            <v>N</v>
          </cell>
          <cell r="F320" t="str">
            <v>Withdrawn</v>
          </cell>
          <cell r="G320">
            <v>37950</v>
          </cell>
          <cell r="H320" t="str">
            <v>NR</v>
          </cell>
        </row>
        <row r="321">
          <cell r="A321">
            <v>80089425</v>
          </cell>
          <cell r="B321" t="str">
            <v>Tudor Investment Corp.</v>
          </cell>
          <cell r="C321" t="str">
            <v>Corporate Finance</v>
          </cell>
          <cell r="D321" t="str">
            <v>UNITED STATES</v>
          </cell>
          <cell r="E321" t="str">
            <v>N</v>
          </cell>
          <cell r="F321" t="str">
            <v>New Rating</v>
          </cell>
          <cell r="G321">
            <v>36831</v>
          </cell>
          <cell r="H321" t="str">
            <v>BBB</v>
          </cell>
        </row>
        <row r="322">
          <cell r="A322">
            <v>80089427</v>
          </cell>
          <cell r="B322" t="str">
            <v>LaSalle National Corp.</v>
          </cell>
          <cell r="C322" t="str">
            <v>Banks</v>
          </cell>
          <cell r="D322" t="str">
            <v>UNITED STATES</v>
          </cell>
          <cell r="E322" t="str">
            <v>Y</v>
          </cell>
          <cell r="F322" t="str">
            <v>Downgrade</v>
          </cell>
          <cell r="G322">
            <v>37552</v>
          </cell>
          <cell r="H322" t="str">
            <v>AA-</v>
          </cell>
          <cell r="I322" t="str">
            <v>Rating Outlook Stable</v>
          </cell>
        </row>
        <row r="323">
          <cell r="A323">
            <v>80089429</v>
          </cell>
          <cell r="B323" t="str">
            <v>Western Financial Bank</v>
          </cell>
          <cell r="C323" t="str">
            <v>Financial Institutions</v>
          </cell>
          <cell r="D323" t="str">
            <v>UNITED STATES</v>
          </cell>
          <cell r="E323" t="str">
            <v>Y</v>
          </cell>
          <cell r="F323" t="str">
            <v>Affirmed</v>
          </cell>
          <cell r="G323">
            <v>38131</v>
          </cell>
          <cell r="H323" t="str">
            <v>BB</v>
          </cell>
          <cell r="I323" t="str">
            <v>Rating Outlook Positive</v>
          </cell>
        </row>
        <row r="324">
          <cell r="A324">
            <v>80089431</v>
          </cell>
          <cell r="B324" t="str">
            <v>Chase Manhattan Bank USA, N.A. (The)</v>
          </cell>
          <cell r="C324" t="str">
            <v>Banks</v>
          </cell>
          <cell r="D324" t="str">
            <v>UNITED STATES</v>
          </cell>
          <cell r="E324" t="str">
            <v>Y</v>
          </cell>
          <cell r="F324" t="str">
            <v>Affirmed</v>
          </cell>
          <cell r="G324">
            <v>38169</v>
          </cell>
          <cell r="H324" t="str">
            <v>A+</v>
          </cell>
          <cell r="I324" t="str">
            <v>Rating Outlook Positive</v>
          </cell>
        </row>
        <row r="325">
          <cell r="A325">
            <v>80089432</v>
          </cell>
          <cell r="B325" t="str">
            <v>Dynex Capital, Inc.</v>
          </cell>
          <cell r="C325" t="str">
            <v>Banks</v>
          </cell>
          <cell r="D325" t="str">
            <v>UNITED STATES</v>
          </cell>
          <cell r="E325" t="str">
            <v>N</v>
          </cell>
          <cell r="F325" t="str">
            <v>Withdrawn</v>
          </cell>
          <cell r="G325">
            <v>37518</v>
          </cell>
          <cell r="H325" t="str">
            <v>NR</v>
          </cell>
        </row>
        <row r="326">
          <cell r="A326">
            <v>80089434</v>
          </cell>
          <cell r="B326" t="str">
            <v>TXU Corp.</v>
          </cell>
          <cell r="C326" t="str">
            <v>Global Power</v>
          </cell>
          <cell r="D326" t="str">
            <v>UNITED STATES</v>
          </cell>
          <cell r="E326" t="str">
            <v>Y</v>
          </cell>
          <cell r="F326" t="str">
            <v>Affirmed</v>
          </cell>
          <cell r="G326">
            <v>38103</v>
          </cell>
          <cell r="H326" t="str">
            <v>BBB-</v>
          </cell>
          <cell r="I326" t="str">
            <v>Rating Outlook Stable</v>
          </cell>
        </row>
        <row r="327">
          <cell r="A327">
            <v>80089435</v>
          </cell>
          <cell r="B327" t="str">
            <v>Duke Capital, LLC</v>
          </cell>
          <cell r="C327" t="str">
            <v>Corporates</v>
          </cell>
          <cell r="D327" t="str">
            <v>UNITED STATES</v>
          </cell>
          <cell r="E327" t="str">
            <v>Y</v>
          </cell>
          <cell r="F327" t="str">
            <v>Affirmed</v>
          </cell>
          <cell r="G327">
            <v>38114</v>
          </cell>
          <cell r="H327" t="str">
            <v>BBB-</v>
          </cell>
          <cell r="I327" t="str">
            <v>Rating Outlook Stable</v>
          </cell>
        </row>
        <row r="328">
          <cell r="A328">
            <v>80089436</v>
          </cell>
          <cell r="B328" t="str">
            <v>Bay View Capital Corp.</v>
          </cell>
          <cell r="C328" t="str">
            <v>Banks</v>
          </cell>
          <cell r="D328" t="str">
            <v>UNITED STATES</v>
          </cell>
          <cell r="E328" t="str">
            <v>Y</v>
          </cell>
          <cell r="F328" t="str">
            <v>Withdrawn</v>
          </cell>
          <cell r="G328">
            <v>37901</v>
          </cell>
          <cell r="H328" t="str">
            <v>NR</v>
          </cell>
        </row>
        <row r="329">
          <cell r="A329">
            <v>80089437</v>
          </cell>
          <cell r="B329" t="str">
            <v>Financial Security Assurance Holdings Ltd.</v>
          </cell>
          <cell r="C329" t="str">
            <v>Bond Insurers</v>
          </cell>
          <cell r="D329" t="str">
            <v>UNITED STATES</v>
          </cell>
          <cell r="E329" t="str">
            <v>Y</v>
          </cell>
          <cell r="F329" t="str">
            <v>Affirmed</v>
          </cell>
          <cell r="G329">
            <v>37791</v>
          </cell>
          <cell r="H329" t="str">
            <v>AA</v>
          </cell>
          <cell r="I329" t="str">
            <v>Rating Outlook Stable</v>
          </cell>
        </row>
        <row r="330">
          <cell r="A330">
            <v>80089439</v>
          </cell>
          <cell r="B330" t="str">
            <v>Health Insurance Plan of Greater New York</v>
          </cell>
          <cell r="C330" t="str">
            <v>Life Insurers</v>
          </cell>
          <cell r="D330" t="str">
            <v>UNITED STATES</v>
          </cell>
          <cell r="E330" t="str">
            <v>Y</v>
          </cell>
          <cell r="F330" t="str">
            <v>Affirmed</v>
          </cell>
          <cell r="G330">
            <v>38163</v>
          </cell>
          <cell r="H330" t="str">
            <v>BB+</v>
          </cell>
          <cell r="I330" t="str">
            <v>Rating Outlook Stable</v>
          </cell>
        </row>
        <row r="331">
          <cell r="A331">
            <v>80089440</v>
          </cell>
          <cell r="B331" t="str">
            <v>First Republic Bank</v>
          </cell>
          <cell r="C331" t="str">
            <v>Banks</v>
          </cell>
          <cell r="D331" t="str">
            <v>UNITED STATES</v>
          </cell>
          <cell r="E331" t="str">
            <v>Y</v>
          </cell>
          <cell r="F331" t="str">
            <v>Affirmed</v>
          </cell>
          <cell r="G331">
            <v>37797</v>
          </cell>
          <cell r="H331" t="str">
            <v>BBB</v>
          </cell>
          <cell r="I331" t="str">
            <v>Rating Outlook Stable</v>
          </cell>
        </row>
        <row r="332">
          <cell r="A332">
            <v>80089442</v>
          </cell>
          <cell r="B332" t="str">
            <v>Oakwood Homes Corp.</v>
          </cell>
          <cell r="C332" t="str">
            <v>Other</v>
          </cell>
          <cell r="D332" t="str">
            <v>UNITED STATES</v>
          </cell>
          <cell r="E332" t="str">
            <v>N</v>
          </cell>
          <cell r="F332" t="str">
            <v>Withdrawn</v>
          </cell>
          <cell r="G332">
            <v>37559</v>
          </cell>
          <cell r="H332" t="str">
            <v>NR</v>
          </cell>
          <cell r="I332" t="str">
            <v>Rating Outlook Negative</v>
          </cell>
        </row>
        <row r="333">
          <cell r="A333">
            <v>80089443</v>
          </cell>
          <cell r="B333" t="str">
            <v>IndyMac Bancorp, Inc.</v>
          </cell>
          <cell r="C333" t="str">
            <v>Banks</v>
          </cell>
          <cell r="D333" t="str">
            <v>UNITED STATES</v>
          </cell>
          <cell r="E333" t="str">
            <v>Y</v>
          </cell>
          <cell r="F333" t="str">
            <v>Affirmed</v>
          </cell>
          <cell r="G333">
            <v>37211</v>
          </cell>
          <cell r="H333" t="str">
            <v>BBB-</v>
          </cell>
          <cell r="I333" t="str">
            <v>Rating Outlook Stable</v>
          </cell>
        </row>
        <row r="334">
          <cell r="A334">
            <v>80089445</v>
          </cell>
          <cell r="B334" t="str">
            <v>Irvine Apartment Communities, L.P.</v>
          </cell>
          <cell r="C334" t="str">
            <v>Real Estate Investment Trusts</v>
          </cell>
          <cell r="D334" t="str">
            <v>UNITED STATES</v>
          </cell>
          <cell r="E334" t="str">
            <v>Y</v>
          </cell>
          <cell r="F334" t="str">
            <v>Affirmed</v>
          </cell>
          <cell r="G334">
            <v>36321</v>
          </cell>
          <cell r="H334" t="str">
            <v>BBB+</v>
          </cell>
          <cell r="I334" t="str">
            <v>Rating Watch Off</v>
          </cell>
        </row>
        <row r="335">
          <cell r="A335">
            <v>80089446</v>
          </cell>
          <cell r="B335" t="str">
            <v>AOL Time Warner Companies, Inc.</v>
          </cell>
          <cell r="C335" t="str">
            <v>Media &amp; Entertainment</v>
          </cell>
          <cell r="D335" t="str">
            <v>UNITED STATES</v>
          </cell>
          <cell r="E335" t="str">
            <v>N</v>
          </cell>
          <cell r="F335" t="str">
            <v>Affirmed</v>
          </cell>
          <cell r="G335">
            <v>37315</v>
          </cell>
          <cell r="H335" t="str">
            <v>BBB+</v>
          </cell>
          <cell r="I335" t="str">
            <v>Rating Outlook Stable</v>
          </cell>
        </row>
        <row r="336">
          <cell r="A336">
            <v>80089447</v>
          </cell>
          <cell r="B336" t="str">
            <v>Mark IV Industries Inc.</v>
          </cell>
          <cell r="C336" t="str">
            <v>Auto Suppliers</v>
          </cell>
          <cell r="D336" t="str">
            <v>UNITED STATES</v>
          </cell>
          <cell r="E336" t="str">
            <v>N</v>
          </cell>
          <cell r="F336" t="str">
            <v>Withdrawn</v>
          </cell>
          <cell r="G336">
            <v>36763</v>
          </cell>
          <cell r="H336" t="str">
            <v>NR</v>
          </cell>
          <cell r="I336" t="str">
            <v>Rating Watch Off</v>
          </cell>
        </row>
        <row r="337">
          <cell r="A337">
            <v>80089449</v>
          </cell>
          <cell r="B337" t="str">
            <v>Teachers Insurance &amp; Annuity Association</v>
          </cell>
          <cell r="C337" t="str">
            <v>Life Insurers</v>
          </cell>
          <cell r="D337" t="str">
            <v>UNITED STATES</v>
          </cell>
          <cell r="E337" t="str">
            <v>Y</v>
          </cell>
          <cell r="F337" t="str">
            <v>Affirmed</v>
          </cell>
          <cell r="G337">
            <v>38184</v>
          </cell>
          <cell r="H337" t="str">
            <v>AAA</v>
          </cell>
          <cell r="I337" t="str">
            <v>Rating Outlook Stable</v>
          </cell>
        </row>
        <row r="338">
          <cell r="A338">
            <v>80089450</v>
          </cell>
          <cell r="B338" t="str">
            <v>PDV America, Inc.</v>
          </cell>
          <cell r="C338" t="str">
            <v>Corporates</v>
          </cell>
          <cell r="D338" t="str">
            <v>UNITED STATES</v>
          </cell>
          <cell r="E338" t="str">
            <v>N</v>
          </cell>
          <cell r="F338" t="str">
            <v>Withdrawn</v>
          </cell>
          <cell r="G338">
            <v>37841</v>
          </cell>
          <cell r="H338" t="str">
            <v>NR</v>
          </cell>
        </row>
        <row r="339">
          <cell r="A339">
            <v>80089451</v>
          </cell>
          <cell r="B339" t="str">
            <v>Bariven S.A.</v>
          </cell>
          <cell r="C339" t="str">
            <v>Financial Institutions</v>
          </cell>
          <cell r="D339" t="str">
            <v>UNITED STATES</v>
          </cell>
          <cell r="E339" t="str">
            <v>N</v>
          </cell>
          <cell r="F339" t="str">
            <v>New Rating</v>
          </cell>
          <cell r="G339">
            <v>35739</v>
          </cell>
          <cell r="H339" t="str">
            <v>BBB</v>
          </cell>
        </row>
        <row r="340">
          <cell r="A340">
            <v>80089452</v>
          </cell>
          <cell r="B340" t="str">
            <v>Louis Dreyfus Citrus</v>
          </cell>
          <cell r="C340" t="str">
            <v>Corporate Finance</v>
          </cell>
          <cell r="D340" t="str">
            <v>UNITED STATES</v>
          </cell>
          <cell r="E340" t="str">
            <v>N</v>
          </cell>
          <cell r="F340" t="str">
            <v>New Rating</v>
          </cell>
          <cell r="G340">
            <v>37956</v>
          </cell>
          <cell r="H340" t="str">
            <v>BBB-</v>
          </cell>
          <cell r="I340" t="str">
            <v>Rating Outlook Stable</v>
          </cell>
        </row>
        <row r="341">
          <cell r="A341">
            <v>80089455</v>
          </cell>
          <cell r="B341" t="str">
            <v>PPL Capital Funding Inc.</v>
          </cell>
          <cell r="C341" t="str">
            <v>Corporates</v>
          </cell>
          <cell r="D341" t="str">
            <v>UNITED STATES</v>
          </cell>
          <cell r="E341" t="str">
            <v>Y</v>
          </cell>
          <cell r="F341" t="str">
            <v>Downgrade</v>
          </cell>
          <cell r="G341">
            <v>37754</v>
          </cell>
          <cell r="H341" t="str">
            <v>BBB</v>
          </cell>
          <cell r="I341" t="str">
            <v>Rating Outlook Negative</v>
          </cell>
        </row>
        <row r="342">
          <cell r="A342">
            <v>80089456</v>
          </cell>
          <cell r="B342" t="str">
            <v>PPL Corporation</v>
          </cell>
          <cell r="C342" t="str">
            <v>Corporates</v>
          </cell>
          <cell r="D342" t="str">
            <v>UNITED STATES</v>
          </cell>
          <cell r="E342" t="str">
            <v>Y</v>
          </cell>
          <cell r="F342" t="str">
            <v>Downgrade</v>
          </cell>
          <cell r="G342">
            <v>37754</v>
          </cell>
          <cell r="H342" t="str">
            <v>BBB</v>
          </cell>
          <cell r="I342" t="str">
            <v>Rating Outlook Negative</v>
          </cell>
        </row>
        <row r="343">
          <cell r="A343">
            <v>80089458</v>
          </cell>
          <cell r="B343" t="str">
            <v>Mississippi Chemical Corp.</v>
          </cell>
          <cell r="C343" t="str">
            <v>Chemicals</v>
          </cell>
          <cell r="D343" t="str">
            <v>UNITED STATES</v>
          </cell>
          <cell r="E343" t="str">
            <v>N</v>
          </cell>
          <cell r="F343" t="str">
            <v>Withdrawn</v>
          </cell>
          <cell r="G343">
            <v>37813</v>
          </cell>
          <cell r="H343" t="str">
            <v>NR</v>
          </cell>
        </row>
        <row r="344">
          <cell r="A344">
            <v>80089459</v>
          </cell>
          <cell r="B344" t="str">
            <v>Levi Strauss &amp; Co.</v>
          </cell>
          <cell r="C344" t="str">
            <v>Consumer</v>
          </cell>
          <cell r="D344" t="str">
            <v>UNITED STATES</v>
          </cell>
          <cell r="E344" t="str">
            <v>Y</v>
          </cell>
          <cell r="F344" t="str">
            <v>Downgrade</v>
          </cell>
          <cell r="G344">
            <v>37957</v>
          </cell>
          <cell r="H344" t="str">
            <v>CCC+</v>
          </cell>
          <cell r="I344" t="str">
            <v>Rating Outlook Negative</v>
          </cell>
        </row>
        <row r="345">
          <cell r="A345">
            <v>80089460</v>
          </cell>
          <cell r="B345" t="str">
            <v>Ford Credit Europe Bank plc (FCE Bank plc)</v>
          </cell>
          <cell r="C345" t="str">
            <v>Financial Institutions</v>
          </cell>
          <cell r="D345" t="str">
            <v>UNITED KINGDOM</v>
          </cell>
          <cell r="E345" t="str">
            <v>Y</v>
          </cell>
          <cell r="F345" t="str">
            <v>Affirmed</v>
          </cell>
          <cell r="G345">
            <v>38111</v>
          </cell>
          <cell r="H345" t="str">
            <v>BBB+</v>
          </cell>
          <cell r="I345" t="str">
            <v>Rating Outlook Stable</v>
          </cell>
        </row>
        <row r="346">
          <cell r="A346">
            <v>80089463</v>
          </cell>
          <cell r="B346" t="str">
            <v>National City Corporation</v>
          </cell>
          <cell r="C346" t="str">
            <v>Banks</v>
          </cell>
          <cell r="D346" t="str">
            <v>UNITED STATES</v>
          </cell>
          <cell r="E346" t="str">
            <v>Y</v>
          </cell>
          <cell r="F346" t="str">
            <v>Affirmed</v>
          </cell>
          <cell r="G346">
            <v>38034</v>
          </cell>
          <cell r="H346" t="str">
            <v>AA-</v>
          </cell>
          <cell r="I346" t="str">
            <v>Rating Outlook Stable</v>
          </cell>
        </row>
        <row r="347">
          <cell r="A347">
            <v>80089464</v>
          </cell>
          <cell r="B347" t="str">
            <v>National City Bank (Cleveland)</v>
          </cell>
          <cell r="C347" t="str">
            <v>Banks</v>
          </cell>
          <cell r="D347" t="str">
            <v>UNITED STATES</v>
          </cell>
          <cell r="E347" t="str">
            <v>Y</v>
          </cell>
          <cell r="F347" t="str">
            <v>Affirmed</v>
          </cell>
          <cell r="G347">
            <v>38034</v>
          </cell>
          <cell r="H347" t="str">
            <v>AA-</v>
          </cell>
          <cell r="I347" t="str">
            <v>Rating Outlook Stable</v>
          </cell>
        </row>
        <row r="348">
          <cell r="A348">
            <v>80089467</v>
          </cell>
          <cell r="B348" t="str">
            <v>Hertz Corp.</v>
          </cell>
          <cell r="C348" t="str">
            <v>Financial Institutions</v>
          </cell>
          <cell r="D348" t="str">
            <v>UNITED STATES</v>
          </cell>
          <cell r="E348" t="str">
            <v>Y</v>
          </cell>
          <cell r="F348" t="str">
            <v>Affirmed</v>
          </cell>
          <cell r="G348">
            <v>38111</v>
          </cell>
          <cell r="H348" t="str">
            <v>BBB+</v>
          </cell>
          <cell r="I348" t="str">
            <v>Rating Outlook Stable</v>
          </cell>
        </row>
        <row r="349">
          <cell r="A349">
            <v>80089472</v>
          </cell>
          <cell r="B349" t="str">
            <v>U.S. Bank, N.A.</v>
          </cell>
          <cell r="C349" t="str">
            <v>Banks</v>
          </cell>
          <cell r="D349" t="str">
            <v>UNITED STATES</v>
          </cell>
          <cell r="E349" t="str">
            <v>Y</v>
          </cell>
          <cell r="F349" t="str">
            <v>Upgrade</v>
          </cell>
          <cell r="G349">
            <v>38257</v>
          </cell>
          <cell r="H349" t="str">
            <v>AA-</v>
          </cell>
          <cell r="I349" t="str">
            <v>Rating Outlook Stable</v>
          </cell>
        </row>
        <row r="350">
          <cell r="A350">
            <v>80089474</v>
          </cell>
          <cell r="B350" t="str">
            <v>Supercanal Holding S.A.</v>
          </cell>
          <cell r="C350" t="str">
            <v>Corporates</v>
          </cell>
          <cell r="D350" t="str">
            <v>ARGENTINA</v>
          </cell>
          <cell r="E350" t="str">
            <v>N</v>
          </cell>
          <cell r="F350" t="str">
            <v>Downgrade</v>
          </cell>
          <cell r="G350">
            <v>36616</v>
          </cell>
          <cell r="H350" t="str">
            <v>D</v>
          </cell>
        </row>
        <row r="351">
          <cell r="A351">
            <v>80089476</v>
          </cell>
          <cell r="B351" t="str">
            <v>Mellon Funding Corp.</v>
          </cell>
          <cell r="C351" t="str">
            <v>Banks</v>
          </cell>
          <cell r="D351" t="str">
            <v>UNITED STATES</v>
          </cell>
          <cell r="E351" t="str">
            <v>Y</v>
          </cell>
          <cell r="F351" t="str">
            <v>Affirmed</v>
          </cell>
          <cell r="G351">
            <v>37930</v>
          </cell>
          <cell r="H351" t="str">
            <v>AA-</v>
          </cell>
          <cell r="I351" t="str">
            <v>Rating Outlook Stable</v>
          </cell>
        </row>
        <row r="352">
          <cell r="A352">
            <v>80089477</v>
          </cell>
          <cell r="B352" t="str">
            <v>PNC Financial Services Group Inc</v>
          </cell>
          <cell r="C352" t="str">
            <v>Banks</v>
          </cell>
          <cell r="D352" t="str">
            <v>UNITED STATES</v>
          </cell>
          <cell r="E352" t="str">
            <v>Y</v>
          </cell>
          <cell r="F352" t="str">
            <v>Affirmed</v>
          </cell>
          <cell r="G352">
            <v>38225</v>
          </cell>
          <cell r="H352" t="str">
            <v>A</v>
          </cell>
          <cell r="I352" t="str">
            <v>Rating Outlook Stable</v>
          </cell>
        </row>
        <row r="353">
          <cell r="A353">
            <v>80089478</v>
          </cell>
          <cell r="B353" t="str">
            <v>PNC Funding Corp</v>
          </cell>
          <cell r="C353" t="str">
            <v>Banks</v>
          </cell>
          <cell r="D353" t="str">
            <v>UNITED STATES</v>
          </cell>
          <cell r="E353" t="str">
            <v>Y</v>
          </cell>
          <cell r="F353" t="str">
            <v>Affirmed</v>
          </cell>
          <cell r="G353">
            <v>38225</v>
          </cell>
          <cell r="H353" t="str">
            <v>A</v>
          </cell>
          <cell r="I353" t="str">
            <v>Rating Outlook Stable</v>
          </cell>
        </row>
        <row r="354">
          <cell r="A354">
            <v>80089482</v>
          </cell>
          <cell r="B354" t="str">
            <v>Wells Fargo Bank Northwest, NA</v>
          </cell>
          <cell r="C354" t="str">
            <v>Banks</v>
          </cell>
          <cell r="D354" t="str">
            <v>UNITED STATES</v>
          </cell>
          <cell r="E354" t="str">
            <v>Y</v>
          </cell>
          <cell r="F354" t="str">
            <v>Affirmed</v>
          </cell>
          <cell r="G354">
            <v>37658</v>
          </cell>
          <cell r="H354" t="str">
            <v>AA</v>
          </cell>
          <cell r="I354" t="str">
            <v>Rating Outlook Stable</v>
          </cell>
        </row>
        <row r="355">
          <cell r="A355">
            <v>80089483</v>
          </cell>
          <cell r="B355" t="str">
            <v>AGL Resources, Inc.</v>
          </cell>
          <cell r="C355" t="str">
            <v>Corporates</v>
          </cell>
          <cell r="D355" t="str">
            <v>UNITED STATES</v>
          </cell>
          <cell r="E355" t="str">
            <v>Y</v>
          </cell>
          <cell r="F355" t="str">
            <v>Revision Outlook</v>
          </cell>
          <cell r="G355">
            <v>38183</v>
          </cell>
          <cell r="H355" t="str">
            <v>A-</v>
          </cell>
          <cell r="I355" t="str">
            <v>Rating Watch Negative</v>
          </cell>
        </row>
        <row r="356">
          <cell r="A356">
            <v>80089484</v>
          </cell>
          <cell r="B356" t="str">
            <v>Dime Savings Bank of New York FSB</v>
          </cell>
          <cell r="C356" t="str">
            <v>Banks</v>
          </cell>
          <cell r="D356" t="str">
            <v>UNITED STATES</v>
          </cell>
          <cell r="E356" t="str">
            <v>N</v>
          </cell>
          <cell r="F356" t="str">
            <v>Withdrawn</v>
          </cell>
          <cell r="G356">
            <v>37260</v>
          </cell>
          <cell r="H356" t="str">
            <v>NR</v>
          </cell>
          <cell r="I356" t="str">
            <v>Rating Watch Off</v>
          </cell>
        </row>
        <row r="357">
          <cell r="A357">
            <v>80089485</v>
          </cell>
          <cell r="B357" t="str">
            <v>Transamerica Corp.</v>
          </cell>
          <cell r="C357" t="str">
            <v>Banks</v>
          </cell>
          <cell r="D357" t="str">
            <v>UNITED STATES</v>
          </cell>
          <cell r="E357" t="str">
            <v>Y</v>
          </cell>
          <cell r="F357" t="str">
            <v>Affirmed</v>
          </cell>
          <cell r="G357">
            <v>37965</v>
          </cell>
          <cell r="H357" t="str">
            <v>AA-</v>
          </cell>
          <cell r="I357" t="str">
            <v>Rating Outlook Negative</v>
          </cell>
        </row>
        <row r="358">
          <cell r="A358">
            <v>80089486</v>
          </cell>
          <cell r="B358" t="str">
            <v>Barnett Bank, N.A.</v>
          </cell>
          <cell r="C358" t="str">
            <v>Banks</v>
          </cell>
          <cell r="D358" t="str">
            <v>UNITED STATES</v>
          </cell>
          <cell r="E358" t="str">
            <v>N</v>
          </cell>
          <cell r="F358" t="str">
            <v>Withdrawn</v>
          </cell>
          <cell r="G358">
            <v>36678</v>
          </cell>
          <cell r="H358" t="str">
            <v>NR</v>
          </cell>
        </row>
        <row r="359">
          <cell r="A359">
            <v>80089489</v>
          </cell>
          <cell r="B359" t="str">
            <v>Petroleos de Venezuela S.A. (PDVSA)</v>
          </cell>
          <cell r="C359" t="str">
            <v>Energy (Oil &amp; Gas)</v>
          </cell>
          <cell r="D359" t="str">
            <v>VENEZUELA</v>
          </cell>
          <cell r="E359" t="str">
            <v>Y</v>
          </cell>
          <cell r="F359" t="str">
            <v>Upgrade</v>
          </cell>
          <cell r="G359">
            <v>38250</v>
          </cell>
          <cell r="H359" t="str">
            <v>B+</v>
          </cell>
          <cell r="I359" t="str">
            <v>Rating Outlook Stable</v>
          </cell>
        </row>
        <row r="360">
          <cell r="A360">
            <v>80089490</v>
          </cell>
          <cell r="B360" t="str">
            <v>Omnipoint Communications, Inc.</v>
          </cell>
          <cell r="C360" t="str">
            <v>Corporates</v>
          </cell>
          <cell r="D360" t="str">
            <v>UNITED STATES</v>
          </cell>
          <cell r="E360" t="str">
            <v>N</v>
          </cell>
          <cell r="F360" t="str">
            <v>Withdrawn</v>
          </cell>
          <cell r="G360">
            <v>36602</v>
          </cell>
          <cell r="H360" t="str">
            <v>NR</v>
          </cell>
        </row>
        <row r="361">
          <cell r="A361">
            <v>80089491</v>
          </cell>
          <cell r="B361" t="str">
            <v>JP Morgan &amp; Co., Inc</v>
          </cell>
          <cell r="C361" t="str">
            <v>Bank Loans</v>
          </cell>
          <cell r="D361" t="str">
            <v>UNITED STATES</v>
          </cell>
          <cell r="E361" t="str">
            <v>Y</v>
          </cell>
          <cell r="F361" t="str">
            <v>Withdrawn</v>
          </cell>
          <cell r="G361">
            <v>36894</v>
          </cell>
          <cell r="H361" t="str">
            <v>NR</v>
          </cell>
          <cell r="I361" t="str">
            <v>Not on Rating Watch</v>
          </cell>
        </row>
        <row r="362">
          <cell r="A362">
            <v>80089492</v>
          </cell>
          <cell r="B362" t="str">
            <v>Triad Guaranty, Inc.</v>
          </cell>
          <cell r="C362" t="str">
            <v>Mortgage Insurers</v>
          </cell>
          <cell r="D362" t="str">
            <v>UNITED STATES</v>
          </cell>
          <cell r="E362" t="str">
            <v>Y</v>
          </cell>
          <cell r="F362" t="str">
            <v>Affirmed</v>
          </cell>
          <cell r="G362">
            <v>37860</v>
          </cell>
          <cell r="H362" t="str">
            <v>A+</v>
          </cell>
          <cell r="I362" t="str">
            <v>Rating Outlook Stable</v>
          </cell>
        </row>
        <row r="363">
          <cell r="A363">
            <v>80089493</v>
          </cell>
          <cell r="B363" t="str">
            <v>Commercial Net Lease Realty Inc.</v>
          </cell>
          <cell r="C363" t="str">
            <v>Real Estate Investment Trusts</v>
          </cell>
          <cell r="D363" t="str">
            <v>UNITED STATES</v>
          </cell>
          <cell r="E363" t="str">
            <v>Y</v>
          </cell>
          <cell r="F363" t="str">
            <v>Affirmed</v>
          </cell>
          <cell r="G363">
            <v>38154</v>
          </cell>
          <cell r="H363" t="str">
            <v>BBB-</v>
          </cell>
          <cell r="I363" t="str">
            <v>Rating Outlook Stable</v>
          </cell>
        </row>
        <row r="364">
          <cell r="A364">
            <v>80089495</v>
          </cell>
          <cell r="B364" t="str">
            <v>DVI Inc.</v>
          </cell>
          <cell r="C364" t="str">
            <v>Financial Institutions</v>
          </cell>
          <cell r="D364" t="str">
            <v>UNITED STATES</v>
          </cell>
          <cell r="E364" t="str">
            <v>Y</v>
          </cell>
          <cell r="F364" t="str">
            <v>Downgrade</v>
          </cell>
          <cell r="G364">
            <v>37858</v>
          </cell>
          <cell r="H364" t="str">
            <v>D</v>
          </cell>
        </row>
        <row r="365">
          <cell r="A365">
            <v>80089496</v>
          </cell>
          <cell r="B365" t="str">
            <v>Santander International Ltd.</v>
          </cell>
          <cell r="C365" t="str">
            <v>Banks</v>
          </cell>
          <cell r="D365" t="str">
            <v>UNITED STATES</v>
          </cell>
          <cell r="E365" t="str">
            <v>N</v>
          </cell>
          <cell r="F365" t="str">
            <v>Affirmed</v>
          </cell>
          <cell r="G365">
            <v>35845</v>
          </cell>
          <cell r="H365" t="str">
            <v>AA-</v>
          </cell>
        </row>
        <row r="366">
          <cell r="A366">
            <v>80089499</v>
          </cell>
          <cell r="B366" t="str">
            <v>Fleet Credit Card LLC</v>
          </cell>
          <cell r="C366" t="str">
            <v>Banks</v>
          </cell>
          <cell r="D366" t="str">
            <v>UNITED STATES</v>
          </cell>
          <cell r="E366" t="str">
            <v>Y</v>
          </cell>
          <cell r="F366" t="str">
            <v>Upgrade</v>
          </cell>
          <cell r="G366">
            <v>38078</v>
          </cell>
          <cell r="H366" t="str">
            <v>AA-</v>
          </cell>
        </row>
        <row r="367">
          <cell r="A367">
            <v>80089502</v>
          </cell>
          <cell r="B367" t="str">
            <v>Medallion Funding Corp.</v>
          </cell>
          <cell r="C367" t="str">
            <v>Banks</v>
          </cell>
          <cell r="D367" t="str">
            <v>UNITED STATES</v>
          </cell>
          <cell r="E367" t="str">
            <v>N</v>
          </cell>
          <cell r="F367" t="str">
            <v>Withdrawn</v>
          </cell>
          <cell r="G367">
            <v>37525</v>
          </cell>
          <cell r="H367" t="str">
            <v>NR</v>
          </cell>
          <cell r="I367" t="str">
            <v>Rating Outlook Stable</v>
          </cell>
        </row>
        <row r="368">
          <cell r="A368">
            <v>80089505</v>
          </cell>
          <cell r="B368" t="str">
            <v>Northeast Utilities</v>
          </cell>
          <cell r="C368" t="str">
            <v>Corporates</v>
          </cell>
          <cell r="D368" t="str">
            <v>UNITED STATES</v>
          </cell>
          <cell r="E368" t="str">
            <v>Y</v>
          </cell>
          <cell r="F368" t="str">
            <v>Affirmed</v>
          </cell>
          <cell r="G368">
            <v>38204</v>
          </cell>
          <cell r="H368" t="str">
            <v>BBB</v>
          </cell>
          <cell r="I368" t="str">
            <v>Rating Outlook Stable</v>
          </cell>
        </row>
        <row r="369">
          <cell r="A369">
            <v>80089506</v>
          </cell>
          <cell r="B369" t="str">
            <v>Public Service Co. of New Hampshire</v>
          </cell>
          <cell r="C369" t="str">
            <v>Corporates</v>
          </cell>
          <cell r="D369" t="str">
            <v>UNITED STATES</v>
          </cell>
          <cell r="E369" t="str">
            <v>Y</v>
          </cell>
          <cell r="F369" t="str">
            <v>Affirmed</v>
          </cell>
          <cell r="G369">
            <v>38176</v>
          </cell>
          <cell r="H369" t="str">
            <v>BBB</v>
          </cell>
          <cell r="I369" t="str">
            <v>Rating Outlook Stable</v>
          </cell>
        </row>
        <row r="370">
          <cell r="A370">
            <v>80089508</v>
          </cell>
          <cell r="B370" t="str">
            <v>Aracruz Celulose S.A.</v>
          </cell>
          <cell r="C370" t="str">
            <v>Corporates</v>
          </cell>
          <cell r="D370" t="str">
            <v>BRAZIL</v>
          </cell>
          <cell r="E370" t="str">
            <v>Y</v>
          </cell>
          <cell r="F370" t="str">
            <v>Upgrade</v>
          </cell>
          <cell r="G370">
            <v>38258</v>
          </cell>
          <cell r="H370" t="str">
            <v>BB-</v>
          </cell>
          <cell r="I370" t="str">
            <v>Rating Outlook Stable</v>
          </cell>
        </row>
        <row r="371">
          <cell r="A371">
            <v>80089509</v>
          </cell>
          <cell r="B371" t="str">
            <v>Price Development Co. L.P.</v>
          </cell>
          <cell r="C371" t="str">
            <v>Real Estate Investment Trusts</v>
          </cell>
          <cell r="D371" t="str">
            <v>UNITED STATES</v>
          </cell>
          <cell r="E371" t="str">
            <v>Y</v>
          </cell>
          <cell r="F371" t="str">
            <v>Rating Watch On</v>
          </cell>
          <cell r="G371">
            <v>38219</v>
          </cell>
          <cell r="H371" t="str">
            <v>BBB-</v>
          </cell>
          <cell r="I371" t="str">
            <v>Rating Watch Negative</v>
          </cell>
        </row>
        <row r="372">
          <cell r="A372">
            <v>80089511</v>
          </cell>
          <cell r="B372" t="str">
            <v>Fleet Business Credit Corp.</v>
          </cell>
          <cell r="C372" t="str">
            <v>Banks</v>
          </cell>
          <cell r="D372" t="str">
            <v>UNITED STATES</v>
          </cell>
          <cell r="E372" t="str">
            <v>Y</v>
          </cell>
          <cell r="F372" t="str">
            <v>Upgrade</v>
          </cell>
          <cell r="G372">
            <v>38078</v>
          </cell>
          <cell r="H372" t="str">
            <v>AA-</v>
          </cell>
          <cell r="I372" t="str">
            <v>Rating Outlook Stable</v>
          </cell>
        </row>
        <row r="373">
          <cell r="A373">
            <v>80089512</v>
          </cell>
          <cell r="B373" t="str">
            <v>Arvin Industries, Inc.</v>
          </cell>
          <cell r="C373" t="str">
            <v>Auto &amp; Related</v>
          </cell>
          <cell r="D373" t="str">
            <v>UNITED STATES</v>
          </cell>
          <cell r="E373" t="str">
            <v>N</v>
          </cell>
          <cell r="F373" t="str">
            <v>Affirmed</v>
          </cell>
          <cell r="G373">
            <v>37286</v>
          </cell>
          <cell r="H373" t="str">
            <v>BBB-</v>
          </cell>
          <cell r="I373" t="str">
            <v>Rating Outlook Stable</v>
          </cell>
        </row>
        <row r="374">
          <cell r="A374">
            <v>80089514</v>
          </cell>
          <cell r="B374" t="str">
            <v>SunTrust Bank Miami N.A.</v>
          </cell>
          <cell r="C374" t="str">
            <v>Banks</v>
          </cell>
          <cell r="D374" t="str">
            <v>UNITED STATES</v>
          </cell>
          <cell r="E374" t="str">
            <v>N</v>
          </cell>
          <cell r="F374" t="str">
            <v>Upgrade</v>
          </cell>
          <cell r="G374">
            <v>35999</v>
          </cell>
          <cell r="H374" t="str">
            <v>AA</v>
          </cell>
        </row>
        <row r="375">
          <cell r="A375">
            <v>80089516</v>
          </cell>
          <cell r="B375" t="str">
            <v>Glenborough Realty Trust, Inc.</v>
          </cell>
          <cell r="C375" t="str">
            <v>Real Estate Investment Trusts</v>
          </cell>
          <cell r="D375" t="str">
            <v>UNITED STATES</v>
          </cell>
          <cell r="E375" t="str">
            <v>N</v>
          </cell>
          <cell r="F375" t="str">
            <v>Withdrawn</v>
          </cell>
          <cell r="G375">
            <v>36651</v>
          </cell>
          <cell r="H375" t="str">
            <v>NR</v>
          </cell>
          <cell r="I375" t="str">
            <v>Rating Watch Off</v>
          </cell>
        </row>
        <row r="376">
          <cell r="A376">
            <v>80089521</v>
          </cell>
          <cell r="B376" t="str">
            <v>Bear Stearns Companies Inc.</v>
          </cell>
          <cell r="C376" t="str">
            <v>Banks</v>
          </cell>
          <cell r="D376" t="str">
            <v>UNITED STATES</v>
          </cell>
          <cell r="E376" t="str">
            <v>Y</v>
          </cell>
          <cell r="F376" t="str">
            <v>Affirmed</v>
          </cell>
          <cell r="G376">
            <v>37708</v>
          </cell>
          <cell r="H376" t="str">
            <v>A+</v>
          </cell>
          <cell r="I376" t="str">
            <v>Rating Outlook Stable</v>
          </cell>
        </row>
        <row r="377">
          <cell r="A377">
            <v>80089522</v>
          </cell>
          <cell r="B377" t="str">
            <v>First Tennessee Bank, N.A.</v>
          </cell>
          <cell r="C377" t="str">
            <v>Banks</v>
          </cell>
          <cell r="D377" t="str">
            <v>UNITED STATES</v>
          </cell>
          <cell r="E377" t="str">
            <v>Y</v>
          </cell>
          <cell r="F377" t="str">
            <v>Affirmed</v>
          </cell>
          <cell r="G377">
            <v>37904</v>
          </cell>
          <cell r="H377" t="str">
            <v>A</v>
          </cell>
          <cell r="I377" t="str">
            <v>Rating Outlook Positive</v>
          </cell>
        </row>
        <row r="378">
          <cell r="A378">
            <v>80089524</v>
          </cell>
          <cell r="B378" t="str">
            <v>UBS Americas</v>
          </cell>
          <cell r="C378" t="str">
            <v>Banks</v>
          </cell>
          <cell r="D378" t="str">
            <v>UNITED STATES</v>
          </cell>
          <cell r="E378" t="str">
            <v>N</v>
          </cell>
          <cell r="F378" t="str">
            <v>Withdrawn</v>
          </cell>
          <cell r="G378">
            <v>37179</v>
          </cell>
          <cell r="H378" t="str">
            <v>NR</v>
          </cell>
          <cell r="I378" t="str">
            <v>Rating Outlook Stable</v>
          </cell>
        </row>
        <row r="379">
          <cell r="A379">
            <v>80089526</v>
          </cell>
          <cell r="B379" t="str">
            <v>Watson Pharmaceuticals, Inc.</v>
          </cell>
          <cell r="C379" t="str">
            <v>Health Care</v>
          </cell>
          <cell r="D379" t="str">
            <v>UNITED STATES</v>
          </cell>
          <cell r="E379" t="str">
            <v>Y</v>
          </cell>
          <cell r="F379" t="str">
            <v>Upgrade</v>
          </cell>
          <cell r="G379">
            <v>38068</v>
          </cell>
          <cell r="H379" t="str">
            <v>BBB</v>
          </cell>
          <cell r="I379" t="str">
            <v>Rating Outlook Stable</v>
          </cell>
        </row>
        <row r="380">
          <cell r="A380">
            <v>80089527</v>
          </cell>
          <cell r="B380" t="str">
            <v>CitiFinancial Europe plc</v>
          </cell>
          <cell r="C380" t="str">
            <v>Banks</v>
          </cell>
          <cell r="D380" t="str">
            <v>UNITED STATES</v>
          </cell>
          <cell r="E380" t="str">
            <v>Y</v>
          </cell>
          <cell r="F380" t="str">
            <v>Affirmed</v>
          </cell>
          <cell r="G380">
            <v>37817</v>
          </cell>
          <cell r="H380" t="str">
            <v>AA+</v>
          </cell>
          <cell r="I380" t="str">
            <v>Rating Outlook Stable</v>
          </cell>
        </row>
        <row r="381">
          <cell r="A381">
            <v>80089528</v>
          </cell>
          <cell r="B381" t="str">
            <v>Hamilton Bancorp Inc.</v>
          </cell>
          <cell r="C381" t="str">
            <v>Banks</v>
          </cell>
          <cell r="D381" t="str">
            <v>UNITED STATES</v>
          </cell>
          <cell r="E381" t="str">
            <v>N</v>
          </cell>
          <cell r="F381" t="str">
            <v>Withdrawn</v>
          </cell>
          <cell r="G381">
            <v>37270</v>
          </cell>
          <cell r="H381" t="str">
            <v>NR</v>
          </cell>
          <cell r="I381" t="str">
            <v>Rating Watch Off</v>
          </cell>
        </row>
        <row r="382">
          <cell r="A382">
            <v>80089529</v>
          </cell>
          <cell r="B382" t="str">
            <v>American International Group Inc.</v>
          </cell>
          <cell r="C382" t="str">
            <v>Life Insurers</v>
          </cell>
          <cell r="D382" t="str">
            <v>UNITED STATES</v>
          </cell>
          <cell r="E382" t="str">
            <v>Y</v>
          </cell>
          <cell r="F382" t="str">
            <v>Affirmed</v>
          </cell>
          <cell r="G382">
            <v>37760</v>
          </cell>
          <cell r="H382" t="str">
            <v>AAA</v>
          </cell>
          <cell r="I382" t="str">
            <v>Rating Outlook Negative</v>
          </cell>
        </row>
        <row r="383">
          <cell r="A383">
            <v>80089532</v>
          </cell>
          <cell r="B383" t="str">
            <v>AIG International Inc.</v>
          </cell>
          <cell r="C383" t="str">
            <v>Banks</v>
          </cell>
          <cell r="D383" t="str">
            <v>UNITED STATES</v>
          </cell>
          <cell r="E383" t="str">
            <v>Y</v>
          </cell>
          <cell r="F383" t="str">
            <v>Affirmed</v>
          </cell>
          <cell r="G383">
            <v>37760</v>
          </cell>
          <cell r="H383" t="str">
            <v>AAA</v>
          </cell>
          <cell r="I383" t="str">
            <v>Rating Outlook Negative</v>
          </cell>
        </row>
        <row r="384">
          <cell r="A384">
            <v>80089542</v>
          </cell>
          <cell r="B384" t="str">
            <v>Harris Trust and Savings Bank</v>
          </cell>
          <cell r="C384" t="str">
            <v>Banks</v>
          </cell>
          <cell r="D384" t="str">
            <v>UNITED STATES</v>
          </cell>
          <cell r="E384" t="str">
            <v>Y</v>
          </cell>
          <cell r="F384" t="str">
            <v>New Rating</v>
          </cell>
          <cell r="G384">
            <v>35899</v>
          </cell>
          <cell r="H384" t="str">
            <v>AA-</v>
          </cell>
          <cell r="I384" t="str">
            <v>Rating Outlook Stable</v>
          </cell>
        </row>
        <row r="385">
          <cell r="A385">
            <v>80089544</v>
          </cell>
          <cell r="B385" t="str">
            <v>Bank One Corp.</v>
          </cell>
          <cell r="C385" t="str">
            <v>Banks</v>
          </cell>
          <cell r="D385" t="str">
            <v>UNITED STATES</v>
          </cell>
          <cell r="E385" t="str">
            <v>Y</v>
          </cell>
          <cell r="F385" t="str">
            <v>Affirmed</v>
          </cell>
          <cell r="G385">
            <v>38169</v>
          </cell>
          <cell r="H385" t="str">
            <v>A+</v>
          </cell>
          <cell r="I385" t="str">
            <v>Rating Outlook Positive</v>
          </cell>
        </row>
        <row r="386">
          <cell r="A386">
            <v>80089546</v>
          </cell>
          <cell r="B386" t="str">
            <v>Hercules Inc.</v>
          </cell>
          <cell r="C386" t="str">
            <v>Corporates</v>
          </cell>
          <cell r="D386" t="str">
            <v>UNITED STATES</v>
          </cell>
          <cell r="E386" t="str">
            <v>N</v>
          </cell>
          <cell r="F386" t="str">
            <v>Withdrawn</v>
          </cell>
          <cell r="G386">
            <v>36859</v>
          </cell>
          <cell r="H386" t="str">
            <v>NR</v>
          </cell>
          <cell r="I386" t="str">
            <v>Rating Watch Off</v>
          </cell>
        </row>
        <row r="387">
          <cell r="A387">
            <v>80089547</v>
          </cell>
          <cell r="B387" t="str">
            <v>Imagen Satelital S.A.</v>
          </cell>
          <cell r="C387" t="str">
            <v>Telecommunications</v>
          </cell>
          <cell r="D387" t="str">
            <v>ARGENTINA</v>
          </cell>
          <cell r="E387" t="str">
            <v>Y</v>
          </cell>
          <cell r="F387" t="str">
            <v>Withdrawn</v>
          </cell>
          <cell r="G387">
            <v>37742</v>
          </cell>
          <cell r="H387" t="str">
            <v>NR</v>
          </cell>
        </row>
        <row r="388">
          <cell r="A388">
            <v>80089549</v>
          </cell>
          <cell r="B388" t="str">
            <v>Amvescap plc</v>
          </cell>
          <cell r="C388" t="str">
            <v>Banks</v>
          </cell>
          <cell r="D388" t="str">
            <v>UNITED STATES</v>
          </cell>
          <cell r="E388" t="str">
            <v>Y</v>
          </cell>
          <cell r="F388" t="str">
            <v>Downgrade</v>
          </cell>
          <cell r="G388">
            <v>38204</v>
          </cell>
          <cell r="H388" t="str">
            <v>BBB+</v>
          </cell>
          <cell r="I388" t="str">
            <v>Rating Outlook Stable</v>
          </cell>
        </row>
        <row r="389">
          <cell r="A389">
            <v>80089556</v>
          </cell>
          <cell r="B389" t="str">
            <v>Associates First Capital B.V.</v>
          </cell>
          <cell r="C389" t="str">
            <v>Banks</v>
          </cell>
          <cell r="D389" t="str">
            <v>UNITED STATES</v>
          </cell>
          <cell r="E389" t="str">
            <v>Y</v>
          </cell>
          <cell r="F389" t="str">
            <v>Upgrade</v>
          </cell>
          <cell r="G389">
            <v>37410</v>
          </cell>
          <cell r="H389" t="str">
            <v>AA+</v>
          </cell>
          <cell r="I389" t="str">
            <v>Rating Outlook Stable</v>
          </cell>
        </row>
        <row r="390">
          <cell r="A390">
            <v>80089559</v>
          </cell>
          <cell r="B390" t="str">
            <v>SunTrust Bank, Nashville, N.A.</v>
          </cell>
          <cell r="C390" t="str">
            <v>Banks</v>
          </cell>
          <cell r="D390" t="str">
            <v>UNITED STATES</v>
          </cell>
          <cell r="E390" t="str">
            <v>N</v>
          </cell>
          <cell r="F390" t="str">
            <v>New Rating</v>
          </cell>
          <cell r="G390">
            <v>35908</v>
          </cell>
          <cell r="H390" t="str">
            <v>AA</v>
          </cell>
        </row>
        <row r="391">
          <cell r="A391">
            <v>80089560</v>
          </cell>
          <cell r="B391" t="str">
            <v>PDVSA Finance Ltd.</v>
          </cell>
          <cell r="C391" t="str">
            <v>Corporates</v>
          </cell>
          <cell r="D391" t="str">
            <v>VENEZUELA</v>
          </cell>
          <cell r="E391" t="str">
            <v>N</v>
          </cell>
          <cell r="F391" t="str">
            <v>Affirmed</v>
          </cell>
          <cell r="G391">
            <v>37796</v>
          </cell>
          <cell r="H391" t="str">
            <v>BB-</v>
          </cell>
          <cell r="I391" t="str">
            <v>Rating Watch Off</v>
          </cell>
        </row>
        <row r="392">
          <cell r="A392">
            <v>80089561</v>
          </cell>
          <cell r="B392" t="str">
            <v>BancTec Inc.</v>
          </cell>
          <cell r="C392" t="str">
            <v>Corporates</v>
          </cell>
          <cell r="D392" t="str">
            <v>UNITED STATES</v>
          </cell>
          <cell r="E392" t="str">
            <v>N</v>
          </cell>
          <cell r="F392" t="str">
            <v>Withdrawn</v>
          </cell>
          <cell r="G392">
            <v>37244</v>
          </cell>
          <cell r="H392" t="str">
            <v>NR</v>
          </cell>
          <cell r="I392" t="str">
            <v>Not on Rating Watch</v>
          </cell>
        </row>
        <row r="393">
          <cell r="A393">
            <v>80089562</v>
          </cell>
          <cell r="B393" t="str">
            <v>KeySpan Corp.</v>
          </cell>
          <cell r="C393" t="str">
            <v>Corporates</v>
          </cell>
          <cell r="D393" t="str">
            <v>UNITED STATES</v>
          </cell>
          <cell r="E393" t="str">
            <v>Y</v>
          </cell>
          <cell r="F393" t="str">
            <v>Affirmed</v>
          </cell>
          <cell r="G393">
            <v>38154</v>
          </cell>
          <cell r="H393" t="str">
            <v>A-</v>
          </cell>
          <cell r="I393" t="str">
            <v>Rating Outlook Stable</v>
          </cell>
        </row>
        <row r="394">
          <cell r="A394">
            <v>80089563</v>
          </cell>
          <cell r="B394" t="str">
            <v>Investcorp S.A.</v>
          </cell>
          <cell r="C394" t="str">
            <v>Banks</v>
          </cell>
          <cell r="D394" t="str">
            <v>BAHRAIN</v>
          </cell>
          <cell r="E394" t="str">
            <v>Y</v>
          </cell>
          <cell r="F394" t="str">
            <v>Affirmed</v>
          </cell>
          <cell r="G394">
            <v>37375</v>
          </cell>
          <cell r="H394" t="str">
            <v>BBB</v>
          </cell>
          <cell r="I394" t="str">
            <v>Rating Outlook Stable</v>
          </cell>
        </row>
        <row r="395">
          <cell r="A395">
            <v>80089564</v>
          </cell>
          <cell r="B395" t="str">
            <v>Bankers Trust International PLC</v>
          </cell>
          <cell r="C395" t="str">
            <v>Banks</v>
          </cell>
          <cell r="D395" t="str">
            <v>UNITED STATES</v>
          </cell>
          <cell r="E395" t="str">
            <v>N</v>
          </cell>
          <cell r="F395" t="str">
            <v>Withdrawn</v>
          </cell>
          <cell r="G395">
            <v>37327</v>
          </cell>
          <cell r="H395" t="str">
            <v>NR</v>
          </cell>
          <cell r="I395" t="str">
            <v>Rating Outlook Stable</v>
          </cell>
        </row>
        <row r="396">
          <cell r="A396">
            <v>80089565</v>
          </cell>
          <cell r="B396" t="str">
            <v>BankBoston Corp.</v>
          </cell>
          <cell r="C396" t="str">
            <v>Banks</v>
          </cell>
          <cell r="D396" t="str">
            <v>UNITED STATES</v>
          </cell>
          <cell r="E396" t="str">
            <v>Y</v>
          </cell>
          <cell r="F396" t="str">
            <v>Upgrade</v>
          </cell>
          <cell r="G396">
            <v>38078</v>
          </cell>
          <cell r="H396" t="str">
            <v>AA-</v>
          </cell>
          <cell r="I396" t="str">
            <v>Rating Outlook Stable</v>
          </cell>
        </row>
        <row r="397">
          <cell r="A397">
            <v>80089566</v>
          </cell>
          <cell r="B397" t="str">
            <v>BankBoston,  NA</v>
          </cell>
          <cell r="C397" t="str">
            <v>Banks</v>
          </cell>
          <cell r="D397" t="str">
            <v>UNITED STATES</v>
          </cell>
          <cell r="E397" t="str">
            <v>N</v>
          </cell>
          <cell r="F397" t="str">
            <v>Withdrawn</v>
          </cell>
          <cell r="G397">
            <v>37221</v>
          </cell>
          <cell r="H397" t="str">
            <v>NR</v>
          </cell>
        </row>
        <row r="398">
          <cell r="A398">
            <v>80089568</v>
          </cell>
          <cell r="B398" t="str">
            <v>Xerox Overseas Holdings Ltd.</v>
          </cell>
          <cell r="C398" t="str">
            <v>Technology</v>
          </cell>
          <cell r="D398" t="str">
            <v>UNITED STATES</v>
          </cell>
          <cell r="E398" t="str">
            <v>N</v>
          </cell>
          <cell r="F398" t="str">
            <v>Downgrade</v>
          </cell>
          <cell r="G398">
            <v>36769</v>
          </cell>
          <cell r="H398" t="str">
            <v>A-</v>
          </cell>
          <cell r="I398" t="str">
            <v>Rating Outlook Negative</v>
          </cell>
        </row>
        <row r="399">
          <cell r="A399">
            <v>80089569</v>
          </cell>
          <cell r="B399" t="str">
            <v>Sotheby's Holdings, Inc.</v>
          </cell>
          <cell r="C399" t="str">
            <v>Diversified Services</v>
          </cell>
          <cell r="D399" t="str">
            <v>UNITED STATES</v>
          </cell>
          <cell r="E399" t="str">
            <v>N</v>
          </cell>
          <cell r="F399" t="str">
            <v>Withdrawn</v>
          </cell>
          <cell r="G399">
            <v>37174</v>
          </cell>
          <cell r="H399" t="str">
            <v>NR</v>
          </cell>
          <cell r="I399" t="str">
            <v>Rating Outlook Stable</v>
          </cell>
        </row>
        <row r="400">
          <cell r="A400">
            <v>80089570</v>
          </cell>
          <cell r="B400" t="str">
            <v>Simpson Investment Company</v>
          </cell>
          <cell r="C400" t="str">
            <v>Corporate Finance</v>
          </cell>
          <cell r="D400" t="str">
            <v>UNITED STATES</v>
          </cell>
          <cell r="E400" t="str">
            <v>N</v>
          </cell>
          <cell r="F400" t="str">
            <v>Withdrawn</v>
          </cell>
          <cell r="G400">
            <v>37229</v>
          </cell>
          <cell r="H400" t="str">
            <v>NR</v>
          </cell>
        </row>
        <row r="401">
          <cell r="A401">
            <v>80089572</v>
          </cell>
          <cell r="B401" t="str">
            <v>Zions Bancorporation</v>
          </cell>
          <cell r="C401" t="str">
            <v>Banks</v>
          </cell>
          <cell r="D401" t="str">
            <v>UNITED STATES</v>
          </cell>
          <cell r="E401" t="str">
            <v>Y</v>
          </cell>
          <cell r="F401" t="str">
            <v>Affirmed</v>
          </cell>
          <cell r="G401">
            <v>36678</v>
          </cell>
          <cell r="H401" t="str">
            <v>A-</v>
          </cell>
          <cell r="I401" t="str">
            <v>Rating Outlook Stable</v>
          </cell>
        </row>
        <row r="402">
          <cell r="A402">
            <v>80089573</v>
          </cell>
          <cell r="B402" t="str">
            <v>Zions First National Bank</v>
          </cell>
          <cell r="C402" t="str">
            <v>Banks</v>
          </cell>
          <cell r="D402" t="str">
            <v>UNITED STATES</v>
          </cell>
          <cell r="E402" t="str">
            <v>Y</v>
          </cell>
          <cell r="F402" t="str">
            <v>Revision Rating</v>
          </cell>
          <cell r="G402">
            <v>36678</v>
          </cell>
          <cell r="H402" t="str">
            <v>A-</v>
          </cell>
          <cell r="I402" t="str">
            <v>Rating Outlook Stable</v>
          </cell>
        </row>
        <row r="403">
          <cell r="A403">
            <v>80089576</v>
          </cell>
          <cell r="B403" t="str">
            <v>Federal Mogul Corp.</v>
          </cell>
          <cell r="C403" t="str">
            <v>Auto &amp; Related</v>
          </cell>
          <cell r="D403" t="str">
            <v>UNITED STATES</v>
          </cell>
          <cell r="E403" t="str">
            <v>Y</v>
          </cell>
          <cell r="F403" t="str">
            <v>Downgrade</v>
          </cell>
          <cell r="G403">
            <v>37166</v>
          </cell>
          <cell r="H403" t="str">
            <v>D</v>
          </cell>
          <cell r="I403" t="str">
            <v>Rating Outlook Negative</v>
          </cell>
        </row>
        <row r="404">
          <cell r="A404">
            <v>80089578</v>
          </cell>
          <cell r="B404" t="str">
            <v>Capital One, FSB</v>
          </cell>
          <cell r="C404" t="str">
            <v>Banks</v>
          </cell>
          <cell r="D404" t="str">
            <v>UNITED STATES</v>
          </cell>
          <cell r="E404" t="str">
            <v>Y</v>
          </cell>
          <cell r="F404" t="str">
            <v>Affirmed</v>
          </cell>
          <cell r="G404">
            <v>38012</v>
          </cell>
          <cell r="H404" t="str">
            <v>BBB</v>
          </cell>
          <cell r="I404" t="str">
            <v>Rating Outlook Stable</v>
          </cell>
        </row>
        <row r="405">
          <cell r="A405">
            <v>80089579</v>
          </cell>
          <cell r="B405" t="str">
            <v>Crestar Bank</v>
          </cell>
          <cell r="C405" t="str">
            <v>Banks</v>
          </cell>
          <cell r="D405" t="str">
            <v>UNITED STATES</v>
          </cell>
          <cell r="E405" t="str">
            <v>N</v>
          </cell>
          <cell r="F405" t="str">
            <v>Withdrawn</v>
          </cell>
          <cell r="G405">
            <v>36678</v>
          </cell>
          <cell r="H405" t="str">
            <v>NR</v>
          </cell>
        </row>
        <row r="406">
          <cell r="A406">
            <v>80089583</v>
          </cell>
          <cell r="B406" t="str">
            <v>SunTrust Bank, East Central Florida</v>
          </cell>
          <cell r="C406" t="str">
            <v>Banks</v>
          </cell>
          <cell r="D406" t="str">
            <v>UNITED STATES</v>
          </cell>
          <cell r="E406" t="str">
            <v>N</v>
          </cell>
          <cell r="F406" t="str">
            <v>Upgrade</v>
          </cell>
          <cell r="G406">
            <v>35998</v>
          </cell>
          <cell r="H406" t="str">
            <v>AA</v>
          </cell>
        </row>
        <row r="407">
          <cell r="A407">
            <v>80089584</v>
          </cell>
          <cell r="B407" t="str">
            <v>SunTrust Bank, Gulf Coast</v>
          </cell>
          <cell r="C407" t="str">
            <v>Banks</v>
          </cell>
          <cell r="D407" t="str">
            <v>UNITED STATES</v>
          </cell>
          <cell r="E407" t="str">
            <v>N</v>
          </cell>
          <cell r="F407" t="str">
            <v>Upgrade</v>
          </cell>
          <cell r="G407">
            <v>35998</v>
          </cell>
          <cell r="H407" t="str">
            <v>AA</v>
          </cell>
        </row>
        <row r="408">
          <cell r="A408">
            <v>80089585</v>
          </cell>
          <cell r="B408" t="str">
            <v>SunTrust Bank, Mid-Florida, N.A.</v>
          </cell>
          <cell r="C408" t="str">
            <v>Banks</v>
          </cell>
          <cell r="D408" t="str">
            <v>UNITED STATES</v>
          </cell>
          <cell r="E408" t="str">
            <v>N</v>
          </cell>
          <cell r="F408" t="str">
            <v>Upgrade</v>
          </cell>
          <cell r="G408">
            <v>35998</v>
          </cell>
          <cell r="H408" t="str">
            <v>AA</v>
          </cell>
        </row>
        <row r="409">
          <cell r="A409">
            <v>80089586</v>
          </cell>
          <cell r="B409" t="str">
            <v>SunTrust Bank, Nature Coast</v>
          </cell>
          <cell r="C409" t="str">
            <v>Banks</v>
          </cell>
          <cell r="D409" t="str">
            <v>UNITED STATES</v>
          </cell>
          <cell r="E409" t="str">
            <v>N</v>
          </cell>
          <cell r="F409" t="str">
            <v>Upgrade</v>
          </cell>
          <cell r="G409">
            <v>35998</v>
          </cell>
          <cell r="H409" t="str">
            <v>AA</v>
          </cell>
        </row>
        <row r="410">
          <cell r="A410">
            <v>80089587</v>
          </cell>
          <cell r="B410" t="str">
            <v>SunTrust Bank, North Central Florida</v>
          </cell>
          <cell r="C410" t="str">
            <v>Banks</v>
          </cell>
          <cell r="D410" t="str">
            <v>UNITED STATES</v>
          </cell>
          <cell r="E410" t="str">
            <v>N</v>
          </cell>
          <cell r="F410" t="str">
            <v>Upgrade</v>
          </cell>
          <cell r="G410">
            <v>35998</v>
          </cell>
          <cell r="H410" t="str">
            <v>AA</v>
          </cell>
        </row>
        <row r="411">
          <cell r="A411">
            <v>80089588</v>
          </cell>
          <cell r="B411" t="str">
            <v>SunTrust Bank, North Florida, N.A.</v>
          </cell>
          <cell r="C411" t="str">
            <v>Banks</v>
          </cell>
          <cell r="D411" t="str">
            <v>UNITED STATES</v>
          </cell>
          <cell r="E411" t="str">
            <v>N</v>
          </cell>
          <cell r="F411" t="str">
            <v>Upgrade</v>
          </cell>
          <cell r="G411">
            <v>35998</v>
          </cell>
          <cell r="H411" t="str">
            <v>AA</v>
          </cell>
        </row>
        <row r="412">
          <cell r="A412">
            <v>80089589</v>
          </cell>
          <cell r="B412" t="str">
            <v>SunTrust Bank, Southwest Florida</v>
          </cell>
          <cell r="C412" t="str">
            <v>Banks</v>
          </cell>
          <cell r="D412" t="str">
            <v>UNITED STATES</v>
          </cell>
          <cell r="E412" t="str">
            <v>N</v>
          </cell>
          <cell r="F412" t="str">
            <v>Upgrade</v>
          </cell>
          <cell r="G412">
            <v>35998</v>
          </cell>
          <cell r="H412" t="str">
            <v>AA</v>
          </cell>
        </row>
        <row r="413">
          <cell r="A413">
            <v>80089590</v>
          </cell>
          <cell r="B413" t="str">
            <v>SunTrust Bank, Tallahassee, N.A.</v>
          </cell>
          <cell r="C413" t="str">
            <v>Banks</v>
          </cell>
          <cell r="D413" t="str">
            <v>UNITED STATES</v>
          </cell>
          <cell r="E413" t="str">
            <v>N</v>
          </cell>
          <cell r="F413" t="str">
            <v>Withdrawn</v>
          </cell>
          <cell r="G413">
            <v>36272</v>
          </cell>
          <cell r="H413" t="str">
            <v>NR</v>
          </cell>
        </row>
        <row r="414">
          <cell r="A414">
            <v>80089591</v>
          </cell>
          <cell r="B414" t="str">
            <v>SunTrust Bank, Tampa Bay</v>
          </cell>
          <cell r="C414" t="str">
            <v>Banks</v>
          </cell>
          <cell r="D414" t="str">
            <v>UNITED STATES</v>
          </cell>
          <cell r="E414" t="str">
            <v>N</v>
          </cell>
          <cell r="F414" t="str">
            <v>Upgrade</v>
          </cell>
          <cell r="G414">
            <v>35998</v>
          </cell>
          <cell r="H414" t="str">
            <v>AA</v>
          </cell>
        </row>
        <row r="415">
          <cell r="A415">
            <v>80089592</v>
          </cell>
          <cell r="B415" t="str">
            <v>SunTrust Bank, West Florida</v>
          </cell>
          <cell r="C415" t="str">
            <v>Banks</v>
          </cell>
          <cell r="D415" t="str">
            <v>UNITED STATES</v>
          </cell>
          <cell r="E415" t="str">
            <v>N</v>
          </cell>
          <cell r="F415" t="str">
            <v>Withdrawn</v>
          </cell>
          <cell r="G415">
            <v>36272</v>
          </cell>
          <cell r="H415" t="str">
            <v>NR</v>
          </cell>
        </row>
        <row r="416">
          <cell r="A416">
            <v>80089593</v>
          </cell>
          <cell r="B416" t="str">
            <v>SunTrust Bank, Augusta, N.A.</v>
          </cell>
          <cell r="C416" t="str">
            <v>Banks</v>
          </cell>
          <cell r="D416" t="str">
            <v>UNITED STATES</v>
          </cell>
          <cell r="E416" t="str">
            <v>N</v>
          </cell>
          <cell r="F416" t="str">
            <v>Upgrade</v>
          </cell>
          <cell r="G416">
            <v>35998</v>
          </cell>
          <cell r="H416" t="str">
            <v>AA</v>
          </cell>
        </row>
        <row r="417">
          <cell r="A417">
            <v>80089594</v>
          </cell>
          <cell r="B417" t="str">
            <v>SunTrust Bank, Middle Georgia, N.A.</v>
          </cell>
          <cell r="C417" t="str">
            <v>Banks</v>
          </cell>
          <cell r="D417" t="str">
            <v>UNITED STATES</v>
          </cell>
          <cell r="E417" t="str">
            <v>N</v>
          </cell>
          <cell r="F417" t="str">
            <v>Upgrade</v>
          </cell>
          <cell r="G417">
            <v>35998</v>
          </cell>
          <cell r="H417" t="str">
            <v>AA</v>
          </cell>
        </row>
        <row r="418">
          <cell r="A418">
            <v>80089595</v>
          </cell>
          <cell r="B418" t="str">
            <v>SunTrust Bank, Northeast Georgia, N.A.</v>
          </cell>
          <cell r="C418" t="str">
            <v>Banks</v>
          </cell>
          <cell r="D418" t="str">
            <v>UNITED STATES</v>
          </cell>
          <cell r="E418" t="str">
            <v>N</v>
          </cell>
          <cell r="F418" t="str">
            <v>Upgrade</v>
          </cell>
          <cell r="G418">
            <v>35998</v>
          </cell>
          <cell r="H418" t="str">
            <v>AA</v>
          </cell>
        </row>
        <row r="419">
          <cell r="A419">
            <v>80089596</v>
          </cell>
          <cell r="B419" t="str">
            <v>SunTrust Bank, Northwest Georgia, N.A.</v>
          </cell>
          <cell r="C419" t="str">
            <v>Banks</v>
          </cell>
          <cell r="D419" t="str">
            <v>UNITED STATES</v>
          </cell>
          <cell r="E419" t="str">
            <v>N</v>
          </cell>
          <cell r="F419" t="str">
            <v>Upgrade</v>
          </cell>
          <cell r="G419">
            <v>35998</v>
          </cell>
          <cell r="H419" t="str">
            <v>AA</v>
          </cell>
        </row>
        <row r="420">
          <cell r="A420">
            <v>80089597</v>
          </cell>
          <cell r="B420" t="str">
            <v>SunTrust Bank, Savannah, N.A.</v>
          </cell>
          <cell r="C420" t="str">
            <v>Banks</v>
          </cell>
          <cell r="D420" t="str">
            <v>UNITED STATES</v>
          </cell>
          <cell r="E420" t="str">
            <v>N</v>
          </cell>
          <cell r="F420" t="str">
            <v>Upgrade</v>
          </cell>
          <cell r="G420">
            <v>35998</v>
          </cell>
          <cell r="H420" t="str">
            <v>AA</v>
          </cell>
        </row>
        <row r="421">
          <cell r="A421">
            <v>80089598</v>
          </cell>
          <cell r="B421" t="str">
            <v>SunTrust Bank, South Georgia, N.A.</v>
          </cell>
          <cell r="C421" t="str">
            <v>Banks</v>
          </cell>
          <cell r="D421" t="str">
            <v>UNITED STATES</v>
          </cell>
          <cell r="E421" t="str">
            <v>N</v>
          </cell>
          <cell r="F421" t="str">
            <v>Upgrade</v>
          </cell>
          <cell r="G421">
            <v>35998</v>
          </cell>
          <cell r="H421" t="str">
            <v>AA</v>
          </cell>
        </row>
        <row r="422">
          <cell r="A422">
            <v>80089599</v>
          </cell>
          <cell r="B422" t="str">
            <v>SunTrust Bank, Southeast Georgia, N.A.</v>
          </cell>
          <cell r="C422" t="str">
            <v>Banks</v>
          </cell>
          <cell r="D422" t="str">
            <v>UNITED STATES</v>
          </cell>
          <cell r="E422" t="str">
            <v>N</v>
          </cell>
          <cell r="F422" t="str">
            <v>Upgrade</v>
          </cell>
          <cell r="G422">
            <v>35998</v>
          </cell>
          <cell r="H422" t="str">
            <v>AA</v>
          </cell>
        </row>
        <row r="423">
          <cell r="A423">
            <v>80089600</v>
          </cell>
          <cell r="B423" t="str">
            <v>SunTrust Bank, West Georgia, N.A.</v>
          </cell>
          <cell r="C423" t="str">
            <v>Banks</v>
          </cell>
          <cell r="D423" t="str">
            <v>UNITED STATES</v>
          </cell>
          <cell r="E423" t="str">
            <v>N</v>
          </cell>
          <cell r="F423" t="str">
            <v>Upgrade</v>
          </cell>
          <cell r="G423">
            <v>35998</v>
          </cell>
          <cell r="H423" t="str">
            <v>AA</v>
          </cell>
        </row>
        <row r="424">
          <cell r="A424">
            <v>80089601</v>
          </cell>
          <cell r="B424" t="str">
            <v>SunTrust Bank, East Tennessee, N.A.</v>
          </cell>
          <cell r="C424" t="str">
            <v>Banks</v>
          </cell>
          <cell r="D424" t="str">
            <v>UNITED STATES</v>
          </cell>
          <cell r="E424" t="str">
            <v>N</v>
          </cell>
          <cell r="F424" t="str">
            <v>Upgrade</v>
          </cell>
          <cell r="G424">
            <v>35998</v>
          </cell>
          <cell r="H424" t="str">
            <v>AA</v>
          </cell>
        </row>
        <row r="425">
          <cell r="A425">
            <v>80089602</v>
          </cell>
          <cell r="B425" t="str">
            <v>SunTrust Bank, South Central Tennessee, N.A.</v>
          </cell>
          <cell r="C425" t="str">
            <v>Banks</v>
          </cell>
          <cell r="D425" t="str">
            <v>UNITED STATES</v>
          </cell>
          <cell r="E425" t="str">
            <v>N</v>
          </cell>
          <cell r="F425" t="str">
            <v>Upgrade</v>
          </cell>
          <cell r="G425">
            <v>35998</v>
          </cell>
          <cell r="H425" t="str">
            <v>AA</v>
          </cell>
        </row>
        <row r="426">
          <cell r="A426">
            <v>80089603</v>
          </cell>
          <cell r="B426" t="str">
            <v>SunTrust Bank, Alabama, N.A.</v>
          </cell>
          <cell r="C426" t="str">
            <v>Banks</v>
          </cell>
          <cell r="D426" t="str">
            <v>UNITED STATES</v>
          </cell>
          <cell r="E426" t="str">
            <v>N</v>
          </cell>
          <cell r="F426" t="str">
            <v>Upgrade</v>
          </cell>
          <cell r="G426">
            <v>35998</v>
          </cell>
          <cell r="H426" t="str">
            <v>AA</v>
          </cell>
        </row>
        <row r="427">
          <cell r="A427">
            <v>80089604</v>
          </cell>
          <cell r="B427" t="str">
            <v>SunTrust Bank, South Florida, N.A.</v>
          </cell>
          <cell r="C427" t="str">
            <v>Banks</v>
          </cell>
          <cell r="D427" t="str">
            <v>UNITED STATES</v>
          </cell>
          <cell r="E427" t="str">
            <v>N</v>
          </cell>
          <cell r="F427" t="str">
            <v>Upgrade</v>
          </cell>
          <cell r="G427">
            <v>35998</v>
          </cell>
          <cell r="H427" t="str">
            <v>AA</v>
          </cell>
        </row>
        <row r="428">
          <cell r="A428">
            <v>80089605</v>
          </cell>
          <cell r="B428" t="str">
            <v>SunTrust Bank, Chattanooga, N.A.</v>
          </cell>
          <cell r="C428" t="str">
            <v>Banks</v>
          </cell>
          <cell r="D428" t="str">
            <v>UNITED STATES</v>
          </cell>
          <cell r="E428" t="str">
            <v>N</v>
          </cell>
          <cell r="F428" t="str">
            <v>Upgrade</v>
          </cell>
          <cell r="G428">
            <v>35998</v>
          </cell>
          <cell r="H428" t="str">
            <v>AA</v>
          </cell>
        </row>
        <row r="429">
          <cell r="A429">
            <v>80089607</v>
          </cell>
          <cell r="B429" t="str">
            <v>HomeGold Financial, Inc.</v>
          </cell>
          <cell r="C429" t="str">
            <v>Banks</v>
          </cell>
          <cell r="D429" t="str">
            <v>UNITED STATES</v>
          </cell>
          <cell r="E429" t="str">
            <v>N</v>
          </cell>
          <cell r="F429" t="str">
            <v>Affirmed</v>
          </cell>
          <cell r="G429">
            <v>36153</v>
          </cell>
          <cell r="H429" t="str">
            <v>CC</v>
          </cell>
        </row>
        <row r="430">
          <cell r="A430">
            <v>80089609</v>
          </cell>
          <cell r="B430" t="str">
            <v>Ford Credit Australia Ltd.</v>
          </cell>
          <cell r="C430" t="str">
            <v>Consumer Finance Companies</v>
          </cell>
          <cell r="D430" t="str">
            <v>AUSTRALIA</v>
          </cell>
          <cell r="E430" t="str">
            <v>Y</v>
          </cell>
          <cell r="F430" t="str">
            <v>Affirmed</v>
          </cell>
          <cell r="G430">
            <v>38111</v>
          </cell>
          <cell r="H430" t="str">
            <v>BBB+</v>
          </cell>
          <cell r="I430" t="str">
            <v>Rating Outlook Stable</v>
          </cell>
        </row>
        <row r="431">
          <cell r="A431">
            <v>80089611</v>
          </cell>
          <cell r="B431" t="str">
            <v>Protection One Alarm Monitoring Inc.</v>
          </cell>
          <cell r="C431" t="str">
            <v>Corporates</v>
          </cell>
          <cell r="D431" t="str">
            <v>UNITED STATES</v>
          </cell>
          <cell r="E431" t="str">
            <v>Y</v>
          </cell>
          <cell r="F431" t="str">
            <v>Downgrade</v>
          </cell>
          <cell r="G431">
            <v>37946</v>
          </cell>
          <cell r="H431" t="str">
            <v>CC</v>
          </cell>
        </row>
        <row r="432">
          <cell r="A432">
            <v>80089612</v>
          </cell>
          <cell r="B432" t="str">
            <v>AIC Corp.</v>
          </cell>
          <cell r="C432" t="str">
            <v>Banks</v>
          </cell>
          <cell r="D432" t="str">
            <v>UNITED STATES</v>
          </cell>
          <cell r="E432" t="str">
            <v>Y</v>
          </cell>
          <cell r="F432" t="str">
            <v>Affirmed</v>
          </cell>
          <cell r="G432">
            <v>37817</v>
          </cell>
          <cell r="H432" t="str">
            <v>AA+</v>
          </cell>
          <cell r="I432" t="str">
            <v>Rating Outlook Stable</v>
          </cell>
        </row>
        <row r="433">
          <cell r="A433">
            <v>80089613</v>
          </cell>
          <cell r="B433" t="str">
            <v>MBIA Inc.</v>
          </cell>
          <cell r="C433" t="str">
            <v>Bond Insurers</v>
          </cell>
          <cell r="D433" t="str">
            <v>UNITED STATES</v>
          </cell>
          <cell r="E433" t="str">
            <v>Y</v>
          </cell>
          <cell r="F433" t="str">
            <v>Affirmed</v>
          </cell>
          <cell r="G433">
            <v>37791</v>
          </cell>
          <cell r="H433" t="str">
            <v>AA</v>
          </cell>
          <cell r="I433" t="str">
            <v>Rating Outlook Stable</v>
          </cell>
        </row>
        <row r="434">
          <cell r="A434">
            <v>80089614</v>
          </cell>
          <cell r="B434" t="str">
            <v>John Deere Credit Ltd.</v>
          </cell>
          <cell r="C434" t="str">
            <v>Financial Institutions</v>
          </cell>
          <cell r="D434" t="str">
            <v>UNITED STATES</v>
          </cell>
          <cell r="E434" t="str">
            <v>Y</v>
          </cell>
          <cell r="F434" t="str">
            <v>Affirmed</v>
          </cell>
          <cell r="G434">
            <v>38016</v>
          </cell>
          <cell r="H434" t="str">
            <v>A</v>
          </cell>
          <cell r="I434" t="str">
            <v>Rating Outlook Stable</v>
          </cell>
        </row>
        <row r="435">
          <cell r="A435">
            <v>80089615</v>
          </cell>
          <cell r="B435" t="str">
            <v>Huntington National Bank</v>
          </cell>
          <cell r="C435" t="str">
            <v>Banks</v>
          </cell>
          <cell r="D435" t="str">
            <v>UNITED STATES</v>
          </cell>
          <cell r="E435" t="str">
            <v>Y</v>
          </cell>
          <cell r="F435" t="str">
            <v>Affirmed</v>
          </cell>
          <cell r="G435">
            <v>37799</v>
          </cell>
          <cell r="H435" t="str">
            <v>A</v>
          </cell>
          <cell r="I435" t="str">
            <v>Rating Outlook Stable</v>
          </cell>
        </row>
        <row r="436">
          <cell r="A436">
            <v>80089616</v>
          </cell>
          <cell r="B436" t="str">
            <v>GATX Corp.</v>
          </cell>
          <cell r="C436" t="str">
            <v>Commercial Finance Companies</v>
          </cell>
          <cell r="D436" t="str">
            <v>UNITED STATES</v>
          </cell>
          <cell r="E436" t="str">
            <v>Y</v>
          </cell>
          <cell r="F436" t="str">
            <v>Downgrade</v>
          </cell>
          <cell r="G436">
            <v>37658</v>
          </cell>
          <cell r="H436" t="str">
            <v>BB</v>
          </cell>
          <cell r="I436" t="str">
            <v>Rating Outlook Stable</v>
          </cell>
        </row>
        <row r="437">
          <cell r="A437">
            <v>80089618</v>
          </cell>
          <cell r="B437" t="str">
            <v>MetroGas S.A.</v>
          </cell>
          <cell r="C437" t="str">
            <v>Corporates</v>
          </cell>
          <cell r="D437" t="str">
            <v>ARGENTINA</v>
          </cell>
          <cell r="E437" t="str">
            <v>Y</v>
          </cell>
          <cell r="F437" t="str">
            <v>Downgrade</v>
          </cell>
          <cell r="G437">
            <v>37351</v>
          </cell>
          <cell r="H437" t="str">
            <v>DD</v>
          </cell>
          <cell r="I437" t="str">
            <v>Rating Watch Off</v>
          </cell>
        </row>
        <row r="438">
          <cell r="A438">
            <v>80089619</v>
          </cell>
          <cell r="B438" t="str">
            <v>Newcourt Credit Group Inc. (Guaranteed by CIT Group, Inc.)</v>
          </cell>
          <cell r="C438" t="str">
            <v>Telecommunications</v>
          </cell>
          <cell r="D438" t="str">
            <v>CANADA</v>
          </cell>
          <cell r="E438" t="str">
            <v>Y</v>
          </cell>
          <cell r="F438" t="str">
            <v>Affirmed</v>
          </cell>
          <cell r="G438">
            <v>37651</v>
          </cell>
          <cell r="H438" t="str">
            <v>A</v>
          </cell>
          <cell r="I438" t="str">
            <v>Rating Outlook Stable</v>
          </cell>
        </row>
        <row r="439">
          <cell r="A439">
            <v>80089620</v>
          </cell>
          <cell r="B439" t="str">
            <v>Newcourt Financial (Australia) Ltd.</v>
          </cell>
          <cell r="C439" t="str">
            <v>Banks</v>
          </cell>
          <cell r="D439" t="str">
            <v>UNITED STATES</v>
          </cell>
          <cell r="E439" t="str">
            <v>Y</v>
          </cell>
          <cell r="F439" t="str">
            <v>Affirmed</v>
          </cell>
          <cell r="G439">
            <v>37651</v>
          </cell>
          <cell r="H439" t="str">
            <v>A</v>
          </cell>
          <cell r="I439" t="str">
            <v>Rating Outlook Stable</v>
          </cell>
        </row>
        <row r="440">
          <cell r="A440">
            <v>80089621</v>
          </cell>
          <cell r="B440" t="str">
            <v>YPF S.A.</v>
          </cell>
          <cell r="C440" t="str">
            <v>Corporates</v>
          </cell>
          <cell r="D440" t="str">
            <v>ARGENTINA</v>
          </cell>
          <cell r="E440" t="str">
            <v>Y</v>
          </cell>
          <cell r="F440" t="str">
            <v>Upgrade</v>
          </cell>
          <cell r="G440">
            <v>37915</v>
          </cell>
          <cell r="H440" t="str">
            <v>BB</v>
          </cell>
          <cell r="I440" t="str">
            <v>Rating Outlook Stable</v>
          </cell>
        </row>
        <row r="441">
          <cell r="A441">
            <v>80089622</v>
          </cell>
          <cell r="B441" t="str">
            <v>Citigroup Inc.</v>
          </cell>
          <cell r="C441" t="str">
            <v>Banks</v>
          </cell>
          <cell r="D441" t="str">
            <v>UNITED STATES</v>
          </cell>
          <cell r="E441" t="str">
            <v>Y</v>
          </cell>
          <cell r="F441" t="str">
            <v>Affirmed</v>
          </cell>
          <cell r="G441">
            <v>38117</v>
          </cell>
          <cell r="H441" t="str">
            <v>AA+</v>
          </cell>
          <cell r="I441" t="str">
            <v>Rating Outlook Stable</v>
          </cell>
        </row>
        <row r="442">
          <cell r="A442">
            <v>80089626</v>
          </cell>
          <cell r="B442" t="str">
            <v>Anglian Water Services Ltd.</v>
          </cell>
          <cell r="C442" t="str">
            <v>Corporates</v>
          </cell>
          <cell r="D442" t="str">
            <v>UNITED KINGDOM</v>
          </cell>
          <cell r="E442" t="str">
            <v>N</v>
          </cell>
          <cell r="F442" t="str">
            <v>Withdrawn</v>
          </cell>
          <cell r="G442">
            <v>37470</v>
          </cell>
          <cell r="H442" t="str">
            <v>NR</v>
          </cell>
          <cell r="I442" t="str">
            <v>Rating Watch Off</v>
          </cell>
        </row>
        <row r="443">
          <cell r="A443">
            <v>80089627</v>
          </cell>
          <cell r="B443" t="str">
            <v>Dwr Cymru Cyfyngedig</v>
          </cell>
          <cell r="C443" t="str">
            <v>Corporates</v>
          </cell>
          <cell r="D443" t="str">
            <v>UNITED KINGDOM</v>
          </cell>
          <cell r="E443" t="str">
            <v>N</v>
          </cell>
          <cell r="F443" t="str">
            <v>Downgrade</v>
          </cell>
          <cell r="G443">
            <v>36634</v>
          </cell>
          <cell r="H443" t="str">
            <v>BBB+</v>
          </cell>
          <cell r="I443" t="str">
            <v>Rating Watch Evolving</v>
          </cell>
        </row>
        <row r="444">
          <cell r="A444">
            <v>80089628</v>
          </cell>
          <cell r="B444" t="str">
            <v>Northumbrian Water Ltd.</v>
          </cell>
          <cell r="C444" t="str">
            <v>Corporates</v>
          </cell>
          <cell r="D444" t="str">
            <v>UNITED KINGDOM</v>
          </cell>
          <cell r="E444" t="str">
            <v>Y</v>
          </cell>
          <cell r="F444" t="str">
            <v>Downgrade</v>
          </cell>
          <cell r="G444">
            <v>37966</v>
          </cell>
          <cell r="H444" t="str">
            <v>BBB+</v>
          </cell>
          <cell r="I444" t="str">
            <v>Rating Outlook Stable</v>
          </cell>
        </row>
        <row r="445">
          <cell r="A445">
            <v>80089629</v>
          </cell>
          <cell r="B445" t="str">
            <v>Yorkshire Water Services Ltd.</v>
          </cell>
          <cell r="C445" t="str">
            <v>Corporates</v>
          </cell>
          <cell r="D445" t="str">
            <v>UNITED KINGDOM</v>
          </cell>
          <cell r="E445" t="str">
            <v>Y</v>
          </cell>
          <cell r="F445" t="str">
            <v>Affirmed</v>
          </cell>
          <cell r="G445">
            <v>37966</v>
          </cell>
          <cell r="H445" t="str">
            <v>A+</v>
          </cell>
          <cell r="I445" t="str">
            <v>Rating Outlook Stable</v>
          </cell>
        </row>
        <row r="446">
          <cell r="A446">
            <v>80089630</v>
          </cell>
          <cell r="B446" t="str">
            <v>Northumbrian Services Ltd</v>
          </cell>
          <cell r="C446" t="str">
            <v>Global Power</v>
          </cell>
          <cell r="D446" t="str">
            <v>UNITED KINGDOM</v>
          </cell>
          <cell r="E446" t="str">
            <v>Y</v>
          </cell>
          <cell r="F446" t="str">
            <v>Downgrade</v>
          </cell>
          <cell r="G446">
            <v>37966</v>
          </cell>
          <cell r="H446" t="str">
            <v>BBB-</v>
          </cell>
          <cell r="I446" t="str">
            <v>Rating Outlook Stable</v>
          </cell>
        </row>
        <row r="447">
          <cell r="A447">
            <v>80089631</v>
          </cell>
          <cell r="B447" t="str">
            <v>Kelda PLC</v>
          </cell>
          <cell r="C447" t="str">
            <v>Corporates</v>
          </cell>
          <cell r="D447" t="str">
            <v>UNITED KINGDOM</v>
          </cell>
          <cell r="E447" t="str">
            <v>N</v>
          </cell>
          <cell r="F447" t="str">
            <v>Downgrade</v>
          </cell>
          <cell r="G447">
            <v>36119</v>
          </cell>
          <cell r="H447" t="str">
            <v>A+</v>
          </cell>
          <cell r="I447" t="str">
            <v>Rating Outlook Stable</v>
          </cell>
        </row>
        <row r="448">
          <cell r="A448">
            <v>80089632</v>
          </cell>
          <cell r="B448" t="str">
            <v>Starwood Hotels &amp; Resorts Worldwide Inc.</v>
          </cell>
          <cell r="C448" t="str">
            <v>Corporates</v>
          </cell>
          <cell r="D448" t="str">
            <v>UNITED STATES</v>
          </cell>
          <cell r="E448" t="str">
            <v>Y</v>
          </cell>
          <cell r="F448" t="str">
            <v>Affirmed</v>
          </cell>
          <cell r="G448">
            <v>37964</v>
          </cell>
          <cell r="H448" t="str">
            <v>BB+</v>
          </cell>
          <cell r="I448" t="str">
            <v>Rating Outlook Stable</v>
          </cell>
        </row>
        <row r="449">
          <cell r="A449">
            <v>80089634</v>
          </cell>
          <cell r="B449" t="str">
            <v>AMERCO</v>
          </cell>
          <cell r="C449" t="str">
            <v>Banks</v>
          </cell>
          <cell r="D449" t="str">
            <v>UNITED STATES</v>
          </cell>
          <cell r="E449" t="str">
            <v>Y</v>
          </cell>
          <cell r="F449" t="str">
            <v>Withdrawn</v>
          </cell>
          <cell r="G449">
            <v>38050</v>
          </cell>
          <cell r="H449" t="str">
            <v>NR</v>
          </cell>
        </row>
        <row r="450">
          <cell r="A450">
            <v>80089636</v>
          </cell>
          <cell r="B450" t="str">
            <v>Washington Mutual, Inc.</v>
          </cell>
          <cell r="C450" t="str">
            <v>Banks</v>
          </cell>
          <cell r="D450" t="str">
            <v>UNITED STATES</v>
          </cell>
          <cell r="E450" t="str">
            <v>Y</v>
          </cell>
          <cell r="F450" t="str">
            <v>Affirmed</v>
          </cell>
          <cell r="G450">
            <v>38225</v>
          </cell>
          <cell r="H450" t="str">
            <v>A</v>
          </cell>
          <cell r="I450" t="str">
            <v>Rating Outlook Stable</v>
          </cell>
        </row>
        <row r="451">
          <cell r="A451">
            <v>80089637</v>
          </cell>
          <cell r="B451" t="str">
            <v>Washington Mutual Bank, FSB</v>
          </cell>
          <cell r="C451" t="str">
            <v>Banks</v>
          </cell>
          <cell r="D451" t="str">
            <v>UNITED STATES</v>
          </cell>
          <cell r="E451" t="str">
            <v>N</v>
          </cell>
          <cell r="F451" t="str">
            <v>Withdrawn</v>
          </cell>
          <cell r="G451">
            <v>38225</v>
          </cell>
          <cell r="H451" t="str">
            <v>NR</v>
          </cell>
        </row>
        <row r="452">
          <cell r="A452">
            <v>80089638</v>
          </cell>
          <cell r="B452" t="str">
            <v>Washington Mutual Bank</v>
          </cell>
          <cell r="C452" t="str">
            <v>Banks</v>
          </cell>
          <cell r="D452" t="str">
            <v>UNITED STATES</v>
          </cell>
          <cell r="E452" t="str">
            <v>Y</v>
          </cell>
          <cell r="F452" t="str">
            <v>Affirmed</v>
          </cell>
          <cell r="G452">
            <v>38225</v>
          </cell>
          <cell r="H452" t="str">
            <v>A</v>
          </cell>
          <cell r="I452" t="str">
            <v>Rating Outlook Stable</v>
          </cell>
        </row>
        <row r="453">
          <cell r="A453">
            <v>80089644</v>
          </cell>
          <cell r="B453" t="str">
            <v>Conseco, Inc.</v>
          </cell>
          <cell r="C453" t="str">
            <v>Life Insurers</v>
          </cell>
          <cell r="D453" t="str">
            <v>UNITED STATES</v>
          </cell>
          <cell r="E453" t="str">
            <v>Y</v>
          </cell>
          <cell r="F453" t="str">
            <v>New Rating</v>
          </cell>
          <cell r="G453">
            <v>38139</v>
          </cell>
          <cell r="H453" t="str">
            <v>BB</v>
          </cell>
          <cell r="I453" t="str">
            <v>Rating Outlook Stable</v>
          </cell>
        </row>
        <row r="454">
          <cell r="A454">
            <v>80089647</v>
          </cell>
          <cell r="B454" t="str">
            <v>Chase Bank of Texas(INACTIVE)</v>
          </cell>
          <cell r="C454" t="str">
            <v>Banks</v>
          </cell>
          <cell r="D454" t="str">
            <v>UNITED STATES</v>
          </cell>
          <cell r="E454" t="str">
            <v>N</v>
          </cell>
          <cell r="F454" t="str">
            <v>Affirmed</v>
          </cell>
          <cell r="G454">
            <v>36894</v>
          </cell>
          <cell r="H454" t="str">
            <v>AA</v>
          </cell>
          <cell r="I454" t="str">
            <v>Rating Outlook Stable</v>
          </cell>
        </row>
        <row r="455">
          <cell r="A455">
            <v>80089648</v>
          </cell>
          <cell r="B455" t="str">
            <v>Telecom Argentina S.A.</v>
          </cell>
          <cell r="C455" t="str">
            <v>Telecommunications</v>
          </cell>
          <cell r="D455" t="str">
            <v>ARGENTINA</v>
          </cell>
          <cell r="E455" t="str">
            <v>Y</v>
          </cell>
          <cell r="F455" t="str">
            <v>Affirmed</v>
          </cell>
          <cell r="G455">
            <v>38105</v>
          </cell>
          <cell r="H455" t="str">
            <v>DD</v>
          </cell>
        </row>
        <row r="456">
          <cell r="A456">
            <v>80089651</v>
          </cell>
          <cell r="B456" t="str">
            <v>Telefonica Holding de Argentina S.A.</v>
          </cell>
          <cell r="C456" t="str">
            <v>Telecommunications</v>
          </cell>
          <cell r="D456" t="str">
            <v>ARGENTINA</v>
          </cell>
          <cell r="E456" t="str">
            <v>Y</v>
          </cell>
          <cell r="F456" t="str">
            <v>Affirmed</v>
          </cell>
          <cell r="G456">
            <v>38113</v>
          </cell>
          <cell r="H456" t="str">
            <v>CCC</v>
          </cell>
          <cell r="I456" t="str">
            <v>Rating Outlook Stable</v>
          </cell>
        </row>
        <row r="457">
          <cell r="A457">
            <v>80089661</v>
          </cell>
          <cell r="B457" t="str">
            <v>CBS Radio, Inc.</v>
          </cell>
          <cell r="C457" t="str">
            <v>Media &amp; Entertainment</v>
          </cell>
          <cell r="D457" t="str">
            <v>UNITED STATES</v>
          </cell>
          <cell r="E457" t="str">
            <v>Y</v>
          </cell>
          <cell r="F457" t="str">
            <v>Upgrade</v>
          </cell>
          <cell r="G457">
            <v>36992</v>
          </cell>
          <cell r="H457" t="str">
            <v>A-</v>
          </cell>
          <cell r="I457" t="str">
            <v>Rating Watch Off</v>
          </cell>
        </row>
        <row r="458">
          <cell r="A458">
            <v>80089662</v>
          </cell>
          <cell r="B458" t="str">
            <v>CBS Broadcasting, Inc.</v>
          </cell>
          <cell r="C458" t="str">
            <v>Media &amp; Entertainment</v>
          </cell>
          <cell r="D458" t="str">
            <v>UNITED STATES</v>
          </cell>
          <cell r="E458" t="str">
            <v>Y</v>
          </cell>
          <cell r="F458" t="str">
            <v>Upgrade</v>
          </cell>
          <cell r="G458">
            <v>36992</v>
          </cell>
          <cell r="H458" t="str">
            <v>A-</v>
          </cell>
          <cell r="I458" t="str">
            <v>Rating Outlook Stable</v>
          </cell>
        </row>
        <row r="459">
          <cell r="A459">
            <v>80089663</v>
          </cell>
          <cell r="B459" t="str">
            <v>Albertson's Inc.</v>
          </cell>
          <cell r="C459" t="str">
            <v>Food Retailing</v>
          </cell>
          <cell r="D459" t="str">
            <v>UNITED STATES</v>
          </cell>
          <cell r="E459" t="str">
            <v>Y</v>
          </cell>
          <cell r="F459" t="str">
            <v>Affirmed</v>
          </cell>
          <cell r="G459">
            <v>38072</v>
          </cell>
          <cell r="H459" t="str">
            <v>BBB</v>
          </cell>
          <cell r="I459" t="str">
            <v>Rating Outlook Stable</v>
          </cell>
        </row>
        <row r="460">
          <cell r="A460">
            <v>80089665</v>
          </cell>
          <cell r="B460" t="str">
            <v>KeyBank N.A.</v>
          </cell>
          <cell r="C460" t="str">
            <v>Banks</v>
          </cell>
          <cell r="D460" t="str">
            <v>UNITED STATES</v>
          </cell>
          <cell r="E460" t="str">
            <v>Y</v>
          </cell>
          <cell r="F460" t="str">
            <v>Downgrade</v>
          </cell>
          <cell r="G460">
            <v>37245</v>
          </cell>
          <cell r="H460" t="str">
            <v>A</v>
          </cell>
          <cell r="I460" t="str">
            <v>Rating Outlook Stable</v>
          </cell>
        </row>
        <row r="461">
          <cell r="A461">
            <v>80089666</v>
          </cell>
          <cell r="B461" t="str">
            <v>Key Bank of New Hampshire</v>
          </cell>
          <cell r="C461" t="str">
            <v>Banks</v>
          </cell>
          <cell r="D461" t="str">
            <v>UNITED STATES</v>
          </cell>
          <cell r="E461" t="str">
            <v>N</v>
          </cell>
          <cell r="F461" t="str">
            <v>Withdrawn</v>
          </cell>
          <cell r="G461">
            <v>36461</v>
          </cell>
          <cell r="H461" t="str">
            <v>NR</v>
          </cell>
        </row>
        <row r="462">
          <cell r="A462">
            <v>80089669</v>
          </cell>
          <cell r="B462" t="str">
            <v>Carolina First Bank</v>
          </cell>
          <cell r="C462" t="str">
            <v>Banks</v>
          </cell>
          <cell r="D462" t="str">
            <v>UNITED STATES</v>
          </cell>
          <cell r="E462" t="str">
            <v>Y</v>
          </cell>
          <cell r="F462" t="str">
            <v>Affirmed</v>
          </cell>
          <cell r="G462">
            <v>38068</v>
          </cell>
          <cell r="H462" t="str">
            <v>BBB-</v>
          </cell>
          <cell r="I462" t="str">
            <v>Rating Outlook Stable</v>
          </cell>
        </row>
        <row r="463">
          <cell r="A463">
            <v>80089670</v>
          </cell>
          <cell r="B463" t="str">
            <v>Consolidated Edison, Inc. (Con Ed)</v>
          </cell>
          <cell r="C463" t="str">
            <v>Global Power</v>
          </cell>
          <cell r="D463" t="str">
            <v>UNITED STATES</v>
          </cell>
          <cell r="E463" t="str">
            <v>Y</v>
          </cell>
          <cell r="F463" t="str">
            <v>Affirmed</v>
          </cell>
          <cell r="G463">
            <v>37824</v>
          </cell>
          <cell r="H463" t="str">
            <v>A-</v>
          </cell>
          <cell r="I463" t="str">
            <v>Rating Outlook Stable</v>
          </cell>
        </row>
        <row r="464">
          <cell r="A464">
            <v>80089671</v>
          </cell>
          <cell r="B464" t="str">
            <v>Royal Bank of Scotland Group plc (The)</v>
          </cell>
          <cell r="C464" t="str">
            <v>Banks</v>
          </cell>
          <cell r="D464" t="str">
            <v>UNITED KINGDOM</v>
          </cell>
          <cell r="E464" t="str">
            <v>Y</v>
          </cell>
          <cell r="F464" t="str">
            <v>Affirmed</v>
          </cell>
          <cell r="G464">
            <v>38112</v>
          </cell>
          <cell r="H464" t="str">
            <v>AA</v>
          </cell>
          <cell r="I464" t="str">
            <v>Rating Outlook Stable</v>
          </cell>
        </row>
        <row r="465">
          <cell r="A465">
            <v>80089674</v>
          </cell>
          <cell r="B465" t="str">
            <v>John Deere Credit Group Plc</v>
          </cell>
          <cell r="C465" t="str">
            <v>Banks</v>
          </cell>
          <cell r="D465" t="str">
            <v>UNITED STATES</v>
          </cell>
          <cell r="E465" t="str">
            <v>Y</v>
          </cell>
          <cell r="F465" t="str">
            <v>Affirmed</v>
          </cell>
          <cell r="G465">
            <v>37827</v>
          </cell>
          <cell r="H465" t="str">
            <v>A</v>
          </cell>
          <cell r="I465" t="str">
            <v>Rating Outlook Negative</v>
          </cell>
        </row>
        <row r="466">
          <cell r="A466">
            <v>80089676</v>
          </cell>
          <cell r="B466" t="str">
            <v>Eaton Corp.</v>
          </cell>
          <cell r="C466" t="str">
            <v>Auto Suppliers</v>
          </cell>
          <cell r="D466" t="str">
            <v>UNITED STATES</v>
          </cell>
          <cell r="E466" t="str">
            <v>Y</v>
          </cell>
          <cell r="F466" t="str">
            <v>Affirmed</v>
          </cell>
          <cell r="G466">
            <v>38191</v>
          </cell>
          <cell r="H466" t="str">
            <v>A</v>
          </cell>
          <cell r="I466" t="str">
            <v>Rating Outlook Stable</v>
          </cell>
        </row>
        <row r="467">
          <cell r="A467">
            <v>80089677</v>
          </cell>
          <cell r="B467" t="str">
            <v>Webster Financial Corporation</v>
          </cell>
          <cell r="C467" t="str">
            <v>Banks</v>
          </cell>
          <cell r="D467" t="str">
            <v>UNITED STATES</v>
          </cell>
          <cell r="E467" t="str">
            <v>Y</v>
          </cell>
          <cell r="F467" t="str">
            <v>Affirmed</v>
          </cell>
          <cell r="G467">
            <v>37901</v>
          </cell>
          <cell r="H467" t="str">
            <v>BBB</v>
          </cell>
          <cell r="I467" t="str">
            <v>Rating Outlook Negative</v>
          </cell>
        </row>
        <row r="468">
          <cell r="A468">
            <v>80089678</v>
          </cell>
          <cell r="B468" t="str">
            <v>Webster Bank,  N.A.</v>
          </cell>
          <cell r="C468" t="str">
            <v>Banks</v>
          </cell>
          <cell r="D468" t="str">
            <v>UNITED STATES</v>
          </cell>
          <cell r="E468" t="str">
            <v>Y</v>
          </cell>
          <cell r="F468" t="str">
            <v>Affirmed</v>
          </cell>
          <cell r="G468">
            <v>37901</v>
          </cell>
          <cell r="H468" t="str">
            <v>BBB</v>
          </cell>
          <cell r="I468" t="str">
            <v>Rating Outlook Negative</v>
          </cell>
        </row>
        <row r="469">
          <cell r="A469">
            <v>80089680</v>
          </cell>
          <cell r="B469" t="str">
            <v>Superior Bank FSB</v>
          </cell>
          <cell r="C469" t="str">
            <v>Banks</v>
          </cell>
          <cell r="D469" t="str">
            <v>UNITED STATES</v>
          </cell>
          <cell r="E469" t="str">
            <v>N</v>
          </cell>
          <cell r="F469" t="str">
            <v>Withdrawn</v>
          </cell>
          <cell r="G469">
            <v>36934</v>
          </cell>
          <cell r="H469" t="str">
            <v>NR</v>
          </cell>
          <cell r="I469" t="str">
            <v>Rating Watch Off</v>
          </cell>
        </row>
        <row r="470">
          <cell r="A470">
            <v>80089681</v>
          </cell>
          <cell r="B470" t="str">
            <v>Colonial Bank</v>
          </cell>
          <cell r="C470" t="str">
            <v>Banks</v>
          </cell>
          <cell r="D470" t="str">
            <v>UNITED STATES</v>
          </cell>
          <cell r="E470" t="str">
            <v>Y</v>
          </cell>
          <cell r="F470" t="str">
            <v>Affirmed</v>
          </cell>
          <cell r="G470">
            <v>37326</v>
          </cell>
          <cell r="H470" t="str">
            <v>BBB</v>
          </cell>
          <cell r="I470" t="str">
            <v>Rating Outlook Stable</v>
          </cell>
        </row>
        <row r="471">
          <cell r="A471">
            <v>80089682</v>
          </cell>
          <cell r="B471" t="str">
            <v>CMS Panhandle Pipe Line Co.</v>
          </cell>
          <cell r="C471" t="str">
            <v>Corporates</v>
          </cell>
          <cell r="D471" t="str">
            <v>UNITED STATES</v>
          </cell>
          <cell r="E471" t="str">
            <v>N</v>
          </cell>
          <cell r="F471" t="str">
            <v>Revision Implication Watch</v>
          </cell>
          <cell r="G471">
            <v>37614</v>
          </cell>
          <cell r="H471" t="str">
            <v>BB</v>
          </cell>
          <cell r="I471" t="str">
            <v>Rating Watch Positive</v>
          </cell>
        </row>
        <row r="472">
          <cell r="A472">
            <v>80089683</v>
          </cell>
          <cell r="B472" t="str">
            <v>AT&amp;T Corp.</v>
          </cell>
          <cell r="C472" t="str">
            <v>Telecommunications</v>
          </cell>
          <cell r="D472" t="str">
            <v>UNITED STATES</v>
          </cell>
          <cell r="E472" t="str">
            <v>Y</v>
          </cell>
          <cell r="F472" t="str">
            <v>Downgrade</v>
          </cell>
          <cell r="G472">
            <v>38190</v>
          </cell>
          <cell r="H472" t="str">
            <v>BB+</v>
          </cell>
          <cell r="I472" t="str">
            <v>Rating Outlook Negative</v>
          </cell>
        </row>
        <row r="473">
          <cell r="A473">
            <v>80089684</v>
          </cell>
          <cell r="B473" t="str">
            <v>Imperial Bank</v>
          </cell>
          <cell r="C473" t="str">
            <v>Banks</v>
          </cell>
          <cell r="D473" t="str">
            <v>UNITED STATES</v>
          </cell>
          <cell r="E473" t="str">
            <v>N</v>
          </cell>
          <cell r="F473" t="str">
            <v>Withdrawn</v>
          </cell>
          <cell r="G473">
            <v>37813</v>
          </cell>
          <cell r="H473" t="str">
            <v>NR</v>
          </cell>
        </row>
        <row r="474">
          <cell r="A474">
            <v>80089686</v>
          </cell>
          <cell r="B474" t="str">
            <v>Imperial Bancorp</v>
          </cell>
          <cell r="C474" t="str">
            <v>Banks</v>
          </cell>
          <cell r="D474" t="str">
            <v>UNITED STATES</v>
          </cell>
          <cell r="E474" t="str">
            <v>N</v>
          </cell>
          <cell r="F474" t="str">
            <v>Upgrade</v>
          </cell>
          <cell r="G474">
            <v>36921</v>
          </cell>
          <cell r="H474" t="str">
            <v>A+</v>
          </cell>
          <cell r="I474" t="str">
            <v>Rating Watch Off</v>
          </cell>
        </row>
        <row r="475">
          <cell r="A475">
            <v>80089687</v>
          </cell>
          <cell r="B475" t="str">
            <v>Bank One, NA (Columbus)</v>
          </cell>
          <cell r="C475" t="str">
            <v>Banks</v>
          </cell>
          <cell r="D475" t="str">
            <v>UNITED STATES</v>
          </cell>
          <cell r="E475" t="str">
            <v>Y</v>
          </cell>
          <cell r="F475" t="str">
            <v>Affirmed</v>
          </cell>
          <cell r="G475">
            <v>38169</v>
          </cell>
          <cell r="H475" t="str">
            <v>A+</v>
          </cell>
          <cell r="I475" t="str">
            <v>Rating Outlook Positive</v>
          </cell>
        </row>
        <row r="476">
          <cell r="A476">
            <v>80089688</v>
          </cell>
          <cell r="B476" t="str">
            <v>Bank One Delaware N.A.</v>
          </cell>
          <cell r="C476" t="str">
            <v>Banks</v>
          </cell>
          <cell r="D476" t="str">
            <v>UNITED STATES</v>
          </cell>
          <cell r="E476" t="str">
            <v>Y</v>
          </cell>
          <cell r="F476" t="str">
            <v>Affirmed</v>
          </cell>
          <cell r="G476">
            <v>38169</v>
          </cell>
          <cell r="H476" t="str">
            <v>A+</v>
          </cell>
          <cell r="I476" t="str">
            <v>Rating Outlook Positive</v>
          </cell>
        </row>
        <row r="477">
          <cell r="A477">
            <v>80089690</v>
          </cell>
          <cell r="B477" t="str">
            <v>CEC Entertainment Inc.</v>
          </cell>
          <cell r="C477" t="str">
            <v>Food Retailing</v>
          </cell>
          <cell r="D477" t="str">
            <v>UNITED STATES</v>
          </cell>
          <cell r="E477" t="str">
            <v>N</v>
          </cell>
          <cell r="F477" t="str">
            <v>Withdrawn</v>
          </cell>
          <cell r="G477">
            <v>38196</v>
          </cell>
          <cell r="H477" t="str">
            <v>NR</v>
          </cell>
        </row>
        <row r="478">
          <cell r="A478">
            <v>80089691</v>
          </cell>
          <cell r="B478" t="str">
            <v>Citizens Property Insurance Corp.</v>
          </cell>
          <cell r="C478" t="str">
            <v>Property/Casualty Insurers</v>
          </cell>
          <cell r="D478" t="str">
            <v>UNITED STATES</v>
          </cell>
          <cell r="E478" t="str">
            <v>Y</v>
          </cell>
          <cell r="F478" t="str">
            <v>Affirmed</v>
          </cell>
          <cell r="G478">
            <v>38007</v>
          </cell>
          <cell r="H478" t="str">
            <v>A</v>
          </cell>
          <cell r="I478" t="str">
            <v>Rating Outlook Stable</v>
          </cell>
        </row>
        <row r="479">
          <cell r="A479">
            <v>80089692</v>
          </cell>
          <cell r="B479" t="str">
            <v>Electric Lightwave, Inc.</v>
          </cell>
          <cell r="C479" t="str">
            <v>Telecommunications</v>
          </cell>
          <cell r="D479" t="str">
            <v>UNITED STATES</v>
          </cell>
          <cell r="E479" t="str">
            <v>N</v>
          </cell>
          <cell r="F479" t="str">
            <v>Withdrawn</v>
          </cell>
          <cell r="G479">
            <v>38180</v>
          </cell>
          <cell r="H479" t="str">
            <v>NR</v>
          </cell>
        </row>
        <row r="480">
          <cell r="A480">
            <v>80089694</v>
          </cell>
          <cell r="B480" t="str">
            <v>Viasystems Inc.</v>
          </cell>
          <cell r="C480" t="str">
            <v>Corporates</v>
          </cell>
          <cell r="D480" t="str">
            <v>UNITED STATES</v>
          </cell>
          <cell r="E480" t="str">
            <v>N</v>
          </cell>
          <cell r="F480" t="str">
            <v>Withdrawn</v>
          </cell>
          <cell r="G480">
            <v>37708</v>
          </cell>
          <cell r="H480" t="str">
            <v>NR</v>
          </cell>
        </row>
        <row r="481">
          <cell r="A481">
            <v>80089696</v>
          </cell>
          <cell r="B481" t="str">
            <v>SunTrust Bank Northwest Florida</v>
          </cell>
          <cell r="C481" t="str">
            <v>Banks</v>
          </cell>
          <cell r="D481" t="str">
            <v>UNITED STATES</v>
          </cell>
          <cell r="E481" t="str">
            <v>N</v>
          </cell>
          <cell r="F481" t="str">
            <v>New Rating</v>
          </cell>
          <cell r="G481">
            <v>36272</v>
          </cell>
          <cell r="H481" t="str">
            <v>AA</v>
          </cell>
        </row>
        <row r="482">
          <cell r="A482">
            <v>80089697</v>
          </cell>
          <cell r="B482" t="str">
            <v>Crown Castle International Corp.</v>
          </cell>
          <cell r="C482" t="str">
            <v>Telecommunications</v>
          </cell>
          <cell r="D482" t="str">
            <v>UNITED STATES</v>
          </cell>
          <cell r="E482" t="str">
            <v>N</v>
          </cell>
          <cell r="F482" t="str">
            <v>Withdrawn</v>
          </cell>
          <cell r="G482">
            <v>37273</v>
          </cell>
          <cell r="H482" t="str">
            <v>NR</v>
          </cell>
          <cell r="I482" t="str">
            <v>Rating Outlook Stable</v>
          </cell>
        </row>
        <row r="483">
          <cell r="A483">
            <v>80089699</v>
          </cell>
          <cell r="B483" t="str">
            <v>Pacific Financial Products</v>
          </cell>
          <cell r="C483" t="str">
            <v>Corporates</v>
          </cell>
          <cell r="D483" t="str">
            <v>UNITED STATES</v>
          </cell>
          <cell r="E483" t="str">
            <v>Y</v>
          </cell>
          <cell r="F483" t="str">
            <v>New Rating</v>
          </cell>
          <cell r="G483">
            <v>36285</v>
          </cell>
          <cell r="H483" t="str">
            <v>AAA</v>
          </cell>
        </row>
        <row r="484">
          <cell r="A484">
            <v>80089701</v>
          </cell>
          <cell r="B484" t="str">
            <v>Merrill Lynch S.A.</v>
          </cell>
          <cell r="C484" t="str">
            <v>Banks</v>
          </cell>
          <cell r="D484" t="str">
            <v>LUXEMBOURG</v>
          </cell>
          <cell r="E484" t="str">
            <v>Y</v>
          </cell>
          <cell r="F484" t="str">
            <v>Affirmed</v>
          </cell>
          <cell r="G484">
            <v>37925</v>
          </cell>
          <cell r="H484" t="str">
            <v>AA-</v>
          </cell>
          <cell r="I484" t="str">
            <v>Rating Outlook Stable</v>
          </cell>
        </row>
        <row r="485">
          <cell r="A485">
            <v>80089702</v>
          </cell>
          <cell r="B485" t="str">
            <v>Investcorp Capital Ltd.</v>
          </cell>
          <cell r="C485" t="str">
            <v>Financial Services</v>
          </cell>
          <cell r="D485" t="str">
            <v>UNITED STATES</v>
          </cell>
          <cell r="E485" t="str">
            <v>Y</v>
          </cell>
          <cell r="F485" t="str">
            <v>New Rating</v>
          </cell>
          <cell r="G485">
            <v>37375</v>
          </cell>
          <cell r="H485" t="str">
            <v>BBB</v>
          </cell>
          <cell r="I485" t="str">
            <v>Rating Outlook Stable</v>
          </cell>
        </row>
        <row r="486">
          <cell r="A486">
            <v>80089706</v>
          </cell>
          <cell r="B486" t="str">
            <v>Metris Companies, Inc.</v>
          </cell>
          <cell r="C486" t="str">
            <v>Banks</v>
          </cell>
          <cell r="D486" t="str">
            <v>UNITED STATES</v>
          </cell>
          <cell r="E486" t="str">
            <v>Y</v>
          </cell>
          <cell r="F486" t="str">
            <v>Affirmed</v>
          </cell>
          <cell r="G486">
            <v>38098</v>
          </cell>
          <cell r="H486" t="str">
            <v>CCC</v>
          </cell>
          <cell r="I486" t="str">
            <v>Rating Outlook Stable</v>
          </cell>
        </row>
        <row r="487">
          <cell r="A487">
            <v>80089707</v>
          </cell>
          <cell r="B487" t="str">
            <v>Direct Merchants Credit Card Bank, N.A.</v>
          </cell>
          <cell r="C487" t="str">
            <v>Banks</v>
          </cell>
          <cell r="D487" t="str">
            <v>UNITED STATES</v>
          </cell>
          <cell r="E487" t="str">
            <v>Y</v>
          </cell>
          <cell r="F487" t="str">
            <v>Affirmed</v>
          </cell>
          <cell r="G487">
            <v>38098</v>
          </cell>
          <cell r="H487" t="str">
            <v>B</v>
          </cell>
        </row>
        <row r="488">
          <cell r="A488">
            <v>80089708</v>
          </cell>
          <cell r="B488" t="str">
            <v>National Bank of Canada</v>
          </cell>
          <cell r="C488" t="str">
            <v>Banks</v>
          </cell>
          <cell r="D488" t="str">
            <v>CANADA</v>
          </cell>
          <cell r="E488" t="str">
            <v>Y</v>
          </cell>
          <cell r="F488" t="str">
            <v>Affirmed</v>
          </cell>
          <cell r="G488">
            <v>35522</v>
          </cell>
          <cell r="H488" t="str">
            <v>A+</v>
          </cell>
          <cell r="I488" t="str">
            <v>Rating Outlook Stable</v>
          </cell>
        </row>
        <row r="489">
          <cell r="A489">
            <v>80089709</v>
          </cell>
          <cell r="B489" t="str">
            <v>Nomura Holdings Inc.</v>
          </cell>
          <cell r="C489" t="str">
            <v>Banks</v>
          </cell>
          <cell r="D489" t="str">
            <v>JAPAN</v>
          </cell>
          <cell r="E489" t="str">
            <v>Y</v>
          </cell>
          <cell r="F489" t="str">
            <v>New Rating</v>
          </cell>
          <cell r="G489">
            <v>37587</v>
          </cell>
          <cell r="H489" t="str">
            <v>BBB</v>
          </cell>
          <cell r="I489" t="str">
            <v>Rating Outlook Stable</v>
          </cell>
        </row>
        <row r="490">
          <cell r="A490">
            <v>80089710</v>
          </cell>
          <cell r="B490" t="str">
            <v>Bank of Bermuda Limited (The)</v>
          </cell>
          <cell r="C490" t="str">
            <v>Banks</v>
          </cell>
          <cell r="D490" t="str">
            <v>BERMUDA</v>
          </cell>
          <cell r="E490" t="str">
            <v>N</v>
          </cell>
          <cell r="F490" t="str">
            <v>Withdrawn</v>
          </cell>
          <cell r="G490">
            <v>38133</v>
          </cell>
          <cell r="H490" t="str">
            <v>NR</v>
          </cell>
        </row>
        <row r="491">
          <cell r="A491">
            <v>80089711</v>
          </cell>
          <cell r="B491" t="str">
            <v>Bank of N.T. Butterfield &amp; Son Limited</v>
          </cell>
          <cell r="C491" t="str">
            <v>Banks</v>
          </cell>
          <cell r="D491" t="str">
            <v>BERMUDA</v>
          </cell>
          <cell r="E491" t="str">
            <v>Y</v>
          </cell>
          <cell r="F491" t="str">
            <v>Affirmed</v>
          </cell>
          <cell r="G491">
            <v>37719</v>
          </cell>
          <cell r="H491" t="str">
            <v>A</v>
          </cell>
          <cell r="I491" t="str">
            <v>Rating Outlook Stable</v>
          </cell>
        </row>
        <row r="492">
          <cell r="A492">
            <v>80089712</v>
          </cell>
          <cell r="B492" t="str">
            <v>National Westminster Bank</v>
          </cell>
          <cell r="C492" t="str">
            <v>Banks</v>
          </cell>
          <cell r="D492" t="str">
            <v>UNITED KINGDOM</v>
          </cell>
          <cell r="E492" t="str">
            <v>Y</v>
          </cell>
          <cell r="F492" t="str">
            <v>Affirmed</v>
          </cell>
          <cell r="G492">
            <v>38112</v>
          </cell>
          <cell r="H492" t="str">
            <v>AA+</v>
          </cell>
          <cell r="I492" t="str">
            <v>Rating Outlook Stable</v>
          </cell>
        </row>
        <row r="493">
          <cell r="A493">
            <v>80089713</v>
          </cell>
          <cell r="B493" t="str">
            <v>Banco de Venezuela</v>
          </cell>
          <cell r="C493" t="str">
            <v>Banks</v>
          </cell>
          <cell r="D493" t="str">
            <v>VENEZUELA</v>
          </cell>
          <cell r="E493" t="str">
            <v>Y</v>
          </cell>
          <cell r="F493" t="str">
            <v>Upgrade</v>
          </cell>
          <cell r="G493">
            <v>38253</v>
          </cell>
          <cell r="H493" t="str">
            <v>B+</v>
          </cell>
          <cell r="I493" t="str">
            <v>Rating Outlook Stable</v>
          </cell>
        </row>
        <row r="494">
          <cell r="A494">
            <v>80089714</v>
          </cell>
          <cell r="B494" t="str">
            <v>Banco Mercantil</v>
          </cell>
          <cell r="C494" t="str">
            <v>Banks</v>
          </cell>
          <cell r="D494" t="str">
            <v>VENEZUELA</v>
          </cell>
          <cell r="E494" t="str">
            <v>Y</v>
          </cell>
          <cell r="F494" t="str">
            <v>Upgrade</v>
          </cell>
          <cell r="G494">
            <v>38253</v>
          </cell>
          <cell r="H494" t="str">
            <v>B+</v>
          </cell>
          <cell r="I494" t="str">
            <v>Rating Outlook Stable</v>
          </cell>
        </row>
        <row r="495">
          <cell r="A495">
            <v>80089715</v>
          </cell>
          <cell r="B495" t="str">
            <v>Banco Provincial</v>
          </cell>
          <cell r="C495" t="str">
            <v>Banks</v>
          </cell>
          <cell r="D495" t="str">
            <v>VENEZUELA</v>
          </cell>
          <cell r="E495" t="str">
            <v>Y</v>
          </cell>
          <cell r="F495" t="str">
            <v>Upgrade</v>
          </cell>
          <cell r="G495">
            <v>38253</v>
          </cell>
          <cell r="H495" t="str">
            <v>B+</v>
          </cell>
          <cell r="I495" t="str">
            <v>Rating Outlook Stable</v>
          </cell>
        </row>
        <row r="496">
          <cell r="A496">
            <v>80089716</v>
          </cell>
          <cell r="B496" t="str">
            <v>Unibanca Banco Universal</v>
          </cell>
          <cell r="C496" t="str">
            <v>Banks</v>
          </cell>
          <cell r="D496" t="str">
            <v>VENEZUELA</v>
          </cell>
          <cell r="E496" t="str">
            <v>N</v>
          </cell>
          <cell r="F496" t="str">
            <v>Withdrawn</v>
          </cell>
          <cell r="G496">
            <v>37494</v>
          </cell>
          <cell r="H496" t="str">
            <v>NR</v>
          </cell>
          <cell r="I496" t="str">
            <v>Rating Outlook Stable</v>
          </cell>
        </row>
        <row r="497">
          <cell r="A497">
            <v>80089717</v>
          </cell>
          <cell r="B497" t="str">
            <v>Comerica Incorporated</v>
          </cell>
          <cell r="C497" t="str">
            <v>Banks</v>
          </cell>
          <cell r="D497" t="str">
            <v>UNITED STATES</v>
          </cell>
          <cell r="E497" t="str">
            <v>Y</v>
          </cell>
          <cell r="F497" t="str">
            <v>Affirmed</v>
          </cell>
          <cell r="G497">
            <v>37964</v>
          </cell>
          <cell r="H497" t="str">
            <v>A+</v>
          </cell>
          <cell r="I497" t="str">
            <v>Rating Outlook Negative</v>
          </cell>
        </row>
        <row r="498">
          <cell r="A498">
            <v>80089718</v>
          </cell>
          <cell r="B498" t="str">
            <v>Northern Trust Corporation</v>
          </cell>
          <cell r="C498" t="str">
            <v>Banks</v>
          </cell>
          <cell r="D498" t="str">
            <v>UNITED STATES</v>
          </cell>
          <cell r="E498" t="str">
            <v>Y</v>
          </cell>
          <cell r="F498" t="str">
            <v>Affirmed</v>
          </cell>
          <cell r="G498">
            <v>37859</v>
          </cell>
          <cell r="H498" t="str">
            <v>AA-</v>
          </cell>
          <cell r="I498" t="str">
            <v>Rating Outlook Stable</v>
          </cell>
        </row>
        <row r="499">
          <cell r="A499">
            <v>80089720</v>
          </cell>
          <cell r="B499" t="str">
            <v>Banco Bradesco S.A.</v>
          </cell>
          <cell r="C499" t="str">
            <v>Banks</v>
          </cell>
          <cell r="D499" t="str">
            <v>BRAZIL</v>
          </cell>
          <cell r="E499" t="str">
            <v>Y</v>
          </cell>
          <cell r="F499" t="str">
            <v>Upgrade</v>
          </cell>
          <cell r="G499">
            <v>38259</v>
          </cell>
          <cell r="H499" t="str">
            <v>BB-</v>
          </cell>
          <cell r="I499" t="str">
            <v>Rating Outlook Stable</v>
          </cell>
        </row>
        <row r="500">
          <cell r="A500">
            <v>80089721</v>
          </cell>
          <cell r="B500" t="str">
            <v>Banco do Brasil S.A.</v>
          </cell>
          <cell r="C500" t="str">
            <v>Banks</v>
          </cell>
          <cell r="D500" t="str">
            <v>BRAZIL</v>
          </cell>
          <cell r="E500" t="str">
            <v>Y</v>
          </cell>
          <cell r="F500" t="str">
            <v>Upgrade</v>
          </cell>
          <cell r="G500">
            <v>38259</v>
          </cell>
          <cell r="H500" t="str">
            <v>BB-</v>
          </cell>
          <cell r="I500" t="str">
            <v>Rating Outlook Stable</v>
          </cell>
        </row>
        <row r="501">
          <cell r="A501">
            <v>80089722</v>
          </cell>
          <cell r="B501" t="str">
            <v>Banco do Estado de Sao Paulo S.A. (Banespa)</v>
          </cell>
          <cell r="C501" t="str">
            <v>Banks</v>
          </cell>
          <cell r="D501" t="str">
            <v>BRAZIL</v>
          </cell>
          <cell r="E501" t="str">
            <v>Y</v>
          </cell>
          <cell r="F501" t="str">
            <v>Upgrade</v>
          </cell>
          <cell r="G501">
            <v>38259</v>
          </cell>
          <cell r="H501" t="str">
            <v>BB-</v>
          </cell>
          <cell r="I501" t="str">
            <v>Rating Outlook Stable</v>
          </cell>
        </row>
        <row r="502">
          <cell r="A502">
            <v>80089723</v>
          </cell>
          <cell r="B502" t="str">
            <v>Banco Itau S.A.</v>
          </cell>
          <cell r="C502" t="str">
            <v>Banks</v>
          </cell>
          <cell r="D502" t="str">
            <v>BRAZIL</v>
          </cell>
          <cell r="E502" t="str">
            <v>Y</v>
          </cell>
          <cell r="F502" t="str">
            <v>Upgrade</v>
          </cell>
          <cell r="G502">
            <v>38259</v>
          </cell>
          <cell r="H502" t="str">
            <v>BB-</v>
          </cell>
          <cell r="I502" t="str">
            <v>Rating Outlook Stable</v>
          </cell>
        </row>
        <row r="503">
          <cell r="A503">
            <v>80089724</v>
          </cell>
          <cell r="B503" t="str">
            <v>Banco Safra S.A.</v>
          </cell>
          <cell r="C503" t="str">
            <v>Banks</v>
          </cell>
          <cell r="D503" t="str">
            <v>BRAZIL</v>
          </cell>
          <cell r="E503" t="str">
            <v>Y</v>
          </cell>
          <cell r="F503" t="str">
            <v>Upgrade</v>
          </cell>
          <cell r="G503">
            <v>38259</v>
          </cell>
          <cell r="H503" t="str">
            <v>BB-</v>
          </cell>
          <cell r="I503" t="str">
            <v>Rating Outlook Stable</v>
          </cell>
        </row>
        <row r="504">
          <cell r="A504">
            <v>80089725</v>
          </cell>
          <cell r="B504" t="str">
            <v>Unibanco-Uniao de Bancos Brasileiros S.A.</v>
          </cell>
          <cell r="C504" t="str">
            <v>Banks</v>
          </cell>
          <cell r="D504" t="str">
            <v>BRAZIL</v>
          </cell>
          <cell r="E504" t="str">
            <v>Y</v>
          </cell>
          <cell r="F504" t="str">
            <v>Upgrade</v>
          </cell>
          <cell r="G504">
            <v>38259</v>
          </cell>
          <cell r="H504" t="str">
            <v>BB-</v>
          </cell>
          <cell r="I504" t="str">
            <v>Rating Outlook Stable</v>
          </cell>
        </row>
        <row r="505">
          <cell r="A505">
            <v>80089726</v>
          </cell>
          <cell r="B505" t="str">
            <v>Slough Estates plc</v>
          </cell>
          <cell r="C505" t="str">
            <v>Property/Real Estate</v>
          </cell>
          <cell r="D505" t="str">
            <v>UNITED KINGDOM</v>
          </cell>
          <cell r="E505" t="str">
            <v>Y</v>
          </cell>
          <cell r="F505" t="str">
            <v>Affirmed</v>
          </cell>
          <cell r="G505">
            <v>37900</v>
          </cell>
          <cell r="H505" t="str">
            <v>A-</v>
          </cell>
          <cell r="I505" t="str">
            <v>Rating Outlook Stable</v>
          </cell>
        </row>
        <row r="506">
          <cell r="A506">
            <v>80089727</v>
          </cell>
          <cell r="B506" t="str">
            <v>Comerica Bank</v>
          </cell>
          <cell r="C506" t="str">
            <v>Banks</v>
          </cell>
          <cell r="D506" t="str">
            <v>UNITED STATES</v>
          </cell>
          <cell r="E506" t="str">
            <v>Y</v>
          </cell>
          <cell r="F506" t="str">
            <v>Affirmed</v>
          </cell>
          <cell r="G506">
            <v>37964</v>
          </cell>
          <cell r="H506" t="str">
            <v>A+</v>
          </cell>
          <cell r="I506" t="str">
            <v>Rating Outlook Negative</v>
          </cell>
        </row>
        <row r="507">
          <cell r="A507">
            <v>80089728</v>
          </cell>
          <cell r="B507" t="str">
            <v>HSBC Bank USA</v>
          </cell>
          <cell r="C507" t="str">
            <v>Banks</v>
          </cell>
          <cell r="D507" t="str">
            <v>UNITED STATES</v>
          </cell>
          <cell r="E507" t="str">
            <v>Y</v>
          </cell>
          <cell r="F507" t="str">
            <v>Upgrade</v>
          </cell>
          <cell r="G507">
            <v>38215</v>
          </cell>
          <cell r="H507" t="str">
            <v>AA</v>
          </cell>
          <cell r="I507" t="str">
            <v>Rating Outlook Stable</v>
          </cell>
        </row>
        <row r="508">
          <cell r="A508">
            <v>80089729</v>
          </cell>
          <cell r="B508" t="str">
            <v>Northern Trust Company (The)</v>
          </cell>
          <cell r="C508" t="str">
            <v>Banks</v>
          </cell>
          <cell r="D508" t="str">
            <v>UNITED STATES</v>
          </cell>
          <cell r="E508" t="str">
            <v>Y</v>
          </cell>
          <cell r="F508" t="str">
            <v>Downgrade</v>
          </cell>
          <cell r="G508">
            <v>37859</v>
          </cell>
          <cell r="H508" t="str">
            <v>AA-</v>
          </cell>
          <cell r="I508" t="str">
            <v>Rating Outlook Stable</v>
          </cell>
        </row>
        <row r="509">
          <cell r="A509">
            <v>80089730</v>
          </cell>
          <cell r="B509" t="str">
            <v>Bank of Butterfield (UK) plc</v>
          </cell>
          <cell r="C509" t="str">
            <v>Banks</v>
          </cell>
          <cell r="D509" t="str">
            <v>UNITED KINGDOM</v>
          </cell>
          <cell r="E509" t="str">
            <v>Y</v>
          </cell>
          <cell r="F509" t="str">
            <v>Affirmed</v>
          </cell>
          <cell r="G509">
            <v>38222</v>
          </cell>
          <cell r="H509" t="str">
            <v>A-</v>
          </cell>
          <cell r="I509" t="str">
            <v>Rating Outlook Stable</v>
          </cell>
        </row>
        <row r="510">
          <cell r="A510">
            <v>80089732</v>
          </cell>
          <cell r="B510" t="str">
            <v>Banca Serfin</v>
          </cell>
          <cell r="C510" t="str">
            <v>Banks</v>
          </cell>
          <cell r="D510" t="str">
            <v>MEXICO</v>
          </cell>
          <cell r="E510" t="str">
            <v>Y</v>
          </cell>
          <cell r="F510" t="str">
            <v>Affirmed</v>
          </cell>
          <cell r="G510">
            <v>38166</v>
          </cell>
          <cell r="H510" t="str">
            <v>BBB-</v>
          </cell>
          <cell r="I510" t="str">
            <v>Rating Outlook Stable</v>
          </cell>
        </row>
        <row r="511">
          <cell r="A511">
            <v>80089733</v>
          </cell>
          <cell r="B511" t="str">
            <v>Banco Santander Mexicano</v>
          </cell>
          <cell r="C511" t="str">
            <v>Banks</v>
          </cell>
          <cell r="D511" t="str">
            <v>MEXICO</v>
          </cell>
          <cell r="E511" t="str">
            <v>Y</v>
          </cell>
          <cell r="F511" t="str">
            <v>Affirmed</v>
          </cell>
          <cell r="G511">
            <v>38166</v>
          </cell>
          <cell r="H511" t="str">
            <v>BBB-</v>
          </cell>
          <cell r="I511" t="str">
            <v>Rating Outlook Stable</v>
          </cell>
        </row>
        <row r="512">
          <cell r="A512">
            <v>80089734</v>
          </cell>
          <cell r="B512" t="str">
            <v>BBVA Bancomer</v>
          </cell>
          <cell r="C512" t="str">
            <v>Banks</v>
          </cell>
          <cell r="D512" t="str">
            <v>MEXICO</v>
          </cell>
          <cell r="E512" t="str">
            <v>Y</v>
          </cell>
          <cell r="F512" t="str">
            <v>Affirmed</v>
          </cell>
          <cell r="G512">
            <v>38166</v>
          </cell>
          <cell r="H512" t="str">
            <v>BBB-</v>
          </cell>
          <cell r="I512" t="str">
            <v>Rating Outlook Stable</v>
          </cell>
        </row>
        <row r="513">
          <cell r="A513">
            <v>80089735</v>
          </cell>
          <cell r="B513" t="str">
            <v>Banco Nacional de Mexico (Banamex)</v>
          </cell>
          <cell r="C513" t="str">
            <v>Banks</v>
          </cell>
          <cell r="D513" t="str">
            <v>MEXICO</v>
          </cell>
          <cell r="E513" t="str">
            <v>Y</v>
          </cell>
          <cell r="F513" t="str">
            <v>Affirmed</v>
          </cell>
          <cell r="G513">
            <v>38166</v>
          </cell>
          <cell r="H513" t="str">
            <v>BBB-</v>
          </cell>
          <cell r="I513" t="str">
            <v>Rating Outlook Stable</v>
          </cell>
        </row>
        <row r="514">
          <cell r="A514">
            <v>80089736</v>
          </cell>
          <cell r="B514" t="str">
            <v>Akbank</v>
          </cell>
          <cell r="C514" t="str">
            <v>Banks</v>
          </cell>
          <cell r="D514" t="str">
            <v>TURKEY</v>
          </cell>
          <cell r="E514" t="str">
            <v>Y</v>
          </cell>
          <cell r="F514" t="str">
            <v>Affirmed</v>
          </cell>
          <cell r="G514">
            <v>38226</v>
          </cell>
          <cell r="H514" t="str">
            <v>B+</v>
          </cell>
          <cell r="I514" t="str">
            <v>Rating Outlook Positive</v>
          </cell>
        </row>
        <row r="515">
          <cell r="A515">
            <v>80089737</v>
          </cell>
          <cell r="B515" t="str">
            <v>Anglian Water PLC</v>
          </cell>
          <cell r="C515" t="str">
            <v>Corporates</v>
          </cell>
          <cell r="D515" t="str">
            <v>UNITED KINGDOM</v>
          </cell>
          <cell r="E515" t="str">
            <v>N</v>
          </cell>
          <cell r="F515" t="str">
            <v>Withdrawn</v>
          </cell>
          <cell r="G515">
            <v>37470</v>
          </cell>
          <cell r="H515" t="str">
            <v>NR</v>
          </cell>
          <cell r="I515" t="str">
            <v>Rating Watch Off</v>
          </cell>
        </row>
        <row r="516">
          <cell r="A516">
            <v>80089738</v>
          </cell>
          <cell r="B516" t="str">
            <v>Turkiye Is Bankasi</v>
          </cell>
          <cell r="C516" t="str">
            <v>Banks</v>
          </cell>
          <cell r="D516" t="str">
            <v>TURKEY</v>
          </cell>
          <cell r="E516" t="str">
            <v>Y</v>
          </cell>
          <cell r="F516" t="str">
            <v>Affirmed</v>
          </cell>
          <cell r="G516">
            <v>38226</v>
          </cell>
          <cell r="H516" t="str">
            <v>B+</v>
          </cell>
          <cell r="I516" t="str">
            <v>Rating Outlook Positive</v>
          </cell>
        </row>
        <row r="517">
          <cell r="A517">
            <v>80089740</v>
          </cell>
          <cell r="B517" t="str">
            <v>Venezolano de Credito, S.A. Banco Universal</v>
          </cell>
          <cell r="C517" t="str">
            <v>Banks</v>
          </cell>
          <cell r="D517" t="str">
            <v>VENEZUELA</v>
          </cell>
          <cell r="E517" t="str">
            <v>Y</v>
          </cell>
          <cell r="F517" t="str">
            <v>Upgrade</v>
          </cell>
          <cell r="G517">
            <v>38253</v>
          </cell>
          <cell r="H517" t="str">
            <v>B+</v>
          </cell>
          <cell r="I517" t="str">
            <v>Rating Outlook Stable</v>
          </cell>
        </row>
        <row r="518">
          <cell r="A518">
            <v>80089741</v>
          </cell>
          <cell r="B518" t="str">
            <v>Banco de Galicia y Buenos Aires</v>
          </cell>
          <cell r="C518" t="str">
            <v>Banks</v>
          </cell>
          <cell r="D518" t="str">
            <v>ARGENTINA</v>
          </cell>
          <cell r="E518" t="str">
            <v>Y</v>
          </cell>
          <cell r="F518" t="str">
            <v>Withdrawn</v>
          </cell>
          <cell r="G518">
            <v>37817</v>
          </cell>
          <cell r="H518" t="str">
            <v>NR</v>
          </cell>
        </row>
        <row r="519">
          <cell r="A519">
            <v>80089742</v>
          </cell>
          <cell r="B519" t="str">
            <v>HFC Bank [Guaranteed Deposit Programme]</v>
          </cell>
          <cell r="C519" t="str">
            <v>Banks</v>
          </cell>
          <cell r="D519" t="str">
            <v>UNITED KINGDOM</v>
          </cell>
          <cell r="E519" t="str">
            <v>Y</v>
          </cell>
          <cell r="F519" t="str">
            <v>Upgrade</v>
          </cell>
          <cell r="G519">
            <v>38215</v>
          </cell>
          <cell r="H519" t="str">
            <v>A+</v>
          </cell>
          <cell r="I519" t="str">
            <v>Rating Outlook Positive</v>
          </cell>
        </row>
        <row r="520">
          <cell r="A520">
            <v>80089744</v>
          </cell>
          <cell r="B520" t="str">
            <v>Yapi ve Kredi Bankasi</v>
          </cell>
          <cell r="C520" t="str">
            <v>Banks</v>
          </cell>
          <cell r="D520" t="str">
            <v>TURKEY</v>
          </cell>
          <cell r="E520" t="str">
            <v>Y</v>
          </cell>
          <cell r="F520" t="str">
            <v>Affirmed</v>
          </cell>
          <cell r="G520">
            <v>38226</v>
          </cell>
          <cell r="H520" t="str">
            <v>B+</v>
          </cell>
          <cell r="I520" t="str">
            <v>Rating Outlook Positive</v>
          </cell>
        </row>
        <row r="521">
          <cell r="A521">
            <v>80089745</v>
          </cell>
          <cell r="B521" t="str">
            <v>Schroder Salomon Smith Barney</v>
          </cell>
          <cell r="C521" t="str">
            <v>Banks</v>
          </cell>
          <cell r="D521" t="str">
            <v>UNITED KINGDOM</v>
          </cell>
          <cell r="E521" t="str">
            <v>N</v>
          </cell>
          <cell r="F521" t="str">
            <v>Revision Rating</v>
          </cell>
          <cell r="G521">
            <v>36678</v>
          </cell>
          <cell r="H521" t="str">
            <v>AA</v>
          </cell>
          <cell r="I521" t="str">
            <v>Not on Rating Watch</v>
          </cell>
        </row>
        <row r="522">
          <cell r="A522">
            <v>80089746</v>
          </cell>
          <cell r="B522" t="str">
            <v>Banco Santander Chile (publish No)</v>
          </cell>
          <cell r="C522" t="str">
            <v>Banks</v>
          </cell>
          <cell r="D522" t="str">
            <v>CHILE</v>
          </cell>
          <cell r="E522" t="str">
            <v>N</v>
          </cell>
          <cell r="F522" t="str">
            <v>Withdrawn</v>
          </cell>
          <cell r="G522">
            <v>37470</v>
          </cell>
          <cell r="H522" t="str">
            <v>NR</v>
          </cell>
          <cell r="I522" t="str">
            <v>Rating Outlook Stable</v>
          </cell>
        </row>
        <row r="523">
          <cell r="A523">
            <v>80089747</v>
          </cell>
          <cell r="B523" t="str">
            <v>Banco Rio de la Plata</v>
          </cell>
          <cell r="C523" t="str">
            <v>Banks</v>
          </cell>
          <cell r="D523" t="str">
            <v>ARGENTINA</v>
          </cell>
          <cell r="E523" t="str">
            <v>Y</v>
          </cell>
          <cell r="F523" t="str">
            <v>Withdrawn</v>
          </cell>
          <cell r="G523">
            <v>37817</v>
          </cell>
          <cell r="H523" t="str">
            <v>NR</v>
          </cell>
        </row>
        <row r="524">
          <cell r="A524">
            <v>80089748</v>
          </cell>
          <cell r="B524" t="str">
            <v>Banco Bilbao Vizcaya - Mexico</v>
          </cell>
          <cell r="C524" t="str">
            <v>Banks</v>
          </cell>
          <cell r="D524" t="str">
            <v>MEXICO</v>
          </cell>
          <cell r="E524" t="str">
            <v>N</v>
          </cell>
          <cell r="F524" t="str">
            <v>Withdrawn</v>
          </cell>
          <cell r="G524">
            <v>36903</v>
          </cell>
          <cell r="H524" t="str">
            <v>NR</v>
          </cell>
          <cell r="I524" t="str">
            <v>Rating Outlook Positive</v>
          </cell>
        </row>
        <row r="525">
          <cell r="A525">
            <v>80089749</v>
          </cell>
          <cell r="B525" t="str">
            <v>Nacional Financiera</v>
          </cell>
          <cell r="C525" t="str">
            <v>Banks</v>
          </cell>
          <cell r="D525" t="str">
            <v>MEXICO</v>
          </cell>
          <cell r="E525" t="str">
            <v>Y</v>
          </cell>
          <cell r="F525" t="str">
            <v>Affirmed</v>
          </cell>
          <cell r="G525">
            <v>38257</v>
          </cell>
          <cell r="H525" t="str">
            <v>BBB-</v>
          </cell>
          <cell r="I525" t="str">
            <v>Rating Outlook Stable</v>
          </cell>
        </row>
        <row r="526">
          <cell r="A526">
            <v>80089750</v>
          </cell>
          <cell r="B526" t="str">
            <v>Banco Nacional de Comercio Exterior</v>
          </cell>
          <cell r="C526" t="str">
            <v>Banks</v>
          </cell>
          <cell r="D526" t="str">
            <v>MEXICO</v>
          </cell>
          <cell r="E526" t="str">
            <v>Y</v>
          </cell>
          <cell r="F526" t="str">
            <v>Upgrade</v>
          </cell>
          <cell r="G526">
            <v>37271</v>
          </cell>
          <cell r="H526" t="str">
            <v>BBB-</v>
          </cell>
          <cell r="I526" t="str">
            <v>Rating Outlook Stable</v>
          </cell>
        </row>
        <row r="527">
          <cell r="A527">
            <v>80089751</v>
          </cell>
          <cell r="B527" t="str">
            <v>Banco BCN S.A.</v>
          </cell>
          <cell r="C527" t="str">
            <v>Banks</v>
          </cell>
          <cell r="D527" t="str">
            <v>BRAZIL</v>
          </cell>
          <cell r="E527" t="str">
            <v>N</v>
          </cell>
          <cell r="F527" t="str">
            <v>Withdrawn</v>
          </cell>
          <cell r="G527">
            <v>38037</v>
          </cell>
          <cell r="H527" t="str">
            <v>NR</v>
          </cell>
        </row>
        <row r="528">
          <cell r="A528">
            <v>80089752</v>
          </cell>
          <cell r="B528" t="str">
            <v>Banco Santander Chile</v>
          </cell>
          <cell r="C528" t="str">
            <v>Banks</v>
          </cell>
          <cell r="D528" t="str">
            <v>CHILE</v>
          </cell>
          <cell r="E528" t="str">
            <v>Y</v>
          </cell>
          <cell r="F528" t="str">
            <v>Affirmed</v>
          </cell>
          <cell r="G528">
            <v>38023</v>
          </cell>
          <cell r="H528" t="str">
            <v>A-</v>
          </cell>
          <cell r="I528" t="str">
            <v>Rating Outlook Positive</v>
          </cell>
        </row>
        <row r="529">
          <cell r="A529">
            <v>80089753</v>
          </cell>
          <cell r="B529" t="str">
            <v>Banco de A Edwards</v>
          </cell>
          <cell r="C529" t="str">
            <v>Banks</v>
          </cell>
          <cell r="D529" t="str">
            <v>CHILE</v>
          </cell>
          <cell r="E529" t="str">
            <v>N</v>
          </cell>
          <cell r="F529" t="str">
            <v>Withdrawn</v>
          </cell>
          <cell r="G529">
            <v>37330</v>
          </cell>
          <cell r="H529" t="str">
            <v>NR</v>
          </cell>
          <cell r="I529" t="str">
            <v>Rating Outlook Stable</v>
          </cell>
        </row>
        <row r="530">
          <cell r="A530">
            <v>80089754</v>
          </cell>
          <cell r="B530" t="str">
            <v>Daiwa Securities Group Inc.</v>
          </cell>
          <cell r="C530" t="str">
            <v>Banks</v>
          </cell>
          <cell r="D530" t="str">
            <v>JAPAN</v>
          </cell>
          <cell r="E530" t="str">
            <v>Y</v>
          </cell>
          <cell r="F530" t="str">
            <v>Affirmed</v>
          </cell>
          <cell r="G530">
            <v>38120</v>
          </cell>
          <cell r="H530" t="str">
            <v>BBB</v>
          </cell>
          <cell r="I530" t="str">
            <v>Rating Outlook Stable</v>
          </cell>
        </row>
        <row r="531">
          <cell r="A531">
            <v>80089756</v>
          </cell>
          <cell r="B531" t="str">
            <v>Banco Sul America</v>
          </cell>
          <cell r="C531" t="str">
            <v>Banks</v>
          </cell>
          <cell r="D531" t="str">
            <v>BRAZIL</v>
          </cell>
          <cell r="E531" t="str">
            <v>N</v>
          </cell>
          <cell r="F531" t="str">
            <v>Withdrawn</v>
          </cell>
          <cell r="G531">
            <v>37560</v>
          </cell>
          <cell r="H531" t="str">
            <v>NR</v>
          </cell>
          <cell r="I531" t="str">
            <v>Not on Rating Watch</v>
          </cell>
        </row>
        <row r="532">
          <cell r="A532">
            <v>80089757</v>
          </cell>
          <cell r="B532" t="str">
            <v>Kookmin Bank</v>
          </cell>
          <cell r="C532" t="str">
            <v>Banks</v>
          </cell>
          <cell r="D532" t="str">
            <v>KOREA, REPUBLIC OF</v>
          </cell>
          <cell r="E532" t="str">
            <v>Y</v>
          </cell>
          <cell r="F532" t="str">
            <v>Upgrade</v>
          </cell>
          <cell r="G532">
            <v>37510</v>
          </cell>
          <cell r="H532" t="str">
            <v>A-</v>
          </cell>
          <cell r="I532" t="str">
            <v>Rating Outlook Stable</v>
          </cell>
        </row>
        <row r="533">
          <cell r="A533">
            <v>80089758</v>
          </cell>
          <cell r="B533" t="str">
            <v>Banco del Caribe</v>
          </cell>
          <cell r="C533" t="str">
            <v>Banks</v>
          </cell>
          <cell r="D533" t="str">
            <v>VENEZUELA</v>
          </cell>
          <cell r="E533" t="str">
            <v>Y</v>
          </cell>
          <cell r="F533" t="str">
            <v>Upgrade</v>
          </cell>
          <cell r="G533">
            <v>38253</v>
          </cell>
          <cell r="H533" t="str">
            <v>B+</v>
          </cell>
          <cell r="I533" t="str">
            <v>Rating Outlook Stable</v>
          </cell>
        </row>
        <row r="534">
          <cell r="A534">
            <v>80089759</v>
          </cell>
          <cell r="B534" t="str">
            <v>Caja de Ahorros de Galicia (Caixa Galicia)</v>
          </cell>
          <cell r="C534" t="str">
            <v>Banks</v>
          </cell>
          <cell r="D534" t="str">
            <v>SPAIN</v>
          </cell>
          <cell r="E534" t="str">
            <v>Y</v>
          </cell>
          <cell r="F534" t="str">
            <v>Affirmed</v>
          </cell>
          <cell r="G534">
            <v>37979</v>
          </cell>
          <cell r="H534" t="str">
            <v>A+</v>
          </cell>
          <cell r="I534" t="str">
            <v>Rating Outlook Stable</v>
          </cell>
        </row>
        <row r="535">
          <cell r="A535">
            <v>80089761</v>
          </cell>
          <cell r="B535" t="str">
            <v>Banco De Credito Del Peru</v>
          </cell>
          <cell r="C535" t="str">
            <v>Banks</v>
          </cell>
          <cell r="D535" t="str">
            <v>PERU</v>
          </cell>
          <cell r="E535" t="str">
            <v>Y</v>
          </cell>
          <cell r="F535" t="str">
            <v>Withdrawn</v>
          </cell>
          <cell r="G535">
            <v>37246</v>
          </cell>
          <cell r="H535" t="str">
            <v>NR</v>
          </cell>
          <cell r="I535" t="str">
            <v>Rating Watch Off</v>
          </cell>
        </row>
        <row r="536">
          <cell r="A536">
            <v>80089762</v>
          </cell>
          <cell r="B536" t="str">
            <v>Banco Wiese Sudameris</v>
          </cell>
          <cell r="C536" t="str">
            <v>Banks</v>
          </cell>
          <cell r="D536" t="str">
            <v>PERU</v>
          </cell>
          <cell r="E536" t="str">
            <v>Y</v>
          </cell>
          <cell r="F536" t="str">
            <v>Withdrawn</v>
          </cell>
          <cell r="G536">
            <v>37946</v>
          </cell>
          <cell r="H536" t="str">
            <v>NR</v>
          </cell>
        </row>
        <row r="537">
          <cell r="A537">
            <v>80089765</v>
          </cell>
          <cell r="B537" t="str">
            <v>BBVA Colombia, S.A.</v>
          </cell>
          <cell r="C537" t="str">
            <v>Banks</v>
          </cell>
          <cell r="D537" t="str">
            <v>COLOMBIA</v>
          </cell>
          <cell r="E537" t="str">
            <v>Y</v>
          </cell>
          <cell r="F537" t="str">
            <v>Revision Outlook</v>
          </cell>
          <cell r="G537">
            <v>38113</v>
          </cell>
          <cell r="H537" t="str">
            <v>BB</v>
          </cell>
          <cell r="I537" t="str">
            <v>Rating Outlook Stable</v>
          </cell>
        </row>
        <row r="538">
          <cell r="A538">
            <v>80089769</v>
          </cell>
          <cell r="B538" t="str">
            <v>East Midlands Electricity Distribution</v>
          </cell>
          <cell r="C538" t="str">
            <v>Corporates</v>
          </cell>
          <cell r="D538" t="str">
            <v>UNITED KINGDOM</v>
          </cell>
          <cell r="E538" t="str">
            <v>N</v>
          </cell>
          <cell r="F538" t="str">
            <v>Withdrawn</v>
          </cell>
          <cell r="G538">
            <v>38161</v>
          </cell>
          <cell r="H538" t="str">
            <v>NR</v>
          </cell>
        </row>
        <row r="539">
          <cell r="A539">
            <v>80089770</v>
          </cell>
          <cell r="B539" t="str">
            <v>Northern Electric PLC</v>
          </cell>
          <cell r="C539" t="str">
            <v>Corporates</v>
          </cell>
          <cell r="D539" t="str">
            <v>UNITED KINGDOM</v>
          </cell>
          <cell r="E539" t="str">
            <v>Y</v>
          </cell>
          <cell r="F539" t="str">
            <v>Downgrade</v>
          </cell>
          <cell r="G539">
            <v>38082</v>
          </cell>
          <cell r="H539" t="str">
            <v>BBB</v>
          </cell>
          <cell r="I539" t="str">
            <v>Rating Outlook Negative</v>
          </cell>
        </row>
        <row r="540">
          <cell r="A540">
            <v>80089771</v>
          </cell>
          <cell r="B540" t="str">
            <v>Yorkshire Electricity Group PLC</v>
          </cell>
          <cell r="C540" t="str">
            <v>Corporates</v>
          </cell>
          <cell r="D540" t="str">
            <v>UNITED KINGDOM</v>
          </cell>
          <cell r="E540" t="str">
            <v>Y</v>
          </cell>
          <cell r="F540" t="str">
            <v>Affirmed</v>
          </cell>
          <cell r="G540">
            <v>38082</v>
          </cell>
          <cell r="H540" t="str">
            <v>BBB</v>
          </cell>
          <cell r="I540" t="str">
            <v>Rating Outlook Negative</v>
          </cell>
        </row>
        <row r="541">
          <cell r="A541">
            <v>80089772</v>
          </cell>
          <cell r="B541" t="str">
            <v>Oriental Bank &amp; Trust</v>
          </cell>
          <cell r="C541" t="str">
            <v>Banks</v>
          </cell>
          <cell r="D541" t="str">
            <v>MALAYSIA</v>
          </cell>
          <cell r="E541" t="str">
            <v>N</v>
          </cell>
          <cell r="F541" t="str">
            <v>Downgrade</v>
          </cell>
          <cell r="G541">
            <v>36882</v>
          </cell>
          <cell r="H541" t="str">
            <v>BB+</v>
          </cell>
          <cell r="I541" t="str">
            <v>Rating Outlook Stable</v>
          </cell>
        </row>
        <row r="542">
          <cell r="A542">
            <v>80089773</v>
          </cell>
          <cell r="B542" t="str">
            <v>BP plc</v>
          </cell>
          <cell r="C542" t="str">
            <v>Energy (Oil &amp; Gas)</v>
          </cell>
          <cell r="D542" t="str">
            <v>UNITED KINGDOM</v>
          </cell>
          <cell r="E542" t="str">
            <v>Y</v>
          </cell>
          <cell r="F542" t="str">
            <v>Affirmed</v>
          </cell>
          <cell r="G542">
            <v>37090</v>
          </cell>
          <cell r="H542" t="str">
            <v>AA+</v>
          </cell>
          <cell r="I542" t="str">
            <v>Rating Outlook Stable</v>
          </cell>
        </row>
        <row r="543">
          <cell r="A543">
            <v>80089774</v>
          </cell>
          <cell r="B543" t="str">
            <v>Royal Dutch Petroleum/Shell Transport &amp; Trading</v>
          </cell>
          <cell r="C543" t="str">
            <v>Energy (Oil &amp; Gas)</v>
          </cell>
          <cell r="D543" t="str">
            <v>UNITED KINGDOM</v>
          </cell>
          <cell r="E543" t="str">
            <v>Y</v>
          </cell>
          <cell r="F543" t="str">
            <v>Downgrade</v>
          </cell>
          <cell r="G543">
            <v>38098</v>
          </cell>
          <cell r="H543" t="str">
            <v>AA+</v>
          </cell>
          <cell r="I543" t="str">
            <v>Rating Outlook Stable</v>
          </cell>
        </row>
        <row r="544">
          <cell r="A544">
            <v>80089777</v>
          </cell>
          <cell r="B544" t="str">
            <v>Compagnie de Reassurance Dlle de France</v>
          </cell>
          <cell r="C544" t="str">
            <v>Reinsurers</v>
          </cell>
          <cell r="D544" t="str">
            <v>FRANCE</v>
          </cell>
          <cell r="E544" t="str">
            <v>N</v>
          </cell>
          <cell r="F544" t="str">
            <v>Withdrawn</v>
          </cell>
          <cell r="G544">
            <v>36587</v>
          </cell>
          <cell r="H544" t="str">
            <v>NR</v>
          </cell>
        </row>
        <row r="545">
          <cell r="A545">
            <v>80089778</v>
          </cell>
          <cell r="B545" t="str">
            <v>Banco Exterior</v>
          </cell>
          <cell r="C545" t="str">
            <v>Banks</v>
          </cell>
          <cell r="D545" t="str">
            <v>VENEZUELA</v>
          </cell>
          <cell r="E545" t="str">
            <v>Y</v>
          </cell>
          <cell r="F545" t="str">
            <v>Upgrade</v>
          </cell>
          <cell r="G545">
            <v>38253</v>
          </cell>
          <cell r="H545" t="str">
            <v>B+</v>
          </cell>
          <cell r="I545" t="str">
            <v>Rating Outlook Stable</v>
          </cell>
        </row>
        <row r="546">
          <cell r="A546">
            <v>80089779</v>
          </cell>
          <cell r="B546" t="str">
            <v>Siderar S.A.</v>
          </cell>
          <cell r="C546" t="str">
            <v>Metals &amp; Mining</v>
          </cell>
          <cell r="D546" t="str">
            <v>ARGENTINA</v>
          </cell>
          <cell r="E546" t="str">
            <v>Y</v>
          </cell>
          <cell r="F546" t="str">
            <v>Withdrawn</v>
          </cell>
          <cell r="G546">
            <v>37762</v>
          </cell>
          <cell r="H546" t="str">
            <v>NR</v>
          </cell>
        </row>
        <row r="547">
          <cell r="A547">
            <v>80089780</v>
          </cell>
          <cell r="B547" t="str">
            <v>Turkiye Garanti Bankasi A.S.</v>
          </cell>
          <cell r="C547" t="str">
            <v>Banks</v>
          </cell>
          <cell r="D547" t="str">
            <v>TURKEY</v>
          </cell>
          <cell r="E547" t="str">
            <v>Y</v>
          </cell>
          <cell r="F547" t="str">
            <v>Affirmed</v>
          </cell>
          <cell r="G547">
            <v>38226</v>
          </cell>
          <cell r="H547" t="str">
            <v>B+</v>
          </cell>
          <cell r="I547" t="str">
            <v>Rating Outlook Positive</v>
          </cell>
        </row>
        <row r="548">
          <cell r="A548">
            <v>80089781</v>
          </cell>
          <cell r="B548" t="str">
            <v>Chase Trust Bank (Japan)</v>
          </cell>
          <cell r="C548" t="str">
            <v>Banks</v>
          </cell>
          <cell r="D548" t="str">
            <v>UNITED STATES</v>
          </cell>
          <cell r="E548" t="str">
            <v>N</v>
          </cell>
          <cell r="F548" t="str">
            <v>Withdrawn</v>
          </cell>
          <cell r="G548">
            <v>37393</v>
          </cell>
          <cell r="H548" t="str">
            <v>NR</v>
          </cell>
          <cell r="I548" t="str">
            <v>Rating Outlook Negative</v>
          </cell>
        </row>
        <row r="549">
          <cell r="A549">
            <v>80089782</v>
          </cell>
          <cell r="B549" t="str">
            <v>Banco Santander Colombia</v>
          </cell>
          <cell r="C549" t="str">
            <v>Banks</v>
          </cell>
          <cell r="D549" t="str">
            <v>COLOMBIA</v>
          </cell>
          <cell r="E549" t="str">
            <v>N</v>
          </cell>
          <cell r="F549" t="str">
            <v>Withdrawn</v>
          </cell>
          <cell r="G549">
            <v>37993</v>
          </cell>
          <cell r="H549" t="str">
            <v>NR</v>
          </cell>
        </row>
        <row r="550">
          <cell r="A550">
            <v>80089783</v>
          </cell>
          <cell r="B550" t="str">
            <v>Greater Bay Bancorp</v>
          </cell>
          <cell r="C550" t="str">
            <v>Banks</v>
          </cell>
          <cell r="D550" t="str">
            <v>UNITED STATES</v>
          </cell>
          <cell r="E550" t="str">
            <v>Y</v>
          </cell>
          <cell r="F550" t="str">
            <v>Affirmed</v>
          </cell>
          <cell r="G550">
            <v>37637</v>
          </cell>
          <cell r="H550" t="str">
            <v>BBB-</v>
          </cell>
          <cell r="I550" t="str">
            <v>Rating Outlook Stable</v>
          </cell>
        </row>
        <row r="551">
          <cell r="A551">
            <v>80089784</v>
          </cell>
          <cell r="B551" t="str">
            <v>Taylor Capital Group, Inc.</v>
          </cell>
          <cell r="C551" t="str">
            <v>Banks</v>
          </cell>
          <cell r="D551" t="str">
            <v>UNITED STATES</v>
          </cell>
          <cell r="E551" t="str">
            <v>Y</v>
          </cell>
          <cell r="F551" t="str">
            <v>Downgrade</v>
          </cell>
          <cell r="G551">
            <v>37545</v>
          </cell>
          <cell r="H551" t="str">
            <v>BB+</v>
          </cell>
          <cell r="I551" t="str">
            <v>Rating Outlook Stable</v>
          </cell>
        </row>
        <row r="552">
          <cell r="A552">
            <v>80089785</v>
          </cell>
          <cell r="B552" t="str">
            <v>Provident Financial Group, Inc</v>
          </cell>
          <cell r="C552" t="str">
            <v>Banks</v>
          </cell>
          <cell r="D552" t="str">
            <v>UNITED STATES</v>
          </cell>
          <cell r="E552" t="str">
            <v>Y</v>
          </cell>
          <cell r="F552" t="str">
            <v>Withdrawn</v>
          </cell>
          <cell r="G552">
            <v>38169</v>
          </cell>
          <cell r="H552" t="str">
            <v>NR</v>
          </cell>
        </row>
        <row r="553">
          <cell r="A553">
            <v>80089786</v>
          </cell>
          <cell r="B553" t="str">
            <v>Banco de Chile</v>
          </cell>
          <cell r="C553" t="str">
            <v>Banks</v>
          </cell>
          <cell r="D553" t="str">
            <v>CHILE</v>
          </cell>
          <cell r="E553" t="str">
            <v>Y</v>
          </cell>
          <cell r="F553" t="str">
            <v>Affirmed</v>
          </cell>
          <cell r="G553">
            <v>37547</v>
          </cell>
          <cell r="H553" t="str">
            <v>A-</v>
          </cell>
          <cell r="I553" t="str">
            <v>Rating Outlook Stable</v>
          </cell>
        </row>
        <row r="554">
          <cell r="A554">
            <v>80089787</v>
          </cell>
          <cell r="B554" t="str">
            <v>Banco De Credito E Inversiones</v>
          </cell>
          <cell r="C554" t="str">
            <v>Banks</v>
          </cell>
          <cell r="D554" t="str">
            <v>CHILE</v>
          </cell>
          <cell r="E554" t="str">
            <v>Y</v>
          </cell>
          <cell r="F554" t="str">
            <v>Withdrawn</v>
          </cell>
          <cell r="G554">
            <v>37230</v>
          </cell>
          <cell r="H554" t="str">
            <v>NR</v>
          </cell>
          <cell r="I554" t="str">
            <v>Not on Rating Watch</v>
          </cell>
        </row>
        <row r="555">
          <cell r="A555">
            <v>80089788</v>
          </cell>
          <cell r="B555" t="str">
            <v>Banco Hipotecario, S.A.</v>
          </cell>
          <cell r="C555" t="str">
            <v>Banks</v>
          </cell>
          <cell r="D555" t="str">
            <v>ARGENTINA</v>
          </cell>
          <cell r="E555" t="str">
            <v>N</v>
          </cell>
          <cell r="F555" t="str">
            <v>Withdrawn</v>
          </cell>
          <cell r="G555">
            <v>37474</v>
          </cell>
          <cell r="H555" t="str">
            <v>NR</v>
          </cell>
          <cell r="I555" t="str">
            <v>Rating Watch Off</v>
          </cell>
        </row>
        <row r="556">
          <cell r="A556">
            <v>80089791</v>
          </cell>
          <cell r="B556" t="str">
            <v>Hamilton Bank N.A.</v>
          </cell>
          <cell r="C556" t="str">
            <v>Banks</v>
          </cell>
          <cell r="D556" t="str">
            <v>UNITED STATES</v>
          </cell>
          <cell r="E556" t="str">
            <v>N</v>
          </cell>
          <cell r="F556" t="str">
            <v>Downgrade</v>
          </cell>
          <cell r="G556">
            <v>37270</v>
          </cell>
          <cell r="H556" t="str">
            <v>D</v>
          </cell>
          <cell r="I556" t="str">
            <v>Rating Watch Off</v>
          </cell>
        </row>
        <row r="557">
          <cell r="A557">
            <v>80089792</v>
          </cell>
          <cell r="B557" t="str">
            <v>Lehman Brothers Inc. (sub-debt)</v>
          </cell>
          <cell r="C557" t="str">
            <v>Broker/Dealers</v>
          </cell>
          <cell r="D557" t="str">
            <v>UNITED STATES</v>
          </cell>
          <cell r="E557" t="str">
            <v>N</v>
          </cell>
          <cell r="F557" t="str">
            <v>New Rating</v>
          </cell>
          <cell r="G557">
            <v>35936</v>
          </cell>
          <cell r="H557" t="str">
            <v>A-</v>
          </cell>
        </row>
        <row r="558">
          <cell r="A558">
            <v>80089793</v>
          </cell>
          <cell r="B558" t="str">
            <v>Colonial BancGroup, Inc.</v>
          </cell>
          <cell r="C558" t="str">
            <v>Banks</v>
          </cell>
          <cell r="D558" t="str">
            <v>UNITED STATES</v>
          </cell>
          <cell r="E558" t="str">
            <v>Y</v>
          </cell>
          <cell r="F558" t="str">
            <v>Affirmed</v>
          </cell>
          <cell r="G558">
            <v>37326</v>
          </cell>
          <cell r="H558" t="str">
            <v>BBB</v>
          </cell>
          <cell r="I558" t="str">
            <v>Rating Outlook Stable</v>
          </cell>
        </row>
        <row r="559">
          <cell r="A559">
            <v>80089794</v>
          </cell>
          <cell r="B559" t="str">
            <v>Bear Stearns Securities Corp.</v>
          </cell>
          <cell r="C559" t="str">
            <v>Banks</v>
          </cell>
          <cell r="D559" t="str">
            <v>UNITED STATES</v>
          </cell>
          <cell r="E559" t="str">
            <v>Y</v>
          </cell>
          <cell r="F559" t="str">
            <v>Affirmed</v>
          </cell>
          <cell r="G559">
            <v>37708</v>
          </cell>
          <cell r="H559" t="str">
            <v>A+</v>
          </cell>
          <cell r="I559" t="str">
            <v>Rating Outlook Stable</v>
          </cell>
        </row>
        <row r="560">
          <cell r="A560">
            <v>80089798</v>
          </cell>
          <cell r="B560" t="str">
            <v>WFC Holdings, Inc.</v>
          </cell>
          <cell r="C560" t="str">
            <v>Banks</v>
          </cell>
          <cell r="D560" t="str">
            <v>UNITED STATES</v>
          </cell>
          <cell r="E560" t="str">
            <v>Y</v>
          </cell>
          <cell r="F560" t="str">
            <v>Affirmed</v>
          </cell>
          <cell r="G560">
            <v>37658</v>
          </cell>
          <cell r="H560" t="str">
            <v>AA</v>
          </cell>
          <cell r="I560" t="str">
            <v>Rating Outlook Stable</v>
          </cell>
        </row>
        <row r="561">
          <cell r="A561">
            <v>80089800</v>
          </cell>
          <cell r="B561" t="str">
            <v>Banco Santos</v>
          </cell>
          <cell r="C561" t="str">
            <v>Banks</v>
          </cell>
          <cell r="D561" t="str">
            <v>BRAZIL</v>
          </cell>
          <cell r="E561" t="str">
            <v>N</v>
          </cell>
          <cell r="F561" t="str">
            <v>Withdrawn</v>
          </cell>
          <cell r="G561">
            <v>38023</v>
          </cell>
          <cell r="H561" t="str">
            <v>NR</v>
          </cell>
        </row>
        <row r="562">
          <cell r="A562">
            <v>80089802</v>
          </cell>
          <cell r="B562" t="str">
            <v>Bank One Arizona, NA</v>
          </cell>
          <cell r="C562" t="str">
            <v>Banks</v>
          </cell>
          <cell r="D562" t="str">
            <v>UNITED STATES</v>
          </cell>
          <cell r="E562" t="str">
            <v>N</v>
          </cell>
          <cell r="F562" t="str">
            <v>Affirmed</v>
          </cell>
          <cell r="G562">
            <v>36990</v>
          </cell>
          <cell r="H562" t="str">
            <v>A+</v>
          </cell>
          <cell r="I562" t="str">
            <v>Rating Outlook Stable</v>
          </cell>
        </row>
        <row r="563">
          <cell r="A563">
            <v>80089803</v>
          </cell>
          <cell r="B563" t="str">
            <v>Bank One Colorado, NA</v>
          </cell>
          <cell r="C563" t="str">
            <v>Banks</v>
          </cell>
          <cell r="D563" t="str">
            <v>UNITED STATES</v>
          </cell>
          <cell r="E563" t="str">
            <v>N</v>
          </cell>
          <cell r="F563" t="str">
            <v>Withdrawn</v>
          </cell>
          <cell r="G563">
            <v>37813</v>
          </cell>
          <cell r="H563" t="str">
            <v>NR</v>
          </cell>
        </row>
        <row r="564">
          <cell r="A564">
            <v>80089804</v>
          </cell>
          <cell r="B564" t="str">
            <v>Bank One Illinois, NA</v>
          </cell>
          <cell r="C564" t="str">
            <v>Banks</v>
          </cell>
          <cell r="D564" t="str">
            <v>UNITED STATES</v>
          </cell>
          <cell r="E564" t="str">
            <v>N</v>
          </cell>
          <cell r="F564" t="str">
            <v>Withdrawn</v>
          </cell>
          <cell r="G564">
            <v>37813</v>
          </cell>
          <cell r="H564" t="str">
            <v>NR</v>
          </cell>
        </row>
        <row r="565">
          <cell r="A565">
            <v>80089805</v>
          </cell>
          <cell r="B565" t="str">
            <v>Bank One Kentucky, NA</v>
          </cell>
          <cell r="C565" t="str">
            <v>Banks</v>
          </cell>
          <cell r="D565" t="str">
            <v>UNITED STATES</v>
          </cell>
          <cell r="E565" t="str">
            <v>N</v>
          </cell>
          <cell r="F565" t="str">
            <v>Withdrawn</v>
          </cell>
          <cell r="G565">
            <v>37813</v>
          </cell>
          <cell r="H565" t="str">
            <v>NR</v>
          </cell>
        </row>
        <row r="566">
          <cell r="A566">
            <v>80089806</v>
          </cell>
          <cell r="B566" t="str">
            <v>Bank One Louisiana, NA</v>
          </cell>
          <cell r="C566" t="str">
            <v>Banks</v>
          </cell>
          <cell r="D566" t="str">
            <v>UNITED STATES</v>
          </cell>
          <cell r="E566" t="str">
            <v>N</v>
          </cell>
          <cell r="F566" t="str">
            <v>Affirmed</v>
          </cell>
          <cell r="G566">
            <v>36990</v>
          </cell>
          <cell r="H566" t="str">
            <v>A+</v>
          </cell>
          <cell r="I566" t="str">
            <v>Rating Outlook Stable</v>
          </cell>
        </row>
        <row r="567">
          <cell r="A567">
            <v>80089807</v>
          </cell>
          <cell r="B567" t="str">
            <v>Bank One Oklahoma, NA</v>
          </cell>
          <cell r="C567" t="str">
            <v>Banks</v>
          </cell>
          <cell r="D567" t="str">
            <v>UNITED STATES</v>
          </cell>
          <cell r="E567" t="str">
            <v>N</v>
          </cell>
          <cell r="F567" t="str">
            <v>Withdrawn</v>
          </cell>
          <cell r="G567">
            <v>37813</v>
          </cell>
          <cell r="H567" t="str">
            <v>NR</v>
          </cell>
        </row>
        <row r="568">
          <cell r="A568">
            <v>80089808</v>
          </cell>
          <cell r="B568" t="str">
            <v>Bank One Texas, NA</v>
          </cell>
          <cell r="C568" t="str">
            <v>Banks</v>
          </cell>
          <cell r="D568" t="str">
            <v>UNITED STATES</v>
          </cell>
          <cell r="E568" t="str">
            <v>Y</v>
          </cell>
          <cell r="F568" t="str">
            <v>Affirmed</v>
          </cell>
          <cell r="G568">
            <v>36990</v>
          </cell>
          <cell r="H568" t="str">
            <v>A+</v>
          </cell>
          <cell r="I568" t="str">
            <v>Rating Outlook Stable</v>
          </cell>
        </row>
        <row r="569">
          <cell r="A569">
            <v>80089809</v>
          </cell>
          <cell r="B569" t="str">
            <v>Bank One Utah, NA</v>
          </cell>
          <cell r="C569" t="str">
            <v>Banks</v>
          </cell>
          <cell r="D569" t="str">
            <v>UNITED STATES</v>
          </cell>
          <cell r="E569" t="str">
            <v>N</v>
          </cell>
          <cell r="F569" t="str">
            <v>Affirmed</v>
          </cell>
          <cell r="G569">
            <v>36990</v>
          </cell>
          <cell r="H569" t="str">
            <v>A+</v>
          </cell>
          <cell r="I569" t="str">
            <v>Rating Outlook Stable</v>
          </cell>
        </row>
        <row r="570">
          <cell r="A570">
            <v>80089810</v>
          </cell>
          <cell r="B570" t="str">
            <v>Bank One West Virginia, NA</v>
          </cell>
          <cell r="C570" t="str">
            <v>Banks</v>
          </cell>
          <cell r="D570" t="str">
            <v>UNITED STATES</v>
          </cell>
          <cell r="E570" t="str">
            <v>Y</v>
          </cell>
          <cell r="F570" t="str">
            <v>Affirmed</v>
          </cell>
          <cell r="G570">
            <v>38169</v>
          </cell>
          <cell r="H570" t="str">
            <v>A+</v>
          </cell>
          <cell r="I570" t="str">
            <v>Rating Outlook Positive</v>
          </cell>
        </row>
        <row r="571">
          <cell r="A571">
            <v>80089811</v>
          </cell>
          <cell r="B571" t="str">
            <v>Bank One Wisconsin</v>
          </cell>
          <cell r="C571" t="str">
            <v>Banks</v>
          </cell>
          <cell r="D571" t="str">
            <v>UNITED STATES</v>
          </cell>
          <cell r="E571" t="str">
            <v>N</v>
          </cell>
          <cell r="F571" t="str">
            <v>Withdrawn</v>
          </cell>
          <cell r="G571">
            <v>37813</v>
          </cell>
          <cell r="H571" t="str">
            <v>NR</v>
          </cell>
        </row>
        <row r="572">
          <cell r="A572">
            <v>80089812</v>
          </cell>
          <cell r="B572" t="str">
            <v>Comerica Bank - California</v>
          </cell>
          <cell r="C572" t="str">
            <v>Banks</v>
          </cell>
          <cell r="D572" t="str">
            <v>UNITED STATES</v>
          </cell>
          <cell r="E572" t="str">
            <v>N</v>
          </cell>
          <cell r="F572" t="str">
            <v>Revision Outlook</v>
          </cell>
          <cell r="G572">
            <v>37531</v>
          </cell>
          <cell r="H572" t="str">
            <v>A+</v>
          </cell>
          <cell r="I572" t="str">
            <v>Rating Outlook Negative</v>
          </cell>
        </row>
        <row r="573">
          <cell r="A573">
            <v>80089813</v>
          </cell>
          <cell r="B573" t="str">
            <v>Peninsula Bank of Commerce</v>
          </cell>
          <cell r="C573" t="str">
            <v>Banks</v>
          </cell>
          <cell r="D573" t="str">
            <v>UNITED STATES</v>
          </cell>
          <cell r="E573" t="str">
            <v>Y</v>
          </cell>
          <cell r="F573" t="str">
            <v>Affirmed</v>
          </cell>
          <cell r="G573">
            <v>37637</v>
          </cell>
          <cell r="H573" t="str">
            <v>BBB-</v>
          </cell>
          <cell r="I573" t="str">
            <v>Rating Outlook Stable</v>
          </cell>
        </row>
        <row r="574">
          <cell r="A574">
            <v>80089814</v>
          </cell>
          <cell r="B574" t="str">
            <v>ACE Ltd.</v>
          </cell>
          <cell r="C574" t="str">
            <v>Property/Casualty Insurers</v>
          </cell>
          <cell r="D574" t="str">
            <v>BERMUDA</v>
          </cell>
          <cell r="E574" t="str">
            <v>Y</v>
          </cell>
          <cell r="F574" t="str">
            <v>Affirmed</v>
          </cell>
          <cell r="G574">
            <v>38140</v>
          </cell>
          <cell r="H574" t="str">
            <v>A-</v>
          </cell>
          <cell r="I574" t="str">
            <v>Rating Outlook Stable</v>
          </cell>
        </row>
        <row r="575">
          <cell r="A575">
            <v>80089815</v>
          </cell>
          <cell r="B575" t="str">
            <v>ACE INA Holdings Inc.</v>
          </cell>
          <cell r="C575" t="str">
            <v>Property/Casualty Insurers</v>
          </cell>
          <cell r="D575" t="str">
            <v>BERMUDA</v>
          </cell>
          <cell r="E575" t="str">
            <v>Y</v>
          </cell>
          <cell r="F575" t="str">
            <v>Affirmed</v>
          </cell>
          <cell r="G575">
            <v>38140</v>
          </cell>
          <cell r="H575" t="str">
            <v>A-</v>
          </cell>
          <cell r="I575" t="str">
            <v>Rating Outlook Stable</v>
          </cell>
        </row>
        <row r="576">
          <cell r="A576">
            <v>80089817</v>
          </cell>
          <cell r="B576" t="str">
            <v>Manufacturers Life Insurance Co. (The)</v>
          </cell>
          <cell r="C576" t="str">
            <v>Life Insurers</v>
          </cell>
          <cell r="D576" t="str">
            <v>UNITED STATES</v>
          </cell>
          <cell r="E576" t="str">
            <v>Y</v>
          </cell>
          <cell r="F576" t="str">
            <v>Affirmed</v>
          </cell>
          <cell r="G576">
            <v>38105</v>
          </cell>
          <cell r="H576" t="str">
            <v>AA</v>
          </cell>
          <cell r="I576" t="str">
            <v>Rating Outlook Stable</v>
          </cell>
        </row>
        <row r="577">
          <cell r="A577">
            <v>80089819</v>
          </cell>
          <cell r="B577" t="str">
            <v>Kimberly-Clark de Mexico, S.A. de C.V. (KCM)</v>
          </cell>
          <cell r="C577" t="str">
            <v>Corporates</v>
          </cell>
          <cell r="D577" t="str">
            <v>MEXICO</v>
          </cell>
          <cell r="E577" t="str">
            <v>Y</v>
          </cell>
          <cell r="F577" t="str">
            <v>Affirmed</v>
          </cell>
          <cell r="G577">
            <v>37921</v>
          </cell>
          <cell r="H577" t="str">
            <v>BBB+</v>
          </cell>
          <cell r="I577" t="str">
            <v>Rating Outlook Stable</v>
          </cell>
        </row>
        <row r="578">
          <cell r="A578">
            <v>80089821</v>
          </cell>
          <cell r="B578" t="str">
            <v>SLM Corp.</v>
          </cell>
          <cell r="C578" t="str">
            <v>Banks</v>
          </cell>
          <cell r="D578" t="str">
            <v>UNITED STATES</v>
          </cell>
          <cell r="E578" t="str">
            <v>Y</v>
          </cell>
          <cell r="F578" t="str">
            <v>Affirmed</v>
          </cell>
          <cell r="G578">
            <v>38028</v>
          </cell>
          <cell r="H578" t="str">
            <v>A+</v>
          </cell>
          <cell r="I578" t="str">
            <v>Rating Outlook Stable</v>
          </cell>
        </row>
        <row r="579">
          <cell r="A579">
            <v>80089822</v>
          </cell>
          <cell r="B579" t="str">
            <v>Duquesne Light Holdings, Inc. (formerly known as DQE, Inc.)</v>
          </cell>
          <cell r="C579" t="str">
            <v>Global Power</v>
          </cell>
          <cell r="D579" t="str">
            <v>UNITED STATES</v>
          </cell>
          <cell r="E579" t="str">
            <v>Y</v>
          </cell>
          <cell r="F579" t="str">
            <v>Affirmed</v>
          </cell>
          <cell r="G579">
            <v>38085</v>
          </cell>
          <cell r="H579" t="str">
            <v>BBB-</v>
          </cell>
          <cell r="I579" t="str">
            <v>Rating Outlook Stable</v>
          </cell>
        </row>
        <row r="580">
          <cell r="A580">
            <v>80089823</v>
          </cell>
          <cell r="B580" t="str">
            <v>DQE Capital Corp.</v>
          </cell>
          <cell r="C580" t="str">
            <v>Corporates</v>
          </cell>
          <cell r="D580" t="str">
            <v>UNITED STATES</v>
          </cell>
          <cell r="E580" t="str">
            <v>Y</v>
          </cell>
          <cell r="F580" t="str">
            <v>Affirmed</v>
          </cell>
          <cell r="G580">
            <v>38085</v>
          </cell>
          <cell r="H580" t="str">
            <v>BBB-</v>
          </cell>
          <cell r="I580" t="str">
            <v>Rating Outlook Stable</v>
          </cell>
        </row>
        <row r="581">
          <cell r="A581">
            <v>80089825</v>
          </cell>
          <cell r="B581" t="str">
            <v>Banco Alfa de Investimento S.A.</v>
          </cell>
          <cell r="C581" t="str">
            <v>Banks</v>
          </cell>
          <cell r="D581" t="str">
            <v>BRAZIL</v>
          </cell>
          <cell r="E581" t="str">
            <v>Y</v>
          </cell>
          <cell r="F581" t="str">
            <v>Withdrawn</v>
          </cell>
          <cell r="G581">
            <v>37879</v>
          </cell>
          <cell r="H581" t="str">
            <v>NR</v>
          </cell>
        </row>
        <row r="582">
          <cell r="A582">
            <v>80089827</v>
          </cell>
          <cell r="B582" t="str">
            <v>Morgan Stanley Dean Witter Australia Finance Ltd.</v>
          </cell>
          <cell r="C582" t="str">
            <v>Broker/Dealers</v>
          </cell>
          <cell r="D582" t="str">
            <v>AUSTRALIA</v>
          </cell>
          <cell r="E582" t="str">
            <v>Y</v>
          </cell>
          <cell r="F582" t="str">
            <v>Downgrade</v>
          </cell>
          <cell r="G582">
            <v>37393</v>
          </cell>
          <cell r="H582" t="str">
            <v>AA-</v>
          </cell>
          <cell r="I582" t="str">
            <v>Rating Outlook Stable</v>
          </cell>
        </row>
        <row r="583">
          <cell r="A583">
            <v>80089828</v>
          </cell>
          <cell r="B583" t="str">
            <v>Bay View Bank, N.A.</v>
          </cell>
          <cell r="C583" t="str">
            <v>Banks</v>
          </cell>
          <cell r="D583" t="str">
            <v>UNITED STATES</v>
          </cell>
          <cell r="E583" t="str">
            <v>Y</v>
          </cell>
          <cell r="F583" t="str">
            <v>Withdrawn</v>
          </cell>
          <cell r="G583">
            <v>37901</v>
          </cell>
          <cell r="H583" t="str">
            <v>NR</v>
          </cell>
        </row>
        <row r="584">
          <cell r="A584">
            <v>80089829</v>
          </cell>
          <cell r="B584" t="str">
            <v>Investors Bank &amp; Trust Co.</v>
          </cell>
          <cell r="C584" t="str">
            <v>Banks</v>
          </cell>
          <cell r="D584" t="str">
            <v>UNITED STATES</v>
          </cell>
          <cell r="E584" t="str">
            <v>Y</v>
          </cell>
          <cell r="F584" t="str">
            <v>Affirmed</v>
          </cell>
          <cell r="G584">
            <v>37908</v>
          </cell>
          <cell r="H584" t="str">
            <v>A</v>
          </cell>
          <cell r="I584" t="str">
            <v>Rating Outlook Stable</v>
          </cell>
        </row>
        <row r="585">
          <cell r="A585">
            <v>80089832</v>
          </cell>
          <cell r="B585" t="str">
            <v>Williams Communications Group</v>
          </cell>
          <cell r="C585" t="str">
            <v>Telecommunications</v>
          </cell>
          <cell r="D585" t="str">
            <v>UNITED STATES</v>
          </cell>
          <cell r="E585" t="str">
            <v>N</v>
          </cell>
          <cell r="F585" t="str">
            <v>Withdrawn</v>
          </cell>
          <cell r="G585">
            <v>37557</v>
          </cell>
          <cell r="H585" t="str">
            <v>NR</v>
          </cell>
          <cell r="I585" t="str">
            <v>Rating Watch Off</v>
          </cell>
        </row>
        <row r="586">
          <cell r="A586">
            <v>80089833</v>
          </cell>
          <cell r="B586" t="str">
            <v>Wheels, Inc.</v>
          </cell>
          <cell r="C586" t="str">
            <v>Banks</v>
          </cell>
          <cell r="D586" t="str">
            <v>UNITED STATES</v>
          </cell>
          <cell r="E586" t="str">
            <v>Y</v>
          </cell>
          <cell r="F586" t="str">
            <v>Affirmed</v>
          </cell>
          <cell r="G586">
            <v>37966</v>
          </cell>
          <cell r="H586" t="str">
            <v>A</v>
          </cell>
          <cell r="I586" t="str">
            <v>Rating Outlook Stable</v>
          </cell>
        </row>
        <row r="587">
          <cell r="A587">
            <v>80089837</v>
          </cell>
          <cell r="B587" t="str">
            <v>American &amp; Foreign Insurance Co.</v>
          </cell>
          <cell r="C587" t="str">
            <v>Property/Casualty Insurers</v>
          </cell>
          <cell r="D587" t="str">
            <v>UNITED STATES</v>
          </cell>
          <cell r="E587" t="str">
            <v>Y</v>
          </cell>
          <cell r="F587" t="str">
            <v>Withdrawn</v>
          </cell>
          <cell r="G587">
            <v>36430</v>
          </cell>
          <cell r="H587" t="str">
            <v>NR</v>
          </cell>
          <cell r="I587" t="str">
            <v>Rating Watch Off</v>
          </cell>
        </row>
        <row r="588">
          <cell r="A588">
            <v>80089847</v>
          </cell>
          <cell r="B588" t="str">
            <v>Global Crossing Holdings Ltd.</v>
          </cell>
          <cell r="C588" t="str">
            <v>Corporates</v>
          </cell>
          <cell r="D588" t="str">
            <v>UNITED STATES</v>
          </cell>
          <cell r="E588" t="str">
            <v>N</v>
          </cell>
          <cell r="F588" t="str">
            <v>Withdrawn</v>
          </cell>
          <cell r="G588">
            <v>36942</v>
          </cell>
          <cell r="H588" t="str">
            <v>NR</v>
          </cell>
        </row>
        <row r="589">
          <cell r="A589">
            <v>80089848</v>
          </cell>
          <cell r="B589" t="str">
            <v>Ocwen Financial Corp.</v>
          </cell>
          <cell r="C589" t="str">
            <v>Banks</v>
          </cell>
          <cell r="D589" t="str">
            <v>UNITED STATES</v>
          </cell>
          <cell r="E589" t="str">
            <v>Y</v>
          </cell>
          <cell r="F589" t="str">
            <v>Affirmed</v>
          </cell>
          <cell r="G589">
            <v>37694</v>
          </cell>
          <cell r="H589" t="str">
            <v>B</v>
          </cell>
          <cell r="I589" t="str">
            <v>Rating Outlook Stable</v>
          </cell>
        </row>
        <row r="590">
          <cell r="A590">
            <v>80089849</v>
          </cell>
          <cell r="B590" t="str">
            <v>Senior Housing Properties Trust</v>
          </cell>
          <cell r="C590" t="str">
            <v>Real Estate Investment Trusts</v>
          </cell>
          <cell r="D590" t="str">
            <v>UNITED STATES</v>
          </cell>
          <cell r="E590" t="str">
            <v>Y</v>
          </cell>
          <cell r="F590" t="str">
            <v>Affirmed</v>
          </cell>
          <cell r="G590">
            <v>37125</v>
          </cell>
          <cell r="H590" t="str">
            <v>BB+</v>
          </cell>
          <cell r="I590" t="str">
            <v>Rating Outlook Stable</v>
          </cell>
        </row>
        <row r="591">
          <cell r="A591">
            <v>80089851</v>
          </cell>
          <cell r="B591" t="str">
            <v>CenterPoint Energy Houston Electric Finance Co. II LP</v>
          </cell>
          <cell r="C591" t="str">
            <v>Corporates</v>
          </cell>
          <cell r="D591" t="str">
            <v>UNITED STATES</v>
          </cell>
          <cell r="E591" t="str">
            <v>N</v>
          </cell>
          <cell r="F591" t="str">
            <v>Affirmed</v>
          </cell>
          <cell r="G591">
            <v>37683</v>
          </cell>
          <cell r="H591" t="str">
            <v>BBB</v>
          </cell>
          <cell r="I591" t="str">
            <v>Rating Outlook Negative</v>
          </cell>
        </row>
        <row r="592">
          <cell r="A592">
            <v>80089852</v>
          </cell>
          <cell r="B592" t="str">
            <v>AXA Group</v>
          </cell>
          <cell r="C592" t="str">
            <v>Insurance</v>
          </cell>
          <cell r="D592" t="str">
            <v>FRANCE</v>
          </cell>
          <cell r="E592" t="str">
            <v>N</v>
          </cell>
          <cell r="F592" t="str">
            <v>Affirmed</v>
          </cell>
          <cell r="G592">
            <v>36493</v>
          </cell>
          <cell r="H592" t="str">
            <v>AA-</v>
          </cell>
        </row>
        <row r="593">
          <cell r="A593">
            <v>80089859</v>
          </cell>
          <cell r="B593" t="str">
            <v>BBVA Banco Frances</v>
          </cell>
          <cell r="C593" t="str">
            <v>Banks</v>
          </cell>
          <cell r="D593" t="str">
            <v>ARGENTINA</v>
          </cell>
          <cell r="E593" t="str">
            <v>Y</v>
          </cell>
          <cell r="F593" t="str">
            <v>Withdrawn</v>
          </cell>
          <cell r="G593">
            <v>37817</v>
          </cell>
          <cell r="H593" t="str">
            <v>NR</v>
          </cell>
        </row>
        <row r="594">
          <cell r="A594">
            <v>80089879</v>
          </cell>
          <cell r="B594" t="str">
            <v>Kelda Group plc</v>
          </cell>
          <cell r="C594" t="str">
            <v>Global Power</v>
          </cell>
          <cell r="D594" t="str">
            <v>UNITED KINGDOM</v>
          </cell>
          <cell r="E594" t="str">
            <v>Y</v>
          </cell>
          <cell r="F594" t="str">
            <v>Affirmed</v>
          </cell>
          <cell r="G594">
            <v>37966</v>
          </cell>
          <cell r="H594" t="str">
            <v>A</v>
          </cell>
          <cell r="I594" t="str">
            <v>Rating Outlook Stable</v>
          </cell>
        </row>
        <row r="595">
          <cell r="A595">
            <v>80089882</v>
          </cell>
          <cell r="B595" t="str">
            <v>Lehman Brothers Inc.</v>
          </cell>
          <cell r="C595" t="str">
            <v>Bank Loans</v>
          </cell>
          <cell r="D595" t="str">
            <v>UNITED STATES</v>
          </cell>
          <cell r="E595" t="str">
            <v>Y</v>
          </cell>
          <cell r="F595" t="str">
            <v>Affirmed</v>
          </cell>
          <cell r="G595">
            <v>37824</v>
          </cell>
          <cell r="H595" t="str">
            <v>A+</v>
          </cell>
        </row>
        <row r="596">
          <cell r="A596">
            <v>80089883</v>
          </cell>
          <cell r="B596" t="str">
            <v>Sovereign Bancorp, Inc.</v>
          </cell>
          <cell r="C596" t="str">
            <v>Banks</v>
          </cell>
          <cell r="D596" t="str">
            <v>UNITED STATES</v>
          </cell>
          <cell r="E596" t="str">
            <v>Y</v>
          </cell>
          <cell r="F596" t="str">
            <v>Affirmed</v>
          </cell>
          <cell r="G596">
            <v>38055</v>
          </cell>
          <cell r="H596" t="str">
            <v>BBB-</v>
          </cell>
          <cell r="I596" t="str">
            <v>Rating Outlook Stable</v>
          </cell>
        </row>
        <row r="597">
          <cell r="A597">
            <v>80089884</v>
          </cell>
          <cell r="B597" t="str">
            <v>Blockbuster Inc.</v>
          </cell>
          <cell r="C597" t="str">
            <v>Corporate Finance</v>
          </cell>
          <cell r="D597" t="str">
            <v>UNITED STATES</v>
          </cell>
          <cell r="E597" t="str">
            <v>Y</v>
          </cell>
          <cell r="F597" t="str">
            <v>Affirmed</v>
          </cell>
          <cell r="G597">
            <v>38208</v>
          </cell>
          <cell r="H597" t="str">
            <v>BB</v>
          </cell>
          <cell r="I597" t="str">
            <v>Rating Outlook Stable</v>
          </cell>
        </row>
        <row r="598">
          <cell r="A598">
            <v>80089887</v>
          </cell>
          <cell r="B598" t="str">
            <v>Turner Broadcasting Systems</v>
          </cell>
          <cell r="C598" t="str">
            <v>Media &amp; Entertainment</v>
          </cell>
          <cell r="D598" t="str">
            <v>UNITED STATES</v>
          </cell>
          <cell r="E598" t="str">
            <v>Y</v>
          </cell>
          <cell r="F598" t="str">
            <v>Upgrade</v>
          </cell>
          <cell r="G598">
            <v>36908</v>
          </cell>
          <cell r="H598" t="str">
            <v>BBB+</v>
          </cell>
        </row>
        <row r="599">
          <cell r="A599">
            <v>80089888</v>
          </cell>
          <cell r="B599" t="str">
            <v>TWI Cable, Inc.</v>
          </cell>
          <cell r="C599" t="str">
            <v>Media &amp; Entertainment</v>
          </cell>
          <cell r="D599" t="str">
            <v>UNITED STATES</v>
          </cell>
          <cell r="E599" t="str">
            <v>Y</v>
          </cell>
          <cell r="F599" t="str">
            <v>New Rating</v>
          </cell>
          <cell r="G599">
            <v>36539</v>
          </cell>
          <cell r="H599" t="str">
            <v>BBB</v>
          </cell>
          <cell r="I599" t="str">
            <v>Rating Watch Off</v>
          </cell>
        </row>
        <row r="600">
          <cell r="A600">
            <v>80089889</v>
          </cell>
          <cell r="B600" t="str">
            <v>Dynegy, Inc.</v>
          </cell>
          <cell r="C600" t="str">
            <v>Global Power</v>
          </cell>
          <cell r="D600" t="str">
            <v>UNITED STATES</v>
          </cell>
          <cell r="E600" t="str">
            <v>Y</v>
          </cell>
          <cell r="F600" t="str">
            <v>Revision Outlook</v>
          </cell>
          <cell r="G600">
            <v>37834</v>
          </cell>
          <cell r="H600" t="str">
            <v>CCC+</v>
          </cell>
          <cell r="I600" t="str">
            <v>Rating Outlook Positive</v>
          </cell>
        </row>
        <row r="601">
          <cell r="A601">
            <v>80089892</v>
          </cell>
          <cell r="B601" t="str">
            <v>Entergy New Orleans Inc.</v>
          </cell>
          <cell r="C601" t="str">
            <v>Global Power</v>
          </cell>
          <cell r="D601" t="str">
            <v>UNITED STATES</v>
          </cell>
          <cell r="E601" t="str">
            <v>Y</v>
          </cell>
          <cell r="F601" t="str">
            <v>Rating Watch On</v>
          </cell>
          <cell r="G601">
            <v>37511</v>
          </cell>
          <cell r="H601" t="str">
            <v>BBB</v>
          </cell>
          <cell r="I601" t="str">
            <v>Rating Watch Negative</v>
          </cell>
        </row>
        <row r="602">
          <cell r="A602">
            <v>80089893</v>
          </cell>
          <cell r="B602" t="str">
            <v>Entergy Arkansas Inc.</v>
          </cell>
          <cell r="C602" t="str">
            <v>Global Power</v>
          </cell>
          <cell r="D602" t="str">
            <v>UNITED STATES</v>
          </cell>
          <cell r="E602" t="str">
            <v>Y</v>
          </cell>
          <cell r="F602" t="str">
            <v>Affirmed</v>
          </cell>
          <cell r="G602">
            <v>36984</v>
          </cell>
          <cell r="H602" t="str">
            <v>BBB</v>
          </cell>
          <cell r="I602" t="str">
            <v>Rating Outlook Stable</v>
          </cell>
        </row>
        <row r="603">
          <cell r="A603">
            <v>80089895</v>
          </cell>
          <cell r="B603" t="str">
            <v>System Energy Resources Inc.</v>
          </cell>
          <cell r="C603" t="str">
            <v>Global Power</v>
          </cell>
          <cell r="D603" t="str">
            <v>UNITED STATES</v>
          </cell>
          <cell r="E603" t="str">
            <v>Y</v>
          </cell>
          <cell r="F603" t="str">
            <v>Affirmed</v>
          </cell>
          <cell r="G603">
            <v>36984</v>
          </cell>
          <cell r="H603" t="str">
            <v>BBB-</v>
          </cell>
          <cell r="I603" t="str">
            <v>Rating Outlook Stable</v>
          </cell>
        </row>
        <row r="604">
          <cell r="A604">
            <v>80089896</v>
          </cell>
          <cell r="B604" t="str">
            <v>Alberto-Culver Co.</v>
          </cell>
          <cell r="C604" t="str">
            <v>Consumer</v>
          </cell>
          <cell r="D604" t="str">
            <v>UNITED STATES</v>
          </cell>
          <cell r="E604" t="str">
            <v>Y</v>
          </cell>
          <cell r="F604" t="str">
            <v>Affirmed</v>
          </cell>
          <cell r="G604">
            <v>37595</v>
          </cell>
          <cell r="H604" t="str">
            <v>BBB+</v>
          </cell>
          <cell r="I604" t="str">
            <v>Rating Outlook Positive</v>
          </cell>
        </row>
        <row r="605">
          <cell r="A605">
            <v>80089898</v>
          </cell>
          <cell r="B605" t="str">
            <v>Femsa Cerveza S.A.</v>
          </cell>
          <cell r="C605" t="str">
            <v>Corporates</v>
          </cell>
          <cell r="D605" t="str">
            <v>MEXICO</v>
          </cell>
          <cell r="E605" t="str">
            <v>N</v>
          </cell>
          <cell r="F605" t="str">
            <v>Withdrawn</v>
          </cell>
          <cell r="G605">
            <v>37957</v>
          </cell>
          <cell r="H605" t="str">
            <v>NR</v>
          </cell>
        </row>
        <row r="606">
          <cell r="A606">
            <v>80089900</v>
          </cell>
          <cell r="B606" t="str">
            <v>SAFECO Corp.</v>
          </cell>
          <cell r="C606" t="str">
            <v>Life Insurers</v>
          </cell>
          <cell r="D606" t="str">
            <v>UNITED STATES</v>
          </cell>
          <cell r="E606" t="str">
            <v>Y</v>
          </cell>
          <cell r="F606" t="str">
            <v>Affirmed</v>
          </cell>
          <cell r="G606">
            <v>38061</v>
          </cell>
          <cell r="H606" t="str">
            <v>A-</v>
          </cell>
          <cell r="I606" t="str">
            <v>Rating Outlook Stable</v>
          </cell>
        </row>
        <row r="607">
          <cell r="A607">
            <v>80089902</v>
          </cell>
          <cell r="B607" t="str">
            <v>Investors Financial Services Corp.</v>
          </cell>
          <cell r="C607" t="str">
            <v>Banks</v>
          </cell>
          <cell r="D607" t="str">
            <v>UNITED STATES</v>
          </cell>
          <cell r="E607" t="str">
            <v>Y</v>
          </cell>
          <cell r="F607" t="str">
            <v>New Rating</v>
          </cell>
          <cell r="G607">
            <v>37908</v>
          </cell>
          <cell r="H607" t="str">
            <v>A</v>
          </cell>
          <cell r="I607" t="str">
            <v>Rating Outlook Stable</v>
          </cell>
        </row>
        <row r="608">
          <cell r="A608">
            <v>80089903</v>
          </cell>
          <cell r="B608" t="str">
            <v>Georgia Pacific Corporation</v>
          </cell>
          <cell r="C608" t="str">
            <v>Paper &amp; Forest Products</v>
          </cell>
          <cell r="D608" t="str">
            <v>UNITED STATES</v>
          </cell>
          <cell r="E608" t="str">
            <v>Y</v>
          </cell>
          <cell r="F608" t="str">
            <v>Upgrade</v>
          </cell>
          <cell r="G608">
            <v>38105</v>
          </cell>
          <cell r="H608" t="str">
            <v>BB+</v>
          </cell>
          <cell r="I608" t="str">
            <v>Rating Outlook Stable</v>
          </cell>
        </row>
        <row r="609">
          <cell r="A609">
            <v>80089904</v>
          </cell>
          <cell r="B609" t="str">
            <v>Petroleos Mexicanos SA (Pemex)</v>
          </cell>
          <cell r="C609" t="str">
            <v>Corporates</v>
          </cell>
          <cell r="D609" t="str">
            <v>MEXICO</v>
          </cell>
          <cell r="E609" t="str">
            <v>Y</v>
          </cell>
          <cell r="F609" t="str">
            <v>Upgrade</v>
          </cell>
          <cell r="G609">
            <v>37271</v>
          </cell>
          <cell r="H609" t="str">
            <v>BBB-</v>
          </cell>
          <cell r="I609" t="str">
            <v>Rating Outlook Stable</v>
          </cell>
        </row>
        <row r="610">
          <cell r="A610">
            <v>80089905</v>
          </cell>
          <cell r="B610" t="str">
            <v>iStar Financial Inc.</v>
          </cell>
          <cell r="C610" t="str">
            <v>Financial Institutions</v>
          </cell>
          <cell r="D610" t="str">
            <v>UNITED STATES</v>
          </cell>
          <cell r="E610" t="str">
            <v>Y</v>
          </cell>
          <cell r="F610" t="str">
            <v>Affirmed</v>
          </cell>
          <cell r="G610">
            <v>38050</v>
          </cell>
          <cell r="H610" t="str">
            <v>BBB-</v>
          </cell>
          <cell r="I610" t="str">
            <v>Rating Outlook Stable</v>
          </cell>
        </row>
        <row r="611">
          <cell r="A611">
            <v>80089907</v>
          </cell>
          <cell r="B611" t="str">
            <v>T.C. Ziraat Bankasi</v>
          </cell>
          <cell r="C611" t="str">
            <v>Banks</v>
          </cell>
          <cell r="D611" t="str">
            <v>TURKEY</v>
          </cell>
          <cell r="E611" t="str">
            <v>Y</v>
          </cell>
          <cell r="F611" t="str">
            <v>Affirmed</v>
          </cell>
          <cell r="G611">
            <v>38226</v>
          </cell>
          <cell r="H611" t="str">
            <v>B+</v>
          </cell>
          <cell r="I611" t="str">
            <v>Rating Outlook Positive</v>
          </cell>
        </row>
        <row r="612">
          <cell r="A612">
            <v>80089908</v>
          </cell>
          <cell r="B612" t="str">
            <v>Weyerhaeuser Co.</v>
          </cell>
          <cell r="C612" t="str">
            <v>Paper &amp; Forest Products</v>
          </cell>
          <cell r="D612" t="str">
            <v>UNITED STATES</v>
          </cell>
          <cell r="E612" t="str">
            <v>Y</v>
          </cell>
          <cell r="F612" t="str">
            <v>Upgrade</v>
          </cell>
          <cell r="G612">
            <v>38105</v>
          </cell>
          <cell r="H612" t="str">
            <v>BBB</v>
          </cell>
          <cell r="I612" t="str">
            <v>Rating Outlook Stable</v>
          </cell>
        </row>
        <row r="613">
          <cell r="A613">
            <v>80089911</v>
          </cell>
          <cell r="B613" t="str">
            <v>Associated Banc-Corp.</v>
          </cell>
          <cell r="C613" t="str">
            <v>Banks</v>
          </cell>
          <cell r="D613" t="str">
            <v>UNITED STATES</v>
          </cell>
          <cell r="E613" t="str">
            <v>Y</v>
          </cell>
          <cell r="F613" t="str">
            <v>Affirmed</v>
          </cell>
          <cell r="G613">
            <v>38105</v>
          </cell>
          <cell r="H613" t="str">
            <v>A-</v>
          </cell>
          <cell r="I613" t="str">
            <v>Rating Outlook Stable</v>
          </cell>
        </row>
        <row r="614">
          <cell r="A614">
            <v>80089912</v>
          </cell>
          <cell r="B614" t="str">
            <v>Associated Bank, National Association</v>
          </cell>
          <cell r="C614" t="str">
            <v>Banks</v>
          </cell>
          <cell r="D614" t="str">
            <v>UNITED STATES</v>
          </cell>
          <cell r="E614" t="str">
            <v>Y</v>
          </cell>
          <cell r="F614" t="str">
            <v>Affirmed</v>
          </cell>
          <cell r="G614">
            <v>38105</v>
          </cell>
          <cell r="H614" t="str">
            <v>A-</v>
          </cell>
          <cell r="I614" t="str">
            <v>Rating Outlook Stable</v>
          </cell>
        </row>
        <row r="615">
          <cell r="A615">
            <v>80089913</v>
          </cell>
          <cell r="B615" t="str">
            <v>Associated Bank Illinois, National Association</v>
          </cell>
          <cell r="C615" t="str">
            <v>Banks</v>
          </cell>
          <cell r="D615" t="str">
            <v>UNITED STATES</v>
          </cell>
          <cell r="E615" t="str">
            <v>Y</v>
          </cell>
          <cell r="F615" t="str">
            <v>Affirmed</v>
          </cell>
          <cell r="G615">
            <v>38105</v>
          </cell>
          <cell r="H615" t="str">
            <v>A-</v>
          </cell>
          <cell r="I615" t="str">
            <v>Rating Outlook Stable</v>
          </cell>
        </row>
        <row r="616">
          <cell r="A616">
            <v>80089914</v>
          </cell>
          <cell r="B616" t="str">
            <v>Associated Bank Minnesota, National Association</v>
          </cell>
          <cell r="C616" t="str">
            <v>Banks</v>
          </cell>
          <cell r="D616" t="str">
            <v>UNITED STATES</v>
          </cell>
          <cell r="E616" t="str">
            <v>Y</v>
          </cell>
          <cell r="F616" t="str">
            <v>Affirmed</v>
          </cell>
          <cell r="G616">
            <v>38105</v>
          </cell>
          <cell r="H616" t="str">
            <v>A-</v>
          </cell>
          <cell r="I616" t="str">
            <v>Rating Outlook Stable</v>
          </cell>
        </row>
        <row r="617">
          <cell r="A617">
            <v>80089915</v>
          </cell>
          <cell r="B617" t="str">
            <v>Citibank (West) Bancorp Inc. (Formerly Golden State Bancorp)</v>
          </cell>
          <cell r="C617" t="str">
            <v>Banks</v>
          </cell>
          <cell r="D617" t="str">
            <v>UNITED STATES</v>
          </cell>
          <cell r="E617" t="str">
            <v>Y</v>
          </cell>
          <cell r="F617" t="str">
            <v>Affirmed</v>
          </cell>
          <cell r="G617">
            <v>37817</v>
          </cell>
          <cell r="H617" t="str">
            <v>AA+</v>
          </cell>
          <cell r="I617" t="str">
            <v>Rating Outlook Stable</v>
          </cell>
        </row>
        <row r="618">
          <cell r="A618">
            <v>80089918</v>
          </cell>
          <cell r="B618" t="str">
            <v>Beckman Coulter, Inc.</v>
          </cell>
          <cell r="C618" t="str">
            <v>Corporate Finance</v>
          </cell>
          <cell r="D618" t="str">
            <v>UNITED STATES</v>
          </cell>
          <cell r="E618" t="str">
            <v>Y</v>
          </cell>
          <cell r="F618" t="str">
            <v>Affirmed</v>
          </cell>
          <cell r="G618">
            <v>38093</v>
          </cell>
          <cell r="H618" t="str">
            <v>BBB</v>
          </cell>
          <cell r="I618" t="str">
            <v>Rating Outlook Positive</v>
          </cell>
        </row>
        <row r="619">
          <cell r="A619">
            <v>80089920</v>
          </cell>
          <cell r="B619" t="str">
            <v>Turkiye Vakiflar Bankasi</v>
          </cell>
          <cell r="C619" t="str">
            <v>Banks</v>
          </cell>
          <cell r="D619" t="str">
            <v>TURKEY</v>
          </cell>
          <cell r="E619" t="str">
            <v>Y</v>
          </cell>
          <cell r="F619" t="str">
            <v>Upgrade</v>
          </cell>
          <cell r="G619">
            <v>38026</v>
          </cell>
          <cell r="H619" t="str">
            <v>B+</v>
          </cell>
          <cell r="I619" t="str">
            <v>Rating Outlook Stable</v>
          </cell>
        </row>
        <row r="620">
          <cell r="A620">
            <v>80089922</v>
          </cell>
          <cell r="B620" t="str">
            <v>Centex Corp.</v>
          </cell>
          <cell r="C620" t="str">
            <v>Homebuilding</v>
          </cell>
          <cell r="D620" t="str">
            <v>UNITED STATES</v>
          </cell>
          <cell r="E620" t="str">
            <v>Y</v>
          </cell>
          <cell r="F620" t="str">
            <v>Affirmed</v>
          </cell>
          <cell r="G620">
            <v>37896</v>
          </cell>
          <cell r="H620" t="str">
            <v>BBB+</v>
          </cell>
          <cell r="I620" t="str">
            <v>Rating Outlook Stable</v>
          </cell>
        </row>
        <row r="621">
          <cell r="A621">
            <v>80089923</v>
          </cell>
          <cell r="B621" t="str">
            <v>Winstar Communications</v>
          </cell>
          <cell r="C621" t="str">
            <v>Telecommunications</v>
          </cell>
          <cell r="D621" t="str">
            <v>UNITED STATES</v>
          </cell>
          <cell r="E621" t="str">
            <v>N</v>
          </cell>
          <cell r="F621" t="str">
            <v>Downgrade</v>
          </cell>
          <cell r="G621">
            <v>36998</v>
          </cell>
          <cell r="H621" t="str">
            <v>D</v>
          </cell>
          <cell r="I621" t="str">
            <v>Rating Outlook Stable</v>
          </cell>
        </row>
        <row r="622">
          <cell r="A622">
            <v>80089926</v>
          </cell>
          <cell r="B622" t="str">
            <v>AES Clesa y Cia., S. en C. de C.V. ( AES Clesa )</v>
          </cell>
          <cell r="C622" t="str">
            <v>Global Power</v>
          </cell>
          <cell r="D622" t="str">
            <v>EL SALVADOR</v>
          </cell>
          <cell r="E622" t="str">
            <v>Y</v>
          </cell>
          <cell r="F622" t="str">
            <v>Affirmed</v>
          </cell>
          <cell r="G622">
            <v>37942</v>
          </cell>
          <cell r="H622" t="str">
            <v>BB+</v>
          </cell>
          <cell r="I622" t="str">
            <v>Rating Outlook Negative</v>
          </cell>
        </row>
        <row r="623">
          <cell r="A623">
            <v>80089930</v>
          </cell>
          <cell r="B623" t="str">
            <v>Dean Foods Co.</v>
          </cell>
          <cell r="C623" t="str">
            <v>Food, Beverage &amp; Tobacco</v>
          </cell>
          <cell r="D623" t="str">
            <v>UNITED STATES</v>
          </cell>
          <cell r="E623" t="str">
            <v>Y</v>
          </cell>
          <cell r="F623" t="str">
            <v>Upgrade</v>
          </cell>
          <cell r="G623">
            <v>38215</v>
          </cell>
          <cell r="H623" t="str">
            <v>BB</v>
          </cell>
          <cell r="I623" t="str">
            <v>Rating Outlook Positive</v>
          </cell>
        </row>
        <row r="624">
          <cell r="A624">
            <v>80089931</v>
          </cell>
          <cell r="B624" t="str">
            <v>Allied Waste Industries, Inc.</v>
          </cell>
          <cell r="C624" t="str">
            <v>Pollution Control</v>
          </cell>
          <cell r="D624" t="str">
            <v>UNITED STATES</v>
          </cell>
          <cell r="E624" t="str">
            <v>Y</v>
          </cell>
          <cell r="F624" t="str">
            <v>Revision Outlook</v>
          </cell>
          <cell r="G624">
            <v>38244</v>
          </cell>
          <cell r="H624" t="str">
            <v>BB-</v>
          </cell>
          <cell r="I624" t="str">
            <v>Rating Outlook Negative</v>
          </cell>
        </row>
        <row r="625">
          <cell r="A625">
            <v>80089932</v>
          </cell>
          <cell r="B625" t="str">
            <v>Potlatch Corp.</v>
          </cell>
          <cell r="C625" t="str">
            <v>Paper &amp; Forest Products</v>
          </cell>
          <cell r="D625" t="str">
            <v>UNITED STATES</v>
          </cell>
          <cell r="E625" t="str">
            <v>Y</v>
          </cell>
          <cell r="F625" t="str">
            <v>Rating Watch On</v>
          </cell>
          <cell r="G625">
            <v>38226</v>
          </cell>
          <cell r="H625" t="str">
            <v>BB+</v>
          </cell>
          <cell r="I625" t="str">
            <v>Rating Watch Evolving</v>
          </cell>
        </row>
        <row r="626">
          <cell r="A626">
            <v>80089933</v>
          </cell>
          <cell r="B626" t="str">
            <v>Alcan Inc.</v>
          </cell>
          <cell r="C626" t="str">
            <v>Metals &amp; Mining</v>
          </cell>
          <cell r="D626" t="str">
            <v>UNITED STATES</v>
          </cell>
          <cell r="E626" t="str">
            <v>Y</v>
          </cell>
          <cell r="F626" t="str">
            <v>Rating Watch On</v>
          </cell>
          <cell r="G626">
            <v>38127</v>
          </cell>
          <cell r="H626" t="str">
            <v>A-</v>
          </cell>
          <cell r="I626" t="str">
            <v>Rating Watch Negative</v>
          </cell>
        </row>
        <row r="627">
          <cell r="A627">
            <v>80089935</v>
          </cell>
          <cell r="B627" t="str">
            <v>Instituto de Fomento Industrial</v>
          </cell>
          <cell r="C627" t="str">
            <v>Financial Institutions</v>
          </cell>
          <cell r="D627" t="str">
            <v>COLOMBIA</v>
          </cell>
          <cell r="E627" t="str">
            <v>N</v>
          </cell>
          <cell r="F627" t="str">
            <v>Withdrawn</v>
          </cell>
          <cell r="G627">
            <v>37819</v>
          </cell>
          <cell r="H627" t="str">
            <v>NR</v>
          </cell>
        </row>
        <row r="628">
          <cell r="A628">
            <v>80089936</v>
          </cell>
          <cell r="B628" t="str">
            <v>GarantiBank International N.V.</v>
          </cell>
          <cell r="C628" t="str">
            <v>Banks</v>
          </cell>
          <cell r="D628" t="str">
            <v>NETHERLANDS</v>
          </cell>
          <cell r="E628" t="str">
            <v>Y</v>
          </cell>
          <cell r="F628" t="str">
            <v>Affirmed</v>
          </cell>
          <cell r="G628">
            <v>38152</v>
          </cell>
          <cell r="H628" t="str">
            <v>BB+</v>
          </cell>
          <cell r="I628" t="str">
            <v>Rating Outlook Stable</v>
          </cell>
        </row>
        <row r="629">
          <cell r="A629">
            <v>80089937</v>
          </cell>
          <cell r="B629" t="str">
            <v>Banco General</v>
          </cell>
          <cell r="C629" t="str">
            <v>Banks</v>
          </cell>
          <cell r="D629" t="str">
            <v>PANAMA</v>
          </cell>
          <cell r="E629" t="str">
            <v>Y</v>
          </cell>
          <cell r="F629" t="str">
            <v>Affirmed</v>
          </cell>
          <cell r="G629">
            <v>36836</v>
          </cell>
          <cell r="H629" t="str">
            <v>BBB</v>
          </cell>
          <cell r="I629" t="str">
            <v>Rating Outlook Stable</v>
          </cell>
        </row>
        <row r="630">
          <cell r="A630">
            <v>80089938</v>
          </cell>
          <cell r="B630" t="str">
            <v>Bank Kapital</v>
          </cell>
          <cell r="C630" t="str">
            <v>Banks</v>
          </cell>
          <cell r="D630" t="str">
            <v>TURKEY</v>
          </cell>
          <cell r="E630" t="str">
            <v>N</v>
          </cell>
          <cell r="F630" t="str">
            <v>Withdrawn</v>
          </cell>
          <cell r="G630">
            <v>36987</v>
          </cell>
          <cell r="H630" t="str">
            <v>NR</v>
          </cell>
          <cell r="I630" t="str">
            <v>Not on Rating Watch</v>
          </cell>
        </row>
        <row r="631">
          <cell r="A631">
            <v>80089939</v>
          </cell>
          <cell r="B631" t="str">
            <v>Banco Occidental de Descuento</v>
          </cell>
          <cell r="C631" t="str">
            <v>Banks</v>
          </cell>
          <cell r="D631" t="str">
            <v>VENEZUELA</v>
          </cell>
          <cell r="E631" t="str">
            <v>Y</v>
          </cell>
          <cell r="F631" t="str">
            <v>Upgrade</v>
          </cell>
          <cell r="G631">
            <v>38253</v>
          </cell>
          <cell r="H631" t="str">
            <v>B-</v>
          </cell>
          <cell r="I631" t="str">
            <v>Rating Outlook Stable</v>
          </cell>
        </row>
        <row r="632">
          <cell r="A632">
            <v>80089942</v>
          </cell>
          <cell r="B632" t="str">
            <v>Primer Banco del Istmo</v>
          </cell>
          <cell r="C632" t="str">
            <v>Banks</v>
          </cell>
          <cell r="D632" t="str">
            <v>PANAMA</v>
          </cell>
          <cell r="E632" t="str">
            <v>Y</v>
          </cell>
          <cell r="F632" t="str">
            <v>Affirmed</v>
          </cell>
          <cell r="G632">
            <v>37876</v>
          </cell>
          <cell r="H632" t="str">
            <v>BB+</v>
          </cell>
          <cell r="I632" t="str">
            <v>Rating Outlook Stable</v>
          </cell>
        </row>
        <row r="633">
          <cell r="A633">
            <v>80089948</v>
          </cell>
          <cell r="B633" t="str">
            <v>Banco Cuscatlan de El Salvador, S.A.</v>
          </cell>
          <cell r="C633" t="str">
            <v>Financial Institutions</v>
          </cell>
          <cell r="D633" t="str">
            <v>EL SALVADOR</v>
          </cell>
          <cell r="E633" t="str">
            <v>Y</v>
          </cell>
          <cell r="F633" t="str">
            <v>Affirmed</v>
          </cell>
          <cell r="G633">
            <v>38167</v>
          </cell>
          <cell r="H633" t="str">
            <v>BB</v>
          </cell>
          <cell r="I633" t="str">
            <v>Rating Outlook Negative</v>
          </cell>
        </row>
        <row r="634">
          <cell r="A634">
            <v>80089949</v>
          </cell>
          <cell r="B634" t="str">
            <v>Banco Agricola S.A.</v>
          </cell>
          <cell r="C634" t="str">
            <v>Banks</v>
          </cell>
          <cell r="D634" t="str">
            <v>EL SALVADOR</v>
          </cell>
          <cell r="E634" t="str">
            <v>Y</v>
          </cell>
          <cell r="F634" t="str">
            <v>Affirmed</v>
          </cell>
          <cell r="G634">
            <v>38167</v>
          </cell>
          <cell r="H634" t="str">
            <v>BB</v>
          </cell>
          <cell r="I634" t="str">
            <v>Rating Outlook Stable</v>
          </cell>
        </row>
        <row r="635">
          <cell r="A635">
            <v>80089950</v>
          </cell>
          <cell r="B635" t="str">
            <v>Alternatifbank</v>
          </cell>
          <cell r="C635" t="str">
            <v>Banks</v>
          </cell>
          <cell r="D635" t="str">
            <v>TURKEY</v>
          </cell>
          <cell r="E635" t="str">
            <v>N</v>
          </cell>
          <cell r="F635" t="str">
            <v>Withdrawn</v>
          </cell>
          <cell r="G635">
            <v>37694</v>
          </cell>
          <cell r="H635" t="str">
            <v>NR</v>
          </cell>
          <cell r="I635" t="str">
            <v>Not on Rating Watch</v>
          </cell>
        </row>
        <row r="636">
          <cell r="A636">
            <v>80089951</v>
          </cell>
          <cell r="B636" t="str">
            <v>HSBC Bank A.S.</v>
          </cell>
          <cell r="C636" t="str">
            <v>Banks</v>
          </cell>
          <cell r="D636" t="str">
            <v>TURKEY</v>
          </cell>
          <cell r="E636" t="str">
            <v>Y</v>
          </cell>
          <cell r="F636" t="str">
            <v>Affirmed</v>
          </cell>
          <cell r="G636">
            <v>38226</v>
          </cell>
          <cell r="H636" t="str">
            <v>B+</v>
          </cell>
          <cell r="I636" t="str">
            <v>Rating Outlook Positive</v>
          </cell>
        </row>
        <row r="637">
          <cell r="A637">
            <v>80089952</v>
          </cell>
          <cell r="B637" t="str">
            <v>Finansbank</v>
          </cell>
          <cell r="C637" t="str">
            <v>Banks</v>
          </cell>
          <cell r="D637" t="str">
            <v>TURKEY</v>
          </cell>
          <cell r="E637" t="str">
            <v>Y</v>
          </cell>
          <cell r="F637" t="str">
            <v>Upgrade</v>
          </cell>
          <cell r="G637">
            <v>38124</v>
          </cell>
          <cell r="H637" t="str">
            <v>B+</v>
          </cell>
          <cell r="I637" t="str">
            <v>Rating Outlook Stable</v>
          </cell>
        </row>
        <row r="638">
          <cell r="A638">
            <v>80089953</v>
          </cell>
          <cell r="B638" t="str">
            <v>Kocbank A.S.</v>
          </cell>
          <cell r="C638" t="str">
            <v>Banks</v>
          </cell>
          <cell r="D638" t="str">
            <v>TURKEY</v>
          </cell>
          <cell r="E638" t="str">
            <v>Y</v>
          </cell>
          <cell r="F638" t="str">
            <v>Affirmed</v>
          </cell>
          <cell r="G638">
            <v>38226</v>
          </cell>
          <cell r="H638" t="str">
            <v>B+</v>
          </cell>
          <cell r="I638" t="str">
            <v>Rating Outlook Positive</v>
          </cell>
        </row>
        <row r="639">
          <cell r="A639">
            <v>80089954</v>
          </cell>
          <cell r="B639" t="str">
            <v>Oyak Bank A.S.</v>
          </cell>
          <cell r="C639" t="str">
            <v>Banks</v>
          </cell>
          <cell r="D639" t="str">
            <v>TURKEY</v>
          </cell>
          <cell r="E639" t="str">
            <v>Y</v>
          </cell>
          <cell r="F639" t="str">
            <v>Upgrade</v>
          </cell>
          <cell r="G639">
            <v>37895</v>
          </cell>
          <cell r="H639" t="str">
            <v>B</v>
          </cell>
          <cell r="I639" t="str">
            <v>Rating Outlook Stable</v>
          </cell>
        </row>
        <row r="640">
          <cell r="A640">
            <v>80089955</v>
          </cell>
          <cell r="B640" t="str">
            <v>Sinai Yatirim Bankasi</v>
          </cell>
          <cell r="C640" t="str">
            <v>Banks</v>
          </cell>
          <cell r="D640" t="str">
            <v>TURKEY</v>
          </cell>
          <cell r="E640" t="str">
            <v>N</v>
          </cell>
          <cell r="F640" t="str">
            <v>Withdrawn</v>
          </cell>
          <cell r="G640">
            <v>37361</v>
          </cell>
          <cell r="H640" t="str">
            <v>NR</v>
          </cell>
          <cell r="I640" t="str">
            <v>Not on Rating Watch</v>
          </cell>
        </row>
        <row r="641">
          <cell r="A641">
            <v>80089956</v>
          </cell>
          <cell r="B641" t="str">
            <v>Turk Ekonomi Bankasi</v>
          </cell>
          <cell r="C641" t="str">
            <v>Banks</v>
          </cell>
          <cell r="D641" t="str">
            <v>TURKEY</v>
          </cell>
          <cell r="E641" t="str">
            <v>Y</v>
          </cell>
          <cell r="F641" t="str">
            <v>Affirmed</v>
          </cell>
          <cell r="G641">
            <v>38226</v>
          </cell>
          <cell r="H641" t="str">
            <v>B+</v>
          </cell>
          <cell r="I641" t="str">
            <v>Rating Outlook Positive</v>
          </cell>
        </row>
        <row r="642">
          <cell r="A642">
            <v>80089958</v>
          </cell>
          <cell r="B642" t="str">
            <v>U.S. WEST Communications</v>
          </cell>
          <cell r="C642" t="str">
            <v>Telecommunications</v>
          </cell>
          <cell r="D642" t="str">
            <v>UNITED STATES</v>
          </cell>
          <cell r="E642" t="str">
            <v>N</v>
          </cell>
          <cell r="F642" t="str">
            <v>Downgrade</v>
          </cell>
          <cell r="G642">
            <v>36706</v>
          </cell>
          <cell r="H642" t="str">
            <v>A</v>
          </cell>
        </row>
        <row r="643">
          <cell r="A643">
            <v>80089959</v>
          </cell>
          <cell r="B643" t="str">
            <v>Samarco Mineracao S.A.</v>
          </cell>
          <cell r="C643" t="str">
            <v>Corporates</v>
          </cell>
          <cell r="D643" t="str">
            <v>BRAZIL</v>
          </cell>
          <cell r="E643" t="str">
            <v>Y</v>
          </cell>
          <cell r="F643" t="str">
            <v>Upgrade</v>
          </cell>
          <cell r="G643">
            <v>38258</v>
          </cell>
          <cell r="H643" t="str">
            <v>BB-</v>
          </cell>
          <cell r="I643" t="str">
            <v>Rating Outlook Stable</v>
          </cell>
        </row>
        <row r="644">
          <cell r="A644">
            <v>80089960</v>
          </cell>
          <cell r="B644" t="str">
            <v>Conoco Inc.</v>
          </cell>
          <cell r="C644" t="str">
            <v>Energy (Oil &amp; Gas)</v>
          </cell>
          <cell r="D644" t="str">
            <v>UNITED STATES</v>
          </cell>
          <cell r="E644" t="str">
            <v>N</v>
          </cell>
          <cell r="F644" t="str">
            <v>Upgrade</v>
          </cell>
          <cell r="G644">
            <v>37502</v>
          </cell>
          <cell r="H644" t="str">
            <v>A-</v>
          </cell>
          <cell r="I644" t="str">
            <v>Rating Watch Off</v>
          </cell>
        </row>
        <row r="645">
          <cell r="A645">
            <v>80089961</v>
          </cell>
          <cell r="B645" t="str">
            <v>BellSouth Telecommunications, Inc.</v>
          </cell>
          <cell r="C645" t="str">
            <v>Telecommunications</v>
          </cell>
          <cell r="D645" t="str">
            <v>UNITED STATES</v>
          </cell>
          <cell r="E645" t="str">
            <v>Y</v>
          </cell>
          <cell r="F645" t="str">
            <v>Rating Watch On</v>
          </cell>
          <cell r="G645">
            <v>38034</v>
          </cell>
          <cell r="H645" t="str">
            <v>A+</v>
          </cell>
          <cell r="I645" t="str">
            <v>Rating Watch Negative</v>
          </cell>
        </row>
        <row r="646">
          <cell r="A646">
            <v>80089963</v>
          </cell>
          <cell r="B646" t="str">
            <v>Bank One, Indiana, NA</v>
          </cell>
          <cell r="C646" t="str">
            <v>Banks</v>
          </cell>
          <cell r="D646" t="str">
            <v>UNITED STATES</v>
          </cell>
          <cell r="E646" t="str">
            <v>N</v>
          </cell>
          <cell r="F646" t="str">
            <v>Withdrawn</v>
          </cell>
          <cell r="G646">
            <v>37813</v>
          </cell>
          <cell r="H646" t="str">
            <v>NR</v>
          </cell>
        </row>
        <row r="647">
          <cell r="A647">
            <v>80089964</v>
          </cell>
          <cell r="B647" t="str">
            <v>Hudson United Bancorp</v>
          </cell>
          <cell r="C647" t="str">
            <v>Banks</v>
          </cell>
          <cell r="D647" t="str">
            <v>UNITED STATES</v>
          </cell>
          <cell r="E647" t="str">
            <v>Y</v>
          </cell>
          <cell r="F647" t="str">
            <v>Downgrade</v>
          </cell>
          <cell r="G647">
            <v>38141</v>
          </cell>
          <cell r="H647" t="str">
            <v>BBB</v>
          </cell>
          <cell r="I647" t="str">
            <v>Rating Outlook Stable</v>
          </cell>
        </row>
        <row r="648">
          <cell r="A648">
            <v>80089977</v>
          </cell>
          <cell r="B648" t="str">
            <v>Fluor Corporation</v>
          </cell>
          <cell r="C648" t="str">
            <v>Diversified Services</v>
          </cell>
          <cell r="D648" t="str">
            <v>UNITED STATES</v>
          </cell>
          <cell r="E648" t="str">
            <v>Y</v>
          </cell>
          <cell r="F648" t="str">
            <v>Downgrade</v>
          </cell>
          <cell r="G648">
            <v>38133</v>
          </cell>
          <cell r="H648" t="str">
            <v>A-</v>
          </cell>
          <cell r="I648" t="str">
            <v>Rating Outlook Stable</v>
          </cell>
        </row>
        <row r="649">
          <cell r="A649">
            <v>80089979</v>
          </cell>
          <cell r="B649" t="str">
            <v>Coastal Bancorp, Inc.</v>
          </cell>
          <cell r="C649" t="str">
            <v>Banks</v>
          </cell>
          <cell r="D649" t="str">
            <v>UNITED STATES</v>
          </cell>
          <cell r="E649" t="str">
            <v>N</v>
          </cell>
          <cell r="F649" t="str">
            <v>Withdrawn</v>
          </cell>
          <cell r="G649">
            <v>38120</v>
          </cell>
          <cell r="H649" t="str">
            <v>NR</v>
          </cell>
        </row>
        <row r="650">
          <cell r="A650">
            <v>80089985</v>
          </cell>
          <cell r="B650" t="str">
            <v>Wells Fargo Bank Texas NA</v>
          </cell>
          <cell r="C650" t="str">
            <v>Banks</v>
          </cell>
          <cell r="D650" t="str">
            <v>UNITED STATES</v>
          </cell>
          <cell r="E650" t="str">
            <v>N</v>
          </cell>
          <cell r="F650" t="str">
            <v>Withdrawn</v>
          </cell>
          <cell r="G650">
            <v>37946</v>
          </cell>
          <cell r="H650" t="str">
            <v>NR</v>
          </cell>
        </row>
        <row r="651">
          <cell r="A651">
            <v>80089991</v>
          </cell>
          <cell r="B651" t="str">
            <v>First Interstate Bancorp</v>
          </cell>
          <cell r="C651" t="str">
            <v>Banks</v>
          </cell>
          <cell r="D651" t="str">
            <v>UNITED STATES</v>
          </cell>
          <cell r="E651" t="str">
            <v>Y</v>
          </cell>
          <cell r="F651" t="str">
            <v>Withdrawn</v>
          </cell>
          <cell r="G651">
            <v>37817</v>
          </cell>
          <cell r="H651" t="str">
            <v>NR</v>
          </cell>
        </row>
        <row r="652">
          <cell r="A652">
            <v>80089992</v>
          </cell>
          <cell r="B652" t="str">
            <v>BankAmerica Corporation</v>
          </cell>
          <cell r="C652" t="str">
            <v>Banks</v>
          </cell>
          <cell r="D652" t="str">
            <v>UNITED STATES</v>
          </cell>
          <cell r="E652" t="str">
            <v>Y</v>
          </cell>
          <cell r="F652" t="str">
            <v>Withdrawn</v>
          </cell>
          <cell r="G652">
            <v>37817</v>
          </cell>
          <cell r="H652" t="str">
            <v>NR</v>
          </cell>
        </row>
        <row r="653">
          <cell r="A653">
            <v>80090004</v>
          </cell>
          <cell r="B653" t="str">
            <v>Midlantic Corp.</v>
          </cell>
          <cell r="C653" t="str">
            <v>Banks</v>
          </cell>
          <cell r="D653" t="str">
            <v>UNITED STATES</v>
          </cell>
          <cell r="E653" t="str">
            <v>N</v>
          </cell>
          <cell r="F653" t="str">
            <v>Revision Rating</v>
          </cell>
          <cell r="G653">
            <v>36678</v>
          </cell>
          <cell r="H653" t="str">
            <v>A+</v>
          </cell>
          <cell r="I653" t="str">
            <v>Rating Outlook Stable</v>
          </cell>
        </row>
        <row r="654">
          <cell r="A654">
            <v>80090009</v>
          </cell>
          <cell r="B654" t="str">
            <v>NationsBank of Texas, N.A.</v>
          </cell>
          <cell r="C654" t="str">
            <v>Banks</v>
          </cell>
          <cell r="D654" t="str">
            <v>UNITED STATES</v>
          </cell>
          <cell r="E654" t="str">
            <v>N</v>
          </cell>
          <cell r="F654" t="str">
            <v>Withdrawn</v>
          </cell>
          <cell r="G654">
            <v>37813</v>
          </cell>
          <cell r="H654" t="str">
            <v>NR</v>
          </cell>
        </row>
        <row r="655">
          <cell r="A655">
            <v>80090010</v>
          </cell>
          <cell r="B655" t="str">
            <v>National City Bank Minneapolis (Merged Into M&amp;I Marshall &amp; Ilsley Bank)</v>
          </cell>
          <cell r="C655" t="str">
            <v>Banks</v>
          </cell>
          <cell r="D655" t="str">
            <v>UNITED STATES</v>
          </cell>
          <cell r="E655" t="str">
            <v>N</v>
          </cell>
          <cell r="F655" t="str">
            <v>Withdrawn</v>
          </cell>
          <cell r="G655">
            <v>37284</v>
          </cell>
          <cell r="H655" t="str">
            <v>NR</v>
          </cell>
          <cell r="I655" t="str">
            <v>Rating Watch Off</v>
          </cell>
        </row>
        <row r="656">
          <cell r="A656">
            <v>80090012</v>
          </cell>
          <cell r="B656" t="str">
            <v>Security Pacific Corp.</v>
          </cell>
          <cell r="C656" t="str">
            <v>Banks</v>
          </cell>
          <cell r="D656" t="str">
            <v>UNITED STATES</v>
          </cell>
          <cell r="E656" t="str">
            <v>N</v>
          </cell>
          <cell r="F656" t="str">
            <v>Withdrawn</v>
          </cell>
          <cell r="G656">
            <v>37118</v>
          </cell>
          <cell r="H656" t="str">
            <v>NR</v>
          </cell>
        </row>
        <row r="657">
          <cell r="A657">
            <v>80090014</v>
          </cell>
          <cell r="B657" t="str">
            <v>National City Bank of Pennsylvania</v>
          </cell>
          <cell r="C657" t="str">
            <v>Banks</v>
          </cell>
          <cell r="D657" t="str">
            <v>UNITED STATES</v>
          </cell>
          <cell r="E657" t="str">
            <v>Y</v>
          </cell>
          <cell r="F657" t="str">
            <v>Affirmed</v>
          </cell>
          <cell r="G657">
            <v>38034</v>
          </cell>
          <cell r="H657" t="str">
            <v>AA-</v>
          </cell>
          <cell r="I657" t="str">
            <v>Rating Outlook Stable</v>
          </cell>
        </row>
        <row r="658">
          <cell r="A658">
            <v>80090016</v>
          </cell>
          <cell r="B658" t="str">
            <v>National City Bank of Michigan/Illinois</v>
          </cell>
          <cell r="C658" t="str">
            <v>Banks</v>
          </cell>
          <cell r="D658" t="str">
            <v>UNITED STATES</v>
          </cell>
          <cell r="E658" t="str">
            <v>Y</v>
          </cell>
          <cell r="F658" t="str">
            <v>Affirmed</v>
          </cell>
          <cell r="G658">
            <v>38034</v>
          </cell>
          <cell r="H658" t="str">
            <v>AA-</v>
          </cell>
          <cell r="I658" t="str">
            <v>Rating Outlook Stable</v>
          </cell>
        </row>
        <row r="659">
          <cell r="A659">
            <v>80090017</v>
          </cell>
          <cell r="B659" t="str">
            <v>National City Bank of Kentucky</v>
          </cell>
          <cell r="C659" t="str">
            <v>Banks</v>
          </cell>
          <cell r="D659" t="str">
            <v>UNITED STATES</v>
          </cell>
          <cell r="E659" t="str">
            <v>Y</v>
          </cell>
          <cell r="F659" t="str">
            <v>Affirmed</v>
          </cell>
          <cell r="G659">
            <v>38034</v>
          </cell>
          <cell r="H659" t="str">
            <v>AA-</v>
          </cell>
          <cell r="I659" t="str">
            <v>Rating Outlook Stable</v>
          </cell>
        </row>
        <row r="660">
          <cell r="A660">
            <v>80090018</v>
          </cell>
          <cell r="B660" t="str">
            <v>National City Bank of Indiana</v>
          </cell>
          <cell r="C660" t="str">
            <v>Banks</v>
          </cell>
          <cell r="D660" t="str">
            <v>UNITED STATES</v>
          </cell>
          <cell r="E660" t="str">
            <v>Y</v>
          </cell>
          <cell r="F660" t="str">
            <v>Downgrade</v>
          </cell>
          <cell r="G660">
            <v>36678</v>
          </cell>
          <cell r="H660" t="str">
            <v>AA-</v>
          </cell>
          <cell r="I660" t="str">
            <v>Rating Outlook Stable</v>
          </cell>
        </row>
        <row r="661">
          <cell r="A661">
            <v>80090021</v>
          </cell>
          <cell r="B661" t="str">
            <v>Mellon Trust of New England, N.A.</v>
          </cell>
          <cell r="C661" t="str">
            <v>Banks</v>
          </cell>
          <cell r="D661" t="str">
            <v>UNITED STATES</v>
          </cell>
          <cell r="E661" t="str">
            <v>Y</v>
          </cell>
          <cell r="F661" t="str">
            <v>Affirmed</v>
          </cell>
          <cell r="G661">
            <v>37930</v>
          </cell>
          <cell r="H661" t="str">
            <v>AA-</v>
          </cell>
          <cell r="I661" t="str">
            <v>Rating Outlook Stable</v>
          </cell>
        </row>
        <row r="662">
          <cell r="A662">
            <v>80090028</v>
          </cell>
          <cell r="B662" t="str">
            <v>National City Bank (Columbus)</v>
          </cell>
          <cell r="C662" t="str">
            <v>Banks</v>
          </cell>
          <cell r="D662" t="str">
            <v>UNITED STATES</v>
          </cell>
          <cell r="E662" t="str">
            <v>N</v>
          </cell>
          <cell r="F662" t="str">
            <v>Withdrawn</v>
          </cell>
          <cell r="G662">
            <v>37813</v>
          </cell>
          <cell r="H662" t="str">
            <v>NR</v>
          </cell>
        </row>
        <row r="663">
          <cell r="A663">
            <v>80090034</v>
          </cell>
          <cell r="B663" t="str">
            <v>Compass Bancshares</v>
          </cell>
          <cell r="C663" t="str">
            <v>Banks</v>
          </cell>
          <cell r="D663" t="str">
            <v>UNITED STATES</v>
          </cell>
          <cell r="E663" t="str">
            <v>Y</v>
          </cell>
          <cell r="F663" t="str">
            <v>Affirmed</v>
          </cell>
          <cell r="G663">
            <v>37372</v>
          </cell>
          <cell r="H663" t="str">
            <v>A-</v>
          </cell>
          <cell r="I663" t="str">
            <v>Rating Outlook Stable</v>
          </cell>
        </row>
        <row r="664">
          <cell r="A664">
            <v>80090035</v>
          </cell>
          <cell r="B664" t="str">
            <v>Compass Bank</v>
          </cell>
          <cell r="C664" t="str">
            <v>Banks</v>
          </cell>
          <cell r="D664" t="str">
            <v>UNITED STATES</v>
          </cell>
          <cell r="E664" t="str">
            <v>Y</v>
          </cell>
          <cell r="F664" t="str">
            <v>Affirmed</v>
          </cell>
          <cell r="G664">
            <v>37372</v>
          </cell>
          <cell r="H664" t="str">
            <v>A-</v>
          </cell>
          <cell r="I664" t="str">
            <v>Rating Outlook Stable</v>
          </cell>
        </row>
        <row r="665">
          <cell r="A665">
            <v>80090037</v>
          </cell>
          <cell r="B665" t="str">
            <v>Civitas Bank</v>
          </cell>
          <cell r="C665" t="str">
            <v>Banks</v>
          </cell>
          <cell r="D665" t="str">
            <v>UNITED STATES</v>
          </cell>
          <cell r="E665" t="str">
            <v>N</v>
          </cell>
          <cell r="F665" t="str">
            <v>Revision Rating</v>
          </cell>
          <cell r="G665">
            <v>36678</v>
          </cell>
          <cell r="H665" t="str">
            <v>AA-</v>
          </cell>
          <cell r="I665" t="str">
            <v>Rating Outlook Stable</v>
          </cell>
        </row>
        <row r="666">
          <cell r="A666">
            <v>80090038</v>
          </cell>
          <cell r="B666" t="str">
            <v>Key Corporate Treasury Management</v>
          </cell>
          <cell r="C666" t="str">
            <v>Banks</v>
          </cell>
          <cell r="D666" t="str">
            <v>UNITED STATES</v>
          </cell>
          <cell r="E666" t="str">
            <v>Y</v>
          </cell>
          <cell r="F666" t="str">
            <v>Downgrade</v>
          </cell>
          <cell r="G666">
            <v>37245</v>
          </cell>
          <cell r="H666" t="str">
            <v>A</v>
          </cell>
          <cell r="I666" t="str">
            <v>Rating Outlook Stable</v>
          </cell>
        </row>
        <row r="667">
          <cell r="A667">
            <v>80090048</v>
          </cell>
          <cell r="B667" t="str">
            <v>Fifth Third Bank Central Ohio (Inactive...merged)</v>
          </cell>
          <cell r="C667" t="str">
            <v>Banks</v>
          </cell>
          <cell r="D667" t="str">
            <v>UNITED STATES</v>
          </cell>
          <cell r="E667" t="str">
            <v>N</v>
          </cell>
          <cell r="F667" t="str">
            <v>Affirmed</v>
          </cell>
          <cell r="G667">
            <v>36851</v>
          </cell>
          <cell r="H667" t="str">
            <v>AA-</v>
          </cell>
          <cell r="I667" t="str">
            <v>Rating Outlook Stable</v>
          </cell>
        </row>
        <row r="668">
          <cell r="A668">
            <v>80090050</v>
          </cell>
          <cell r="B668" t="str">
            <v>Key Bank USA NA</v>
          </cell>
          <cell r="C668" t="str">
            <v>Banks</v>
          </cell>
          <cell r="D668" t="str">
            <v>UNITED STATES</v>
          </cell>
          <cell r="E668" t="str">
            <v>Y</v>
          </cell>
          <cell r="F668" t="str">
            <v>Downgrade</v>
          </cell>
          <cell r="G668">
            <v>37245</v>
          </cell>
          <cell r="H668" t="str">
            <v>A</v>
          </cell>
          <cell r="I668" t="str">
            <v>Rating Outlook Stable</v>
          </cell>
        </row>
        <row r="669">
          <cell r="A669">
            <v>80090051</v>
          </cell>
          <cell r="B669" t="str">
            <v>KeyCorp Capital Inc.</v>
          </cell>
          <cell r="C669" t="str">
            <v>Banks</v>
          </cell>
          <cell r="D669" t="str">
            <v>UNITED STATES</v>
          </cell>
          <cell r="E669" t="str">
            <v>Y</v>
          </cell>
          <cell r="F669" t="str">
            <v>Downgrade</v>
          </cell>
          <cell r="G669">
            <v>37245</v>
          </cell>
          <cell r="H669" t="str">
            <v>A</v>
          </cell>
          <cell r="I669" t="str">
            <v>Rating Outlook Stable</v>
          </cell>
        </row>
        <row r="670">
          <cell r="A670">
            <v>80090052</v>
          </cell>
          <cell r="B670" t="str">
            <v>Money Store (The)</v>
          </cell>
          <cell r="C670" t="str">
            <v>Financial Institutions</v>
          </cell>
          <cell r="D670" t="str">
            <v>UNITED STATES</v>
          </cell>
          <cell r="E670" t="str">
            <v>Y</v>
          </cell>
          <cell r="F670" t="str">
            <v>Withdrawn</v>
          </cell>
          <cell r="G670">
            <v>37817</v>
          </cell>
          <cell r="H670" t="str">
            <v>NR</v>
          </cell>
        </row>
        <row r="671">
          <cell r="A671">
            <v>80090053</v>
          </cell>
          <cell r="B671" t="str">
            <v>PerkinElmer, Inc.</v>
          </cell>
          <cell r="C671" t="str">
            <v>Technology</v>
          </cell>
          <cell r="D671" t="str">
            <v>UNITED STATES</v>
          </cell>
          <cell r="E671" t="str">
            <v>Y</v>
          </cell>
          <cell r="F671" t="str">
            <v>Affirmed</v>
          </cell>
          <cell r="G671">
            <v>37964</v>
          </cell>
          <cell r="H671" t="str">
            <v>BB+</v>
          </cell>
          <cell r="I671" t="str">
            <v>Rating Outlook Stable</v>
          </cell>
        </row>
        <row r="672">
          <cell r="A672">
            <v>80090054</v>
          </cell>
          <cell r="B672" t="str">
            <v>Bestfoods</v>
          </cell>
          <cell r="C672" t="str">
            <v>Food</v>
          </cell>
          <cell r="D672" t="str">
            <v>UNITED STATES</v>
          </cell>
          <cell r="E672" t="str">
            <v>N</v>
          </cell>
          <cell r="F672" t="str">
            <v>Rating Watch On</v>
          </cell>
          <cell r="G672">
            <v>36689</v>
          </cell>
          <cell r="H672" t="str">
            <v>A+</v>
          </cell>
          <cell r="I672" t="str">
            <v>Rating Watch Evolving</v>
          </cell>
        </row>
        <row r="673">
          <cell r="A673">
            <v>80090057</v>
          </cell>
          <cell r="B673" t="str">
            <v>Principal Financial Services, Inc.</v>
          </cell>
          <cell r="C673" t="str">
            <v>Banks</v>
          </cell>
          <cell r="D673" t="str">
            <v>UNITED STATES</v>
          </cell>
          <cell r="E673" t="str">
            <v>Y</v>
          </cell>
          <cell r="F673" t="str">
            <v>Affirmed</v>
          </cell>
          <cell r="G673">
            <v>38208</v>
          </cell>
          <cell r="H673" t="str">
            <v>A</v>
          </cell>
          <cell r="I673" t="str">
            <v>Rating Outlook Stable</v>
          </cell>
        </row>
        <row r="674">
          <cell r="A674">
            <v>80090059</v>
          </cell>
          <cell r="B674" t="str">
            <v>Reliance Group Holdings, Inc.</v>
          </cell>
          <cell r="C674" t="str">
            <v>Property/Casualty Insurers</v>
          </cell>
          <cell r="D674" t="str">
            <v>UNITED STATES</v>
          </cell>
          <cell r="E674" t="str">
            <v>Y</v>
          </cell>
          <cell r="F674" t="str">
            <v>Downgrade</v>
          </cell>
          <cell r="G674">
            <v>36846</v>
          </cell>
          <cell r="H674" t="str">
            <v>D</v>
          </cell>
          <cell r="I674" t="str">
            <v>Rating Watch Off</v>
          </cell>
        </row>
        <row r="675">
          <cell r="A675">
            <v>80090060</v>
          </cell>
          <cell r="B675" t="str">
            <v>Hartford Financial Services Group, Inc.</v>
          </cell>
          <cell r="C675" t="str">
            <v>Composite/Multi-Line Insurers</v>
          </cell>
          <cell r="D675" t="str">
            <v>UNITED STATES</v>
          </cell>
          <cell r="E675" t="str">
            <v>Y</v>
          </cell>
          <cell r="F675" t="str">
            <v>Affirmed</v>
          </cell>
          <cell r="G675">
            <v>38050</v>
          </cell>
          <cell r="H675" t="str">
            <v>A</v>
          </cell>
          <cell r="I675" t="str">
            <v>Rating Outlook Stable</v>
          </cell>
        </row>
        <row r="676">
          <cell r="A676">
            <v>80090064</v>
          </cell>
          <cell r="B676" t="str">
            <v>Hartford Life, Inc.</v>
          </cell>
          <cell r="C676" t="str">
            <v>Life Insurers</v>
          </cell>
          <cell r="D676" t="str">
            <v>UNITED STATES</v>
          </cell>
          <cell r="E676" t="str">
            <v>Y</v>
          </cell>
          <cell r="F676" t="str">
            <v>Affirmed</v>
          </cell>
          <cell r="G676">
            <v>38050</v>
          </cell>
          <cell r="H676" t="str">
            <v>A</v>
          </cell>
          <cell r="I676" t="str">
            <v>Rating Outlook Stable</v>
          </cell>
        </row>
        <row r="677">
          <cell r="A677">
            <v>80090070</v>
          </cell>
          <cell r="B677" t="str">
            <v>EDF Energy Networks (EPN) plc</v>
          </cell>
          <cell r="C677" t="str">
            <v>Corporates</v>
          </cell>
          <cell r="D677" t="str">
            <v>UNITED KINGDOM</v>
          </cell>
          <cell r="E677" t="str">
            <v>Y</v>
          </cell>
          <cell r="F677" t="str">
            <v>Affirmed</v>
          </cell>
          <cell r="G677">
            <v>37978</v>
          </cell>
          <cell r="H677" t="str">
            <v>A</v>
          </cell>
          <cell r="I677" t="str">
            <v>Rating Outlook Negative</v>
          </cell>
        </row>
        <row r="678">
          <cell r="A678">
            <v>80090071</v>
          </cell>
          <cell r="B678" t="str">
            <v>Verizon New England Telephone &amp; Telegraph Co.</v>
          </cell>
          <cell r="C678" t="str">
            <v>Telecommunications</v>
          </cell>
          <cell r="D678" t="str">
            <v>UNITED STATES</v>
          </cell>
          <cell r="E678" t="str">
            <v>Y</v>
          </cell>
          <cell r="F678" t="str">
            <v>Downgrade</v>
          </cell>
          <cell r="G678">
            <v>38198</v>
          </cell>
          <cell r="H678" t="str">
            <v>A+</v>
          </cell>
          <cell r="I678" t="str">
            <v>Rating Outlook Stable</v>
          </cell>
        </row>
        <row r="679">
          <cell r="A679">
            <v>80090072</v>
          </cell>
          <cell r="B679" t="str">
            <v>Parker Hannifin Corp.</v>
          </cell>
          <cell r="C679" t="str">
            <v>Corporates</v>
          </cell>
          <cell r="D679" t="str">
            <v>UNITED STATES</v>
          </cell>
          <cell r="E679" t="str">
            <v>Y</v>
          </cell>
          <cell r="F679" t="str">
            <v>Affirmed</v>
          </cell>
          <cell r="G679">
            <v>38013</v>
          </cell>
          <cell r="H679" t="str">
            <v>A</v>
          </cell>
          <cell r="I679" t="str">
            <v>Rating Outlook Stable</v>
          </cell>
        </row>
        <row r="680">
          <cell r="A680">
            <v>80090073</v>
          </cell>
          <cell r="B680" t="str">
            <v>Comcast MO Group, Inc. (f/k/a MediaOne Group, Inc.)</v>
          </cell>
          <cell r="C680" t="str">
            <v>Media &amp; Entertainment</v>
          </cell>
          <cell r="D680" t="str">
            <v>UNITED STATES</v>
          </cell>
          <cell r="E680" t="str">
            <v>Y</v>
          </cell>
          <cell r="F680" t="str">
            <v>Affirmed</v>
          </cell>
          <cell r="G680">
            <v>38125</v>
          </cell>
          <cell r="H680" t="str">
            <v>BBB</v>
          </cell>
          <cell r="I680" t="str">
            <v>Rating Outlook Positive</v>
          </cell>
        </row>
        <row r="681">
          <cell r="A681">
            <v>80090074</v>
          </cell>
          <cell r="B681" t="str">
            <v>MediaOne Group Funding, Inc.</v>
          </cell>
          <cell r="C681" t="str">
            <v>Media &amp; Entertainment</v>
          </cell>
          <cell r="D681" t="str">
            <v>UNITED STATES</v>
          </cell>
          <cell r="E681" t="str">
            <v>Y</v>
          </cell>
          <cell r="F681" t="str">
            <v>Downgrade</v>
          </cell>
          <cell r="G681">
            <v>37579</v>
          </cell>
          <cell r="H681" t="str">
            <v>BBB</v>
          </cell>
          <cell r="I681" t="str">
            <v>Rating Outlook Stable</v>
          </cell>
        </row>
        <row r="682">
          <cell r="A682">
            <v>80090075</v>
          </cell>
          <cell r="B682" t="str">
            <v>Comcast MO of Delaware, LLC (f/k/a MediaOne of Delaware, Inc.)</v>
          </cell>
          <cell r="C682" t="str">
            <v>Media &amp; Entertainment</v>
          </cell>
          <cell r="D682" t="str">
            <v>UNITED STATES</v>
          </cell>
          <cell r="E682" t="str">
            <v>Y</v>
          </cell>
          <cell r="F682" t="str">
            <v>Affirmed</v>
          </cell>
          <cell r="G682">
            <v>38125</v>
          </cell>
          <cell r="H682" t="str">
            <v>BBB</v>
          </cell>
          <cell r="I682" t="str">
            <v>Rating Outlook Positive</v>
          </cell>
        </row>
        <row r="683">
          <cell r="A683">
            <v>80090077</v>
          </cell>
          <cell r="B683" t="str">
            <v>ERP Operating Limited Partnership</v>
          </cell>
          <cell r="C683" t="str">
            <v>Banks</v>
          </cell>
          <cell r="D683" t="str">
            <v>UNITED STATES</v>
          </cell>
          <cell r="E683" t="str">
            <v>Y</v>
          </cell>
          <cell r="F683" t="str">
            <v>Affirmed</v>
          </cell>
          <cell r="G683">
            <v>37697</v>
          </cell>
          <cell r="H683" t="str">
            <v>A-</v>
          </cell>
          <cell r="I683" t="str">
            <v>Rating Outlook Stable</v>
          </cell>
        </row>
        <row r="684">
          <cell r="A684">
            <v>80090079</v>
          </cell>
          <cell r="B684" t="str">
            <v>GreenPoint Bank</v>
          </cell>
          <cell r="C684" t="str">
            <v>Banks</v>
          </cell>
          <cell r="D684" t="str">
            <v>UNITED STATES</v>
          </cell>
          <cell r="E684" t="str">
            <v>Y</v>
          </cell>
          <cell r="F684" t="str">
            <v>Rating Watch On</v>
          </cell>
          <cell r="G684">
            <v>38034</v>
          </cell>
          <cell r="H684" t="str">
            <v>BBB</v>
          </cell>
          <cell r="I684" t="str">
            <v>Rating Watch Positive</v>
          </cell>
        </row>
        <row r="685">
          <cell r="A685">
            <v>80090081</v>
          </cell>
          <cell r="B685" t="str">
            <v>Potomac Capital Investment Corp.</v>
          </cell>
          <cell r="C685" t="str">
            <v>Banks</v>
          </cell>
          <cell r="D685" t="str">
            <v>UNITED STATES</v>
          </cell>
          <cell r="E685" t="str">
            <v>Y</v>
          </cell>
          <cell r="F685" t="str">
            <v>Downgrade</v>
          </cell>
          <cell r="G685">
            <v>38125</v>
          </cell>
          <cell r="H685" t="str">
            <v>BBB</v>
          </cell>
          <cell r="I685" t="str">
            <v>Rating Outlook Negative</v>
          </cell>
        </row>
        <row r="686">
          <cell r="A686">
            <v>80090082</v>
          </cell>
          <cell r="B686" t="str">
            <v>DriveTime Automotive Group, Inc.</v>
          </cell>
          <cell r="C686" t="str">
            <v>Banks</v>
          </cell>
          <cell r="D686" t="str">
            <v>UNITED STATES</v>
          </cell>
          <cell r="E686" t="str">
            <v>N</v>
          </cell>
          <cell r="F686" t="str">
            <v>New Rating</v>
          </cell>
          <cell r="G686">
            <v>38020</v>
          </cell>
          <cell r="H686" t="str">
            <v>B</v>
          </cell>
          <cell r="I686" t="str">
            <v>Rating Outlook Stable</v>
          </cell>
        </row>
        <row r="687">
          <cell r="A687">
            <v>80090083</v>
          </cell>
          <cell r="B687" t="str">
            <v>Providian Financial Corp.</v>
          </cell>
          <cell r="C687" t="str">
            <v>Financial Institutions</v>
          </cell>
          <cell r="D687" t="str">
            <v>UNITED STATES</v>
          </cell>
          <cell r="E687" t="str">
            <v>Y</v>
          </cell>
          <cell r="F687" t="str">
            <v>Upgrade</v>
          </cell>
          <cell r="G687">
            <v>37890</v>
          </cell>
          <cell r="H687" t="str">
            <v>B+</v>
          </cell>
          <cell r="I687" t="str">
            <v>Rating Outlook Positive</v>
          </cell>
        </row>
        <row r="688">
          <cell r="A688">
            <v>80090084</v>
          </cell>
          <cell r="B688" t="str">
            <v>Providian National Bank</v>
          </cell>
          <cell r="C688" t="str">
            <v>Banks</v>
          </cell>
          <cell r="D688" t="str">
            <v>UNITED STATES</v>
          </cell>
          <cell r="E688" t="str">
            <v>Y</v>
          </cell>
          <cell r="F688" t="str">
            <v>Upgrade</v>
          </cell>
          <cell r="G688">
            <v>37890</v>
          </cell>
          <cell r="H688" t="str">
            <v>BB-</v>
          </cell>
          <cell r="I688" t="str">
            <v>Rating Outlook Positive</v>
          </cell>
        </row>
        <row r="689">
          <cell r="A689">
            <v>80090085</v>
          </cell>
          <cell r="B689" t="str">
            <v>Best Buy Co. Inc.</v>
          </cell>
          <cell r="C689" t="str">
            <v>General Retailing</v>
          </cell>
          <cell r="D689" t="str">
            <v>UNITED STATES</v>
          </cell>
          <cell r="E689" t="str">
            <v>Y</v>
          </cell>
          <cell r="F689" t="str">
            <v>Affirmed</v>
          </cell>
          <cell r="G689">
            <v>37879</v>
          </cell>
          <cell r="H689" t="str">
            <v>BBB</v>
          </cell>
          <cell r="I689" t="str">
            <v>Rating Outlook Stable</v>
          </cell>
        </row>
        <row r="690">
          <cell r="A690">
            <v>80090086</v>
          </cell>
          <cell r="B690" t="str">
            <v>American General Finance Inc.</v>
          </cell>
          <cell r="C690" t="str">
            <v>Banks</v>
          </cell>
          <cell r="D690" t="str">
            <v>UNITED STATES</v>
          </cell>
          <cell r="E690" t="str">
            <v>Y</v>
          </cell>
          <cell r="F690" t="str">
            <v>Affirmed</v>
          </cell>
          <cell r="G690">
            <v>37455</v>
          </cell>
          <cell r="H690" t="str">
            <v>A+</v>
          </cell>
          <cell r="I690" t="str">
            <v>Rating Outlook Stable</v>
          </cell>
        </row>
        <row r="691">
          <cell r="A691">
            <v>80090087</v>
          </cell>
          <cell r="B691" t="str">
            <v>Universal Health Services</v>
          </cell>
          <cell r="C691" t="str">
            <v>Health Care</v>
          </cell>
          <cell r="D691" t="str">
            <v>UNITED STATES</v>
          </cell>
          <cell r="E691" t="str">
            <v>Y</v>
          </cell>
          <cell r="F691" t="str">
            <v>Upgrade</v>
          </cell>
          <cell r="G691">
            <v>37158</v>
          </cell>
          <cell r="H691" t="str">
            <v>BBB+</v>
          </cell>
          <cell r="I691" t="str">
            <v>Rating Outlook Stable</v>
          </cell>
        </row>
        <row r="692">
          <cell r="A692">
            <v>80090088</v>
          </cell>
          <cell r="B692" t="str">
            <v>Hasbro, Inc.</v>
          </cell>
          <cell r="C692" t="str">
            <v>Consumer</v>
          </cell>
          <cell r="D692" t="str">
            <v>UNITED STATES</v>
          </cell>
          <cell r="E692" t="str">
            <v>Y</v>
          </cell>
          <cell r="F692" t="str">
            <v>Upgrade</v>
          </cell>
          <cell r="G692">
            <v>38041</v>
          </cell>
          <cell r="H692" t="str">
            <v>BBB-</v>
          </cell>
          <cell r="I692" t="str">
            <v>Rating Outlook Stable</v>
          </cell>
        </row>
        <row r="693">
          <cell r="A693">
            <v>80090089</v>
          </cell>
          <cell r="B693" t="str">
            <v>Nash Finch</v>
          </cell>
          <cell r="C693" t="str">
            <v>Bank Loans</v>
          </cell>
          <cell r="D693" t="str">
            <v>UNITED STATES</v>
          </cell>
          <cell r="E693" t="str">
            <v>Y</v>
          </cell>
          <cell r="F693" t="str">
            <v>Affirmed</v>
          </cell>
          <cell r="G693">
            <v>38231</v>
          </cell>
          <cell r="H693" t="str">
            <v>B-</v>
          </cell>
          <cell r="I693" t="str">
            <v>Rating Outlook Stable</v>
          </cell>
        </row>
        <row r="694">
          <cell r="A694">
            <v>80090090</v>
          </cell>
          <cell r="B694" t="str">
            <v>AXA Financial, Inc.</v>
          </cell>
          <cell r="C694" t="str">
            <v>Life Insurers</v>
          </cell>
          <cell r="D694" t="str">
            <v>UNITED STATES</v>
          </cell>
          <cell r="E694" t="str">
            <v>Y</v>
          </cell>
          <cell r="F694" t="str">
            <v>Affirmed</v>
          </cell>
          <cell r="G694">
            <v>37977</v>
          </cell>
          <cell r="H694" t="str">
            <v>A+</v>
          </cell>
          <cell r="I694" t="str">
            <v>Rating Outlook Stable</v>
          </cell>
        </row>
        <row r="695">
          <cell r="A695">
            <v>80090091</v>
          </cell>
          <cell r="B695" t="str">
            <v>AXA</v>
          </cell>
          <cell r="C695" t="str">
            <v>Composite/Multi-Line Insurers</v>
          </cell>
          <cell r="D695" t="str">
            <v>FRANCE</v>
          </cell>
          <cell r="E695" t="str">
            <v>Y</v>
          </cell>
          <cell r="F695" t="str">
            <v>Affirmed</v>
          </cell>
          <cell r="G695">
            <v>37977</v>
          </cell>
          <cell r="H695" t="str">
            <v>A+</v>
          </cell>
          <cell r="I695" t="str">
            <v>Rating Outlook Stable</v>
          </cell>
        </row>
        <row r="696">
          <cell r="A696">
            <v>80090094</v>
          </cell>
          <cell r="B696" t="str">
            <v>Anixter International Inc. (see also Anixter Inc.)</v>
          </cell>
          <cell r="C696" t="str">
            <v>Technology</v>
          </cell>
          <cell r="D696" t="str">
            <v>UNITED STATES</v>
          </cell>
          <cell r="E696" t="str">
            <v>Y</v>
          </cell>
          <cell r="F696" t="str">
            <v>Affirmed</v>
          </cell>
          <cell r="G696">
            <v>38029</v>
          </cell>
          <cell r="H696" t="str">
            <v>BB+</v>
          </cell>
          <cell r="I696" t="str">
            <v>Rating Outlook Stable</v>
          </cell>
        </row>
        <row r="697">
          <cell r="A697">
            <v>80090095</v>
          </cell>
          <cell r="B697" t="str">
            <v>Aguas Argentinas S.A.</v>
          </cell>
          <cell r="C697" t="str">
            <v>Global Power</v>
          </cell>
          <cell r="D697" t="str">
            <v>ARGENTINA</v>
          </cell>
          <cell r="E697" t="str">
            <v>Y</v>
          </cell>
          <cell r="F697" t="str">
            <v>Downgrade</v>
          </cell>
          <cell r="G697">
            <v>37314</v>
          </cell>
          <cell r="H697" t="str">
            <v>DD</v>
          </cell>
          <cell r="I697" t="str">
            <v>Rating Watch Off</v>
          </cell>
        </row>
        <row r="698">
          <cell r="A698">
            <v>80090096</v>
          </cell>
          <cell r="B698" t="str">
            <v>Capex S.A.</v>
          </cell>
          <cell r="C698" t="str">
            <v>Corporates</v>
          </cell>
          <cell r="D698" t="str">
            <v>ARGENTINA</v>
          </cell>
          <cell r="E698" t="str">
            <v>Y</v>
          </cell>
          <cell r="F698" t="str">
            <v>Downgrade</v>
          </cell>
          <cell r="G698">
            <v>37357</v>
          </cell>
          <cell r="H698" t="str">
            <v>DD</v>
          </cell>
          <cell r="I698" t="str">
            <v>Rating Watch Off</v>
          </cell>
        </row>
        <row r="699">
          <cell r="A699">
            <v>80090097</v>
          </cell>
          <cell r="B699" t="str">
            <v>Transportadora de Gas del Sur S.A. (TGS)</v>
          </cell>
          <cell r="C699" t="str">
            <v>Global Power</v>
          </cell>
          <cell r="D699" t="str">
            <v>ARGENTINA</v>
          </cell>
          <cell r="E699" t="str">
            <v>Y</v>
          </cell>
          <cell r="F699" t="str">
            <v>Downgrade</v>
          </cell>
          <cell r="G699">
            <v>37741</v>
          </cell>
          <cell r="H699" t="str">
            <v>DD</v>
          </cell>
        </row>
        <row r="700">
          <cell r="A700">
            <v>80090098</v>
          </cell>
          <cell r="B700" t="str">
            <v>Valero Energy Corporation</v>
          </cell>
          <cell r="C700" t="str">
            <v>Energy (Oil &amp; Gas)</v>
          </cell>
          <cell r="D700" t="str">
            <v>UNITED STATES</v>
          </cell>
          <cell r="E700" t="str">
            <v>Y</v>
          </cell>
          <cell r="F700" t="str">
            <v>Affirmed</v>
          </cell>
          <cell r="G700">
            <v>38022</v>
          </cell>
          <cell r="H700" t="str">
            <v>BBB-</v>
          </cell>
          <cell r="I700" t="str">
            <v>Rating Outlook Stable</v>
          </cell>
        </row>
        <row r="701">
          <cell r="A701">
            <v>80090099</v>
          </cell>
          <cell r="B701" t="str">
            <v>Anadarko Petroleum Corp.</v>
          </cell>
          <cell r="C701" t="str">
            <v>Energy (Oil &amp; Gas)</v>
          </cell>
          <cell r="D701" t="str">
            <v>UNITED STATES</v>
          </cell>
          <cell r="E701" t="str">
            <v>Y</v>
          </cell>
          <cell r="F701" t="str">
            <v>Affirmed</v>
          </cell>
          <cell r="G701">
            <v>38148</v>
          </cell>
          <cell r="H701" t="str">
            <v>BBB+</v>
          </cell>
          <cell r="I701" t="str">
            <v>Rating Outlook Stable</v>
          </cell>
        </row>
        <row r="702">
          <cell r="A702">
            <v>80090100</v>
          </cell>
          <cell r="B702" t="str">
            <v>Apache Corporation</v>
          </cell>
          <cell r="C702" t="str">
            <v>Energy (Oil &amp; Gas)</v>
          </cell>
          <cell r="D702" t="str">
            <v>UNITED STATES</v>
          </cell>
          <cell r="E702" t="str">
            <v>Y</v>
          </cell>
          <cell r="F702" t="str">
            <v>Upgrade</v>
          </cell>
          <cell r="G702">
            <v>38148</v>
          </cell>
          <cell r="H702" t="str">
            <v>A</v>
          </cell>
          <cell r="I702" t="str">
            <v>Rating Outlook Stable</v>
          </cell>
        </row>
        <row r="703">
          <cell r="A703">
            <v>80090101</v>
          </cell>
          <cell r="B703" t="str">
            <v>Compaq Computer Corp.</v>
          </cell>
          <cell r="C703" t="str">
            <v>Technology</v>
          </cell>
          <cell r="D703" t="str">
            <v>UNITED STATES</v>
          </cell>
          <cell r="E703" t="str">
            <v>Y</v>
          </cell>
          <cell r="F703" t="str">
            <v>Affirmed</v>
          </cell>
          <cell r="G703">
            <v>37799</v>
          </cell>
          <cell r="H703" t="str">
            <v>A</v>
          </cell>
          <cell r="I703" t="str">
            <v>Rating Outlook Stable</v>
          </cell>
        </row>
        <row r="704">
          <cell r="A704">
            <v>80090102</v>
          </cell>
          <cell r="B704" t="str">
            <v>Ralston Purina Company</v>
          </cell>
          <cell r="C704" t="str">
            <v>Food</v>
          </cell>
          <cell r="D704" t="str">
            <v>UNITED STATES</v>
          </cell>
          <cell r="E704" t="str">
            <v>N</v>
          </cell>
          <cell r="F704" t="str">
            <v>Rating Watch On</v>
          </cell>
          <cell r="G704">
            <v>36908</v>
          </cell>
          <cell r="H704" t="str">
            <v>A-</v>
          </cell>
          <cell r="I704" t="str">
            <v>Rating Watch Positive</v>
          </cell>
        </row>
        <row r="705">
          <cell r="A705">
            <v>80090103</v>
          </cell>
          <cell r="B705" t="str">
            <v>Toys 'R' Us, Inc.</v>
          </cell>
          <cell r="C705" t="str">
            <v>Bank Loans</v>
          </cell>
          <cell r="D705" t="str">
            <v>UNITED STATES</v>
          </cell>
          <cell r="E705" t="str">
            <v>Y</v>
          </cell>
          <cell r="F705" t="str">
            <v>Rating Watch On</v>
          </cell>
          <cell r="G705">
            <v>38211</v>
          </cell>
          <cell r="H705" t="str">
            <v>BB</v>
          </cell>
          <cell r="I705" t="str">
            <v>Rating Watch Negative</v>
          </cell>
        </row>
        <row r="706">
          <cell r="A706">
            <v>80090104</v>
          </cell>
          <cell r="B706" t="str">
            <v>UOP LLC</v>
          </cell>
          <cell r="C706" t="str">
            <v>Technology</v>
          </cell>
          <cell r="D706" t="str">
            <v>UNITED STATES</v>
          </cell>
          <cell r="E706" t="str">
            <v>Y</v>
          </cell>
          <cell r="F706" t="str">
            <v>New Rating</v>
          </cell>
          <cell r="G706">
            <v>38161</v>
          </cell>
          <cell r="H706" t="str">
            <v>BBB+</v>
          </cell>
          <cell r="I706" t="str">
            <v>Rating Outlook Positive</v>
          </cell>
        </row>
        <row r="707">
          <cell r="A707">
            <v>80090105</v>
          </cell>
          <cell r="B707" t="str">
            <v>Whirlpool Corp.</v>
          </cell>
          <cell r="C707" t="str">
            <v>Consumer</v>
          </cell>
          <cell r="D707" t="str">
            <v>UNITED STATES</v>
          </cell>
          <cell r="E707" t="str">
            <v>Y</v>
          </cell>
          <cell r="F707" t="str">
            <v>Affirmed</v>
          </cell>
          <cell r="G707">
            <v>38148</v>
          </cell>
          <cell r="H707" t="str">
            <v>A-</v>
          </cell>
          <cell r="I707" t="str">
            <v>Rating Outlook Negative</v>
          </cell>
        </row>
        <row r="708">
          <cell r="A708">
            <v>80090106</v>
          </cell>
          <cell r="B708" t="str">
            <v>Conagra Foods, Inc.</v>
          </cell>
          <cell r="C708" t="str">
            <v>Corporates</v>
          </cell>
          <cell r="D708" t="str">
            <v>UNITED STATES</v>
          </cell>
          <cell r="E708" t="str">
            <v>Y</v>
          </cell>
          <cell r="F708" t="str">
            <v>Affirmed</v>
          </cell>
          <cell r="G708">
            <v>37959</v>
          </cell>
          <cell r="H708" t="str">
            <v>BBB+</v>
          </cell>
          <cell r="I708" t="str">
            <v>Rating Outlook Stable</v>
          </cell>
        </row>
        <row r="709">
          <cell r="A709">
            <v>80090107</v>
          </cell>
          <cell r="B709" t="str">
            <v>UNOVA, Inc.</v>
          </cell>
          <cell r="C709" t="str">
            <v>Corporates</v>
          </cell>
          <cell r="D709" t="str">
            <v>UNITED STATES</v>
          </cell>
          <cell r="E709" t="str">
            <v>Y</v>
          </cell>
          <cell r="F709" t="str">
            <v>Affirmed</v>
          </cell>
          <cell r="G709">
            <v>38223</v>
          </cell>
          <cell r="H709" t="str">
            <v>B-</v>
          </cell>
          <cell r="I709" t="str">
            <v>Rating Outlook Positive</v>
          </cell>
        </row>
        <row r="710">
          <cell r="A710">
            <v>80090108</v>
          </cell>
          <cell r="B710" t="str">
            <v>UnumProvident Corp.</v>
          </cell>
          <cell r="C710" t="str">
            <v>Life Insurers</v>
          </cell>
          <cell r="D710" t="str">
            <v>UNITED STATES</v>
          </cell>
          <cell r="E710" t="str">
            <v>Y</v>
          </cell>
          <cell r="F710" t="str">
            <v>Rating Watch On</v>
          </cell>
          <cell r="G710">
            <v>38022</v>
          </cell>
          <cell r="H710" t="str">
            <v>BBB-</v>
          </cell>
          <cell r="I710" t="str">
            <v>Rating Watch Negative</v>
          </cell>
        </row>
        <row r="711">
          <cell r="A711">
            <v>80090118</v>
          </cell>
          <cell r="B711" t="str">
            <v>Edenor S.A.</v>
          </cell>
          <cell r="C711" t="str">
            <v>Global Power</v>
          </cell>
          <cell r="D711" t="str">
            <v>ARGENTINA</v>
          </cell>
          <cell r="E711" t="str">
            <v>Y</v>
          </cell>
          <cell r="F711" t="str">
            <v>Downgrade</v>
          </cell>
          <cell r="G711">
            <v>37963</v>
          </cell>
          <cell r="H711" t="str">
            <v>D</v>
          </cell>
          <cell r="I711" t="str">
            <v>Rating Watch Off</v>
          </cell>
        </row>
        <row r="712">
          <cell r="A712">
            <v>80090135</v>
          </cell>
          <cell r="B712" t="str">
            <v>Realty Income Corp.</v>
          </cell>
          <cell r="C712" t="str">
            <v>Banks</v>
          </cell>
          <cell r="D712" t="str">
            <v>UNITED STATES</v>
          </cell>
          <cell r="E712" t="str">
            <v>Y</v>
          </cell>
          <cell r="F712" t="str">
            <v>Affirmed</v>
          </cell>
          <cell r="G712">
            <v>38133</v>
          </cell>
          <cell r="H712" t="str">
            <v>BBB</v>
          </cell>
          <cell r="I712" t="str">
            <v>Rating Outlook Stable</v>
          </cell>
        </row>
        <row r="713">
          <cell r="A713">
            <v>80090142</v>
          </cell>
          <cell r="B713" t="str">
            <v>TGN CRIBs Financial Trust I</v>
          </cell>
          <cell r="C713" t="str">
            <v>Corporates</v>
          </cell>
          <cell r="D713" t="str">
            <v>ARGENTINA</v>
          </cell>
          <cell r="E713" t="str">
            <v>N</v>
          </cell>
          <cell r="F713" t="str">
            <v>Downgrade</v>
          </cell>
          <cell r="G713">
            <v>36976</v>
          </cell>
          <cell r="H713" t="str">
            <v>BBB-</v>
          </cell>
          <cell r="I713" t="str">
            <v>Rating Outlook Negative</v>
          </cell>
        </row>
        <row r="714">
          <cell r="A714">
            <v>80090148</v>
          </cell>
          <cell r="B714" t="str">
            <v>Jefferson-Pilot Corp.</v>
          </cell>
          <cell r="C714" t="str">
            <v>Life Insurers</v>
          </cell>
          <cell r="D714" t="str">
            <v>UNITED STATES</v>
          </cell>
          <cell r="E714" t="str">
            <v>Y</v>
          </cell>
          <cell r="F714" t="str">
            <v>Affirmed</v>
          </cell>
          <cell r="G714">
            <v>38000</v>
          </cell>
          <cell r="H714" t="str">
            <v>AA-</v>
          </cell>
          <cell r="I714" t="str">
            <v>Rating Outlook Stable</v>
          </cell>
        </row>
        <row r="715">
          <cell r="A715">
            <v>80090149</v>
          </cell>
          <cell r="B715" t="str">
            <v>McGraw-Hill Companies, Inc.</v>
          </cell>
          <cell r="C715" t="str">
            <v>Media &amp; Entertainment</v>
          </cell>
          <cell r="D715" t="str">
            <v>UNITED STATES</v>
          </cell>
          <cell r="E715" t="str">
            <v>Y</v>
          </cell>
          <cell r="F715" t="str">
            <v>Affirmed</v>
          </cell>
          <cell r="G715">
            <v>37099</v>
          </cell>
          <cell r="H715" t="str">
            <v>A+</v>
          </cell>
          <cell r="I715" t="str">
            <v>Rating Outlook Stable</v>
          </cell>
        </row>
        <row r="716">
          <cell r="A716">
            <v>80090150</v>
          </cell>
          <cell r="B716" t="str">
            <v>Republic Services, Inc.</v>
          </cell>
          <cell r="C716" t="str">
            <v>Pollution Control</v>
          </cell>
          <cell r="D716" t="str">
            <v>UNITED STATES</v>
          </cell>
          <cell r="E716" t="str">
            <v>Y</v>
          </cell>
          <cell r="F716" t="str">
            <v>Affirmed</v>
          </cell>
          <cell r="G716">
            <v>38195</v>
          </cell>
          <cell r="H716" t="str">
            <v>BBB+</v>
          </cell>
          <cell r="I716" t="str">
            <v>Rating Outlook Positive</v>
          </cell>
        </row>
        <row r="717">
          <cell r="A717">
            <v>80090152</v>
          </cell>
          <cell r="B717" t="str">
            <v>Owens Corning</v>
          </cell>
          <cell r="C717" t="str">
            <v>Building Materials</v>
          </cell>
          <cell r="D717" t="str">
            <v>UNITED STATES</v>
          </cell>
          <cell r="E717" t="str">
            <v>Y</v>
          </cell>
          <cell r="F717" t="str">
            <v>Downgrade</v>
          </cell>
          <cell r="G717">
            <v>36804</v>
          </cell>
          <cell r="H717" t="str">
            <v>D</v>
          </cell>
          <cell r="I717" t="str">
            <v>Rating Outlook Negative</v>
          </cell>
        </row>
        <row r="718">
          <cell r="A718">
            <v>80090153</v>
          </cell>
          <cell r="B718" t="str">
            <v>Mack-Cali Realty, L.P.</v>
          </cell>
          <cell r="C718" t="str">
            <v>Banks</v>
          </cell>
          <cell r="D718" t="str">
            <v>UNITED STATES</v>
          </cell>
          <cell r="E718" t="str">
            <v>Y</v>
          </cell>
          <cell r="F718" t="str">
            <v>Affirmed</v>
          </cell>
          <cell r="G718">
            <v>38016</v>
          </cell>
          <cell r="H718" t="str">
            <v>BBB</v>
          </cell>
          <cell r="I718" t="str">
            <v>Rating Outlook Stable</v>
          </cell>
        </row>
        <row r="719">
          <cell r="A719">
            <v>80090155</v>
          </cell>
          <cell r="B719" t="str">
            <v>Sun Life Assurance Co. of Canada</v>
          </cell>
          <cell r="C719" t="str">
            <v>Life Insurers</v>
          </cell>
          <cell r="D719" t="str">
            <v>CANADA</v>
          </cell>
          <cell r="E719" t="str">
            <v>Y</v>
          </cell>
          <cell r="F719" t="str">
            <v>Affirmed</v>
          </cell>
          <cell r="G719">
            <v>38019</v>
          </cell>
          <cell r="H719" t="str">
            <v>AA-</v>
          </cell>
          <cell r="I719" t="str">
            <v>Rating Outlook Stable</v>
          </cell>
        </row>
        <row r="720">
          <cell r="A720">
            <v>80090157</v>
          </cell>
          <cell r="B720" t="str">
            <v>Sun Canada Financial Co.</v>
          </cell>
          <cell r="C720" t="str">
            <v>Financial Services</v>
          </cell>
          <cell r="D720" t="str">
            <v>CANADA</v>
          </cell>
          <cell r="E720" t="str">
            <v>Y</v>
          </cell>
          <cell r="F720" t="str">
            <v>New Rating</v>
          </cell>
          <cell r="G720">
            <v>38019</v>
          </cell>
          <cell r="H720" t="str">
            <v>AA-</v>
          </cell>
          <cell r="I720" t="str">
            <v>Rating Outlook Stable</v>
          </cell>
        </row>
        <row r="721">
          <cell r="A721">
            <v>80090159</v>
          </cell>
          <cell r="B721" t="str">
            <v>Canada Life Assurance Co.</v>
          </cell>
          <cell r="C721" t="str">
            <v>Life Insurers</v>
          </cell>
          <cell r="D721" t="str">
            <v>CANADA</v>
          </cell>
          <cell r="E721" t="str">
            <v>Y</v>
          </cell>
          <cell r="F721" t="str">
            <v>Affirmed</v>
          </cell>
          <cell r="G721">
            <v>38218</v>
          </cell>
          <cell r="H721" t="str">
            <v>AA</v>
          </cell>
          <cell r="I721" t="str">
            <v>Rating Outlook Stable</v>
          </cell>
        </row>
        <row r="722">
          <cell r="A722">
            <v>80090172</v>
          </cell>
          <cell r="B722" t="str">
            <v>American General Corp.</v>
          </cell>
          <cell r="C722" t="str">
            <v>Financial Services</v>
          </cell>
          <cell r="D722" t="str">
            <v>UNITED STATES</v>
          </cell>
          <cell r="E722" t="str">
            <v>Y</v>
          </cell>
          <cell r="F722" t="str">
            <v>Affirmed</v>
          </cell>
          <cell r="G722">
            <v>37760</v>
          </cell>
          <cell r="H722" t="str">
            <v>AAA</v>
          </cell>
          <cell r="I722" t="str">
            <v>Rating Outlook Negative</v>
          </cell>
        </row>
        <row r="723">
          <cell r="A723">
            <v>80090173</v>
          </cell>
          <cell r="B723" t="str">
            <v>Altria Group, Inc.</v>
          </cell>
          <cell r="C723" t="str">
            <v>Food, Beverage &amp; Tobacco</v>
          </cell>
          <cell r="D723" t="str">
            <v>UNITED STATES</v>
          </cell>
          <cell r="E723" t="str">
            <v>Y</v>
          </cell>
          <cell r="F723" t="str">
            <v>Affirmed</v>
          </cell>
          <cell r="G723">
            <v>37883</v>
          </cell>
          <cell r="H723" t="str">
            <v>BBB</v>
          </cell>
          <cell r="I723" t="str">
            <v>Rating Outlook Stable</v>
          </cell>
        </row>
        <row r="724">
          <cell r="A724">
            <v>80090175</v>
          </cell>
          <cell r="B724" t="str">
            <v>Philip Morris Capital Corp.</v>
          </cell>
          <cell r="C724" t="str">
            <v>Food, Beverage &amp; Tobacco</v>
          </cell>
          <cell r="D724" t="str">
            <v>UNITED STATES</v>
          </cell>
          <cell r="E724" t="str">
            <v>Y</v>
          </cell>
          <cell r="F724" t="str">
            <v>Affirmed</v>
          </cell>
          <cell r="G724">
            <v>37883</v>
          </cell>
          <cell r="H724" t="str">
            <v>BBB</v>
          </cell>
          <cell r="I724" t="str">
            <v>Rating Outlook Stable</v>
          </cell>
        </row>
        <row r="725">
          <cell r="A725">
            <v>80090177</v>
          </cell>
          <cell r="B725" t="str">
            <v>Verizon Global Funding</v>
          </cell>
          <cell r="C725" t="str">
            <v>Telecommunications</v>
          </cell>
          <cell r="D725" t="str">
            <v>UNITED STATES</v>
          </cell>
          <cell r="E725" t="str">
            <v>Y</v>
          </cell>
          <cell r="F725" t="str">
            <v>Affirmed</v>
          </cell>
          <cell r="G725">
            <v>38198</v>
          </cell>
          <cell r="H725" t="str">
            <v>A+</v>
          </cell>
          <cell r="I725" t="str">
            <v>Rating Outlook Stable</v>
          </cell>
        </row>
        <row r="726">
          <cell r="A726">
            <v>80090178</v>
          </cell>
          <cell r="B726" t="str">
            <v>Verizon Credit Corp.</v>
          </cell>
          <cell r="C726" t="str">
            <v>Telecommunications</v>
          </cell>
          <cell r="D726" t="str">
            <v>UNITED STATES</v>
          </cell>
          <cell r="E726" t="str">
            <v>Y</v>
          </cell>
          <cell r="F726" t="str">
            <v>Affirmed</v>
          </cell>
          <cell r="G726">
            <v>38198</v>
          </cell>
          <cell r="H726" t="str">
            <v>A+</v>
          </cell>
          <cell r="I726" t="str">
            <v>Rating Outlook Stable</v>
          </cell>
        </row>
        <row r="727">
          <cell r="A727">
            <v>80090180</v>
          </cell>
          <cell r="B727" t="str">
            <v>NYNEX Corp.</v>
          </cell>
          <cell r="C727" t="str">
            <v>Telecommunications</v>
          </cell>
          <cell r="D727" t="str">
            <v>UNITED STATES</v>
          </cell>
          <cell r="E727" t="str">
            <v>Y</v>
          </cell>
          <cell r="F727" t="str">
            <v>Affirmed</v>
          </cell>
          <cell r="G727">
            <v>38198</v>
          </cell>
          <cell r="H727" t="str">
            <v>A+</v>
          </cell>
          <cell r="I727" t="str">
            <v>Rating Outlook Stable</v>
          </cell>
        </row>
        <row r="728">
          <cell r="A728">
            <v>80090181</v>
          </cell>
          <cell r="B728" t="str">
            <v>Verizon New Jersey</v>
          </cell>
          <cell r="C728" t="str">
            <v>Telecommunications</v>
          </cell>
          <cell r="D728" t="str">
            <v>UNITED STATES</v>
          </cell>
          <cell r="E728" t="str">
            <v>Y</v>
          </cell>
          <cell r="F728" t="str">
            <v>Downgrade</v>
          </cell>
          <cell r="G728">
            <v>38198</v>
          </cell>
          <cell r="H728" t="str">
            <v>A+</v>
          </cell>
          <cell r="I728" t="str">
            <v>Rating Outlook Stable</v>
          </cell>
        </row>
        <row r="729">
          <cell r="A729">
            <v>80090182</v>
          </cell>
          <cell r="B729" t="str">
            <v>Verizon Pennsylvania</v>
          </cell>
          <cell r="C729" t="str">
            <v>Telecommunications</v>
          </cell>
          <cell r="D729" t="str">
            <v>UNITED STATES</v>
          </cell>
          <cell r="E729" t="str">
            <v>Y</v>
          </cell>
          <cell r="F729" t="str">
            <v>Downgrade</v>
          </cell>
          <cell r="G729">
            <v>38198</v>
          </cell>
          <cell r="H729" t="str">
            <v>A+</v>
          </cell>
          <cell r="I729" t="str">
            <v>Rating Outlook Stable</v>
          </cell>
        </row>
        <row r="730">
          <cell r="A730">
            <v>80090183</v>
          </cell>
          <cell r="B730" t="str">
            <v>Verizon Delaware</v>
          </cell>
          <cell r="C730" t="str">
            <v>Telecommunications</v>
          </cell>
          <cell r="D730" t="str">
            <v>UNITED STATES</v>
          </cell>
          <cell r="E730" t="str">
            <v>Y</v>
          </cell>
          <cell r="F730" t="str">
            <v>Downgrade</v>
          </cell>
          <cell r="G730">
            <v>38198</v>
          </cell>
          <cell r="H730" t="str">
            <v>A+</v>
          </cell>
          <cell r="I730" t="str">
            <v>Rating Outlook Stable</v>
          </cell>
        </row>
        <row r="731">
          <cell r="A731">
            <v>80090184</v>
          </cell>
          <cell r="B731" t="str">
            <v>Verizon Maryland</v>
          </cell>
          <cell r="C731" t="str">
            <v>Telecommunications</v>
          </cell>
          <cell r="D731" t="str">
            <v>UNITED STATES</v>
          </cell>
          <cell r="E731" t="str">
            <v>Y</v>
          </cell>
          <cell r="F731" t="str">
            <v>Downgrade</v>
          </cell>
          <cell r="G731">
            <v>38198</v>
          </cell>
          <cell r="H731" t="str">
            <v>A+</v>
          </cell>
          <cell r="I731" t="str">
            <v>Rating Outlook Stable</v>
          </cell>
        </row>
        <row r="732">
          <cell r="A732">
            <v>80090185</v>
          </cell>
          <cell r="B732" t="str">
            <v>Verizon Virginia</v>
          </cell>
          <cell r="C732" t="str">
            <v>Telecommunications</v>
          </cell>
          <cell r="D732" t="str">
            <v>UNITED STATES</v>
          </cell>
          <cell r="E732" t="str">
            <v>Y</v>
          </cell>
          <cell r="F732" t="str">
            <v>Downgrade</v>
          </cell>
          <cell r="G732">
            <v>38198</v>
          </cell>
          <cell r="H732" t="str">
            <v>A+</v>
          </cell>
          <cell r="I732" t="str">
            <v>Rating Outlook Stable</v>
          </cell>
        </row>
        <row r="733">
          <cell r="A733">
            <v>80090186</v>
          </cell>
          <cell r="B733" t="str">
            <v>Verizon West Virginia</v>
          </cell>
          <cell r="C733" t="str">
            <v>Telecommunications</v>
          </cell>
          <cell r="D733" t="str">
            <v>UNITED STATES</v>
          </cell>
          <cell r="E733" t="str">
            <v>Y</v>
          </cell>
          <cell r="F733" t="str">
            <v>Downgrade</v>
          </cell>
          <cell r="G733">
            <v>38198</v>
          </cell>
          <cell r="H733" t="str">
            <v>A+</v>
          </cell>
          <cell r="I733" t="str">
            <v>Rating Outlook Stable</v>
          </cell>
        </row>
        <row r="734">
          <cell r="A734">
            <v>80090187</v>
          </cell>
          <cell r="B734" t="str">
            <v>Verizon Washington D.C.</v>
          </cell>
          <cell r="C734" t="str">
            <v>Telecommunications</v>
          </cell>
          <cell r="D734" t="str">
            <v>UNITED STATES</v>
          </cell>
          <cell r="E734" t="str">
            <v>Y</v>
          </cell>
          <cell r="F734" t="str">
            <v>Downgrade</v>
          </cell>
          <cell r="G734">
            <v>38198</v>
          </cell>
          <cell r="H734" t="str">
            <v>A+</v>
          </cell>
          <cell r="I734" t="str">
            <v>Rating Outlook Stable</v>
          </cell>
        </row>
        <row r="735">
          <cell r="A735">
            <v>80090188</v>
          </cell>
          <cell r="B735" t="str">
            <v>Verizon New York Telephone</v>
          </cell>
          <cell r="C735" t="str">
            <v>Telecommunications</v>
          </cell>
          <cell r="D735" t="str">
            <v>UNITED STATES</v>
          </cell>
          <cell r="E735" t="str">
            <v>Y</v>
          </cell>
          <cell r="F735" t="str">
            <v>Affirmed</v>
          </cell>
          <cell r="G735">
            <v>38198</v>
          </cell>
          <cell r="H735" t="str">
            <v>A+</v>
          </cell>
          <cell r="I735" t="str">
            <v>Rating Outlook Stable</v>
          </cell>
        </row>
        <row r="736">
          <cell r="A736">
            <v>80090190</v>
          </cell>
          <cell r="B736" t="str">
            <v>Verizon California</v>
          </cell>
          <cell r="C736" t="str">
            <v>Telecommunications</v>
          </cell>
          <cell r="D736" t="str">
            <v>UNITED STATES</v>
          </cell>
          <cell r="E736" t="str">
            <v>Y</v>
          </cell>
          <cell r="F736" t="str">
            <v>Downgrade</v>
          </cell>
          <cell r="G736">
            <v>38198</v>
          </cell>
          <cell r="H736" t="str">
            <v>A+</v>
          </cell>
          <cell r="I736" t="str">
            <v>Rating Outlook Stable</v>
          </cell>
        </row>
        <row r="737">
          <cell r="A737">
            <v>80090191</v>
          </cell>
          <cell r="B737" t="str">
            <v>Verizon Florida</v>
          </cell>
          <cell r="C737" t="str">
            <v>Telecommunications</v>
          </cell>
          <cell r="D737" t="str">
            <v>UNITED STATES</v>
          </cell>
          <cell r="E737" t="str">
            <v>Y</v>
          </cell>
          <cell r="F737" t="str">
            <v>Downgrade</v>
          </cell>
          <cell r="G737">
            <v>38198</v>
          </cell>
          <cell r="H737" t="str">
            <v>A+</v>
          </cell>
          <cell r="I737" t="str">
            <v>Rating Outlook Stable</v>
          </cell>
        </row>
        <row r="738">
          <cell r="A738">
            <v>80090192</v>
          </cell>
          <cell r="B738" t="str">
            <v>Verizon Hawaii</v>
          </cell>
          <cell r="C738" t="str">
            <v>Telecommunications</v>
          </cell>
          <cell r="D738" t="str">
            <v>UNITED STATES</v>
          </cell>
          <cell r="E738" t="str">
            <v>Y</v>
          </cell>
          <cell r="F738" t="str">
            <v>Affirmed</v>
          </cell>
          <cell r="G738">
            <v>38198</v>
          </cell>
          <cell r="H738" t="str">
            <v>BB+</v>
          </cell>
          <cell r="I738" t="str">
            <v>Rating Watch Negative</v>
          </cell>
        </row>
        <row r="739">
          <cell r="A739">
            <v>80090193</v>
          </cell>
          <cell r="B739" t="str">
            <v>Verizon North</v>
          </cell>
          <cell r="C739" t="str">
            <v>Telecommunications</v>
          </cell>
          <cell r="D739" t="str">
            <v>UNITED STATES</v>
          </cell>
          <cell r="E739" t="str">
            <v>Y</v>
          </cell>
          <cell r="F739" t="str">
            <v>Downgrade</v>
          </cell>
          <cell r="G739">
            <v>38198</v>
          </cell>
          <cell r="H739" t="str">
            <v>A+</v>
          </cell>
          <cell r="I739" t="str">
            <v>Rating Outlook Stable</v>
          </cell>
        </row>
        <row r="740">
          <cell r="A740">
            <v>80090194</v>
          </cell>
          <cell r="B740" t="str">
            <v>IndyMac Bank, FSB</v>
          </cell>
          <cell r="C740" t="str">
            <v>Banks</v>
          </cell>
          <cell r="D740" t="str">
            <v>UNITED STATES</v>
          </cell>
          <cell r="E740" t="str">
            <v>Y</v>
          </cell>
          <cell r="F740" t="str">
            <v>Affirmed</v>
          </cell>
          <cell r="G740">
            <v>37211</v>
          </cell>
          <cell r="H740" t="str">
            <v>BBB-</v>
          </cell>
          <cell r="I740" t="str">
            <v>Rating Outlook Stable</v>
          </cell>
        </row>
        <row r="741">
          <cell r="A741">
            <v>80090195</v>
          </cell>
          <cell r="B741" t="str">
            <v>Verizon Northwest</v>
          </cell>
          <cell r="C741" t="str">
            <v>Telecommunications</v>
          </cell>
          <cell r="D741" t="str">
            <v>UNITED STATES</v>
          </cell>
          <cell r="E741" t="str">
            <v>Y</v>
          </cell>
          <cell r="F741" t="str">
            <v>Downgrade</v>
          </cell>
          <cell r="G741">
            <v>38198</v>
          </cell>
          <cell r="H741" t="str">
            <v>A+</v>
          </cell>
          <cell r="I741" t="str">
            <v>Rating Outlook Stable</v>
          </cell>
        </row>
        <row r="742">
          <cell r="A742">
            <v>80090196</v>
          </cell>
          <cell r="B742" t="str">
            <v>Verizon South</v>
          </cell>
          <cell r="C742" t="str">
            <v>Telecommunications</v>
          </cell>
          <cell r="D742" t="str">
            <v>UNITED STATES</v>
          </cell>
          <cell r="E742" t="str">
            <v>Y</v>
          </cell>
          <cell r="F742" t="str">
            <v>Downgrade</v>
          </cell>
          <cell r="G742">
            <v>38198</v>
          </cell>
          <cell r="H742" t="str">
            <v>A+</v>
          </cell>
          <cell r="I742" t="str">
            <v>Rating Outlook Stable</v>
          </cell>
        </row>
        <row r="743">
          <cell r="A743">
            <v>80090197</v>
          </cell>
          <cell r="B743" t="str">
            <v>GTE Southwest</v>
          </cell>
          <cell r="C743" t="str">
            <v>Telecommunications</v>
          </cell>
          <cell r="D743" t="str">
            <v>UNITED STATES</v>
          </cell>
          <cell r="E743" t="str">
            <v>Y</v>
          </cell>
          <cell r="F743" t="str">
            <v>Downgrade</v>
          </cell>
          <cell r="G743">
            <v>38198</v>
          </cell>
          <cell r="H743" t="str">
            <v>A+</v>
          </cell>
          <cell r="I743" t="str">
            <v>Rating Outlook Stable</v>
          </cell>
        </row>
        <row r="744">
          <cell r="A744">
            <v>80090198</v>
          </cell>
          <cell r="B744" t="str">
            <v>GTE Corporation</v>
          </cell>
          <cell r="C744" t="str">
            <v>Corporates</v>
          </cell>
          <cell r="D744" t="str">
            <v>UNITED STATES</v>
          </cell>
          <cell r="E744" t="str">
            <v>Y</v>
          </cell>
          <cell r="F744" t="str">
            <v>Affirmed</v>
          </cell>
          <cell r="G744">
            <v>38198</v>
          </cell>
          <cell r="H744" t="str">
            <v>A+</v>
          </cell>
          <cell r="I744" t="str">
            <v>Rating Outlook Stable</v>
          </cell>
        </row>
        <row r="745">
          <cell r="A745">
            <v>80090202</v>
          </cell>
          <cell r="B745" t="str">
            <v>Qwest Communications International Inc.</v>
          </cell>
          <cell r="C745" t="str">
            <v>Telecommunications</v>
          </cell>
          <cell r="D745" t="str">
            <v>UNITED STATES</v>
          </cell>
          <cell r="E745" t="str">
            <v>Y</v>
          </cell>
          <cell r="F745" t="str">
            <v>Upgrade</v>
          </cell>
          <cell r="G745">
            <v>38160</v>
          </cell>
          <cell r="H745" t="str">
            <v>B</v>
          </cell>
          <cell r="I745" t="str">
            <v>Rating Outlook Stable</v>
          </cell>
        </row>
        <row r="746">
          <cell r="A746">
            <v>80090203</v>
          </cell>
          <cell r="B746" t="str">
            <v>Qwest Communications Corp. (Formerly known as LCI International)</v>
          </cell>
          <cell r="C746" t="str">
            <v>Telecommunications</v>
          </cell>
          <cell r="D746" t="str">
            <v>UNITED STATES</v>
          </cell>
          <cell r="E746" t="str">
            <v>Y</v>
          </cell>
          <cell r="F746" t="str">
            <v>Upgrade</v>
          </cell>
          <cell r="G746">
            <v>38160</v>
          </cell>
          <cell r="H746" t="str">
            <v>B</v>
          </cell>
          <cell r="I746" t="str">
            <v>Rating Outlook Stable</v>
          </cell>
        </row>
        <row r="747">
          <cell r="A747">
            <v>80090204</v>
          </cell>
          <cell r="B747" t="str">
            <v>U.S. WEST Capital Funding</v>
          </cell>
          <cell r="C747" t="str">
            <v>Telecommunications</v>
          </cell>
          <cell r="D747" t="str">
            <v>UNITED STATES</v>
          </cell>
          <cell r="E747" t="str">
            <v>N</v>
          </cell>
          <cell r="F747" t="str">
            <v>Withdrawn</v>
          </cell>
          <cell r="G747">
            <v>36706</v>
          </cell>
          <cell r="H747" t="str">
            <v>NR</v>
          </cell>
        </row>
        <row r="748">
          <cell r="A748">
            <v>80090206</v>
          </cell>
          <cell r="B748" t="str">
            <v>Cardinal Health, Inc.</v>
          </cell>
          <cell r="C748" t="str">
            <v>Bank Loans</v>
          </cell>
          <cell r="D748" t="str">
            <v>UNITED STATES</v>
          </cell>
          <cell r="E748" t="str">
            <v>Y</v>
          </cell>
          <cell r="F748" t="str">
            <v>Downgrade</v>
          </cell>
          <cell r="G748">
            <v>38257</v>
          </cell>
          <cell r="H748" t="str">
            <v>A-</v>
          </cell>
          <cell r="I748" t="str">
            <v>Rating Watch Negative</v>
          </cell>
        </row>
        <row r="749">
          <cell r="A749">
            <v>80090208</v>
          </cell>
          <cell r="B749" t="str">
            <v>John Hancock Global Funding II</v>
          </cell>
          <cell r="C749" t="str">
            <v>Life Insurers</v>
          </cell>
          <cell r="D749" t="str">
            <v>UNITED STATES</v>
          </cell>
          <cell r="E749" t="str">
            <v>Y</v>
          </cell>
          <cell r="F749" t="str">
            <v>Affirmed</v>
          </cell>
          <cell r="G749">
            <v>38162</v>
          </cell>
          <cell r="H749" t="str">
            <v>AA</v>
          </cell>
          <cell r="I749" t="str">
            <v>Rating Outlook Positive</v>
          </cell>
        </row>
        <row r="750">
          <cell r="A750">
            <v>80090214</v>
          </cell>
          <cell r="B750" t="str">
            <v>TeleCorp Wireless, Inc.</v>
          </cell>
          <cell r="C750" t="str">
            <v>Corporates</v>
          </cell>
          <cell r="D750" t="str">
            <v>UNITED STATES</v>
          </cell>
          <cell r="E750" t="str">
            <v>Y</v>
          </cell>
          <cell r="F750" t="str">
            <v>Rating Watch On</v>
          </cell>
          <cell r="G750">
            <v>38034</v>
          </cell>
          <cell r="H750" t="str">
            <v>BBB</v>
          </cell>
          <cell r="I750" t="str">
            <v>Rating Watch Positive</v>
          </cell>
        </row>
        <row r="751">
          <cell r="A751">
            <v>80090219</v>
          </cell>
          <cell r="B751" t="str">
            <v>Amcore Financial, Inc.</v>
          </cell>
          <cell r="C751" t="str">
            <v>Banks</v>
          </cell>
          <cell r="D751" t="str">
            <v>UNITED STATES</v>
          </cell>
          <cell r="E751" t="str">
            <v>Y</v>
          </cell>
          <cell r="F751" t="str">
            <v>Affirmed</v>
          </cell>
          <cell r="G751">
            <v>38105</v>
          </cell>
          <cell r="H751" t="str">
            <v>BBB</v>
          </cell>
          <cell r="I751" t="str">
            <v>Rating Outlook Stable</v>
          </cell>
        </row>
        <row r="752">
          <cell r="A752">
            <v>80090220</v>
          </cell>
          <cell r="B752" t="str">
            <v>Astoria Financial Corporation</v>
          </cell>
          <cell r="C752" t="str">
            <v>Financial Institutions</v>
          </cell>
          <cell r="D752" t="str">
            <v>UNITED STATES</v>
          </cell>
          <cell r="E752" t="str">
            <v>Y</v>
          </cell>
          <cell r="F752" t="str">
            <v>Affirmed</v>
          </cell>
          <cell r="G752">
            <v>37539</v>
          </cell>
          <cell r="H752" t="str">
            <v>BBB+</v>
          </cell>
          <cell r="I752" t="str">
            <v>Rating Outlook Stable</v>
          </cell>
        </row>
        <row r="753">
          <cell r="A753">
            <v>80090222</v>
          </cell>
          <cell r="B753" t="str">
            <v>First BanCorp</v>
          </cell>
          <cell r="C753" t="str">
            <v>Banks</v>
          </cell>
          <cell r="D753" t="str">
            <v>UNITED STATES</v>
          </cell>
          <cell r="E753" t="str">
            <v>Y</v>
          </cell>
          <cell r="F753" t="str">
            <v>Revision Rating</v>
          </cell>
          <cell r="G753">
            <v>36678</v>
          </cell>
          <cell r="H753" t="str">
            <v>BBB</v>
          </cell>
          <cell r="I753" t="str">
            <v>Rating Outlook Stable</v>
          </cell>
        </row>
        <row r="754">
          <cell r="A754">
            <v>80090223</v>
          </cell>
          <cell r="B754" t="str">
            <v>Cullen/Frost Bankers, Inc.</v>
          </cell>
          <cell r="C754" t="str">
            <v>Banks</v>
          </cell>
          <cell r="D754" t="str">
            <v>UNITED STATES</v>
          </cell>
          <cell r="E754" t="str">
            <v>Y</v>
          </cell>
          <cell r="F754" t="str">
            <v>Upgrade</v>
          </cell>
          <cell r="G754">
            <v>37390</v>
          </cell>
          <cell r="H754" t="str">
            <v>A-</v>
          </cell>
          <cell r="I754" t="str">
            <v>Rating Outlook Stable</v>
          </cell>
        </row>
        <row r="755">
          <cell r="A755">
            <v>80090224</v>
          </cell>
          <cell r="B755" t="str">
            <v>GBC Bancorp</v>
          </cell>
          <cell r="C755" t="str">
            <v>Banks</v>
          </cell>
          <cell r="D755" t="str">
            <v>UNITED STATES</v>
          </cell>
          <cell r="E755" t="str">
            <v>Y</v>
          </cell>
          <cell r="F755" t="str">
            <v>Affirmed</v>
          </cell>
          <cell r="G755">
            <v>37748</v>
          </cell>
          <cell r="H755" t="str">
            <v>BB+</v>
          </cell>
          <cell r="I755" t="str">
            <v>Rating Watch Evolving</v>
          </cell>
        </row>
        <row r="756">
          <cell r="A756">
            <v>80090225</v>
          </cell>
          <cell r="B756" t="str">
            <v>Sterling Bancshares, Inc.</v>
          </cell>
          <cell r="C756" t="str">
            <v>Financial Institutions</v>
          </cell>
          <cell r="D756" t="str">
            <v>UNITED STATES</v>
          </cell>
          <cell r="E756" t="str">
            <v>Y</v>
          </cell>
          <cell r="F756" t="str">
            <v>Affirmed</v>
          </cell>
          <cell r="G756">
            <v>37819</v>
          </cell>
          <cell r="H756" t="str">
            <v>BBB-</v>
          </cell>
          <cell r="I756" t="str">
            <v>Rating Outlook Stable</v>
          </cell>
        </row>
        <row r="757">
          <cell r="A757">
            <v>80090226</v>
          </cell>
          <cell r="B757" t="str">
            <v>Independent Bank Corp</v>
          </cell>
          <cell r="C757" t="str">
            <v>Banks</v>
          </cell>
          <cell r="D757" t="str">
            <v>UNITED STATES</v>
          </cell>
          <cell r="E757" t="str">
            <v>Y</v>
          </cell>
          <cell r="F757" t="str">
            <v>Affirmed</v>
          </cell>
          <cell r="G757">
            <v>37893</v>
          </cell>
          <cell r="H757" t="str">
            <v>BB+</v>
          </cell>
          <cell r="I757" t="str">
            <v>Rating Outlook Positive</v>
          </cell>
        </row>
        <row r="758">
          <cell r="A758">
            <v>80090227</v>
          </cell>
          <cell r="B758" t="str">
            <v>Citizens Communications</v>
          </cell>
          <cell r="C758" t="str">
            <v>Telecommunications</v>
          </cell>
          <cell r="D758" t="str">
            <v>UNITED STATES</v>
          </cell>
          <cell r="E758" t="str">
            <v>Y</v>
          </cell>
          <cell r="F758" t="str">
            <v>Downgrade</v>
          </cell>
          <cell r="G758">
            <v>38180</v>
          </cell>
          <cell r="H758" t="str">
            <v>BB</v>
          </cell>
          <cell r="I758" t="str">
            <v>Rating Outlook Stable</v>
          </cell>
        </row>
        <row r="759">
          <cell r="A759">
            <v>80090228</v>
          </cell>
          <cell r="B759" t="str">
            <v>Sterling Financial Corporation</v>
          </cell>
          <cell r="C759" t="str">
            <v>Financial Institutions</v>
          </cell>
          <cell r="D759" t="str">
            <v>UNITED STATES</v>
          </cell>
          <cell r="E759" t="str">
            <v>Y</v>
          </cell>
          <cell r="F759" t="str">
            <v>Upgrade</v>
          </cell>
          <cell r="G759">
            <v>38188</v>
          </cell>
          <cell r="H759" t="str">
            <v>BB+</v>
          </cell>
          <cell r="I759" t="str">
            <v>Rating Outlook Stable</v>
          </cell>
        </row>
        <row r="760">
          <cell r="A760">
            <v>80090230</v>
          </cell>
          <cell r="B760" t="str">
            <v>Banknorth Group, Inc.</v>
          </cell>
          <cell r="C760" t="str">
            <v>Banks</v>
          </cell>
          <cell r="D760" t="str">
            <v>UNITED STATES</v>
          </cell>
          <cell r="E760" t="str">
            <v>Y</v>
          </cell>
          <cell r="F760" t="str">
            <v>Rating Watch On</v>
          </cell>
          <cell r="G760">
            <v>38225</v>
          </cell>
          <cell r="H760" t="str">
            <v>A-</v>
          </cell>
          <cell r="I760" t="str">
            <v>Rating Watch Positive</v>
          </cell>
        </row>
        <row r="761">
          <cell r="A761">
            <v>80090231</v>
          </cell>
          <cell r="B761" t="str">
            <v>Republic Bancorp Inc.</v>
          </cell>
          <cell r="C761" t="str">
            <v>Banks</v>
          </cell>
          <cell r="D761" t="str">
            <v>UNITED STATES</v>
          </cell>
          <cell r="E761" t="str">
            <v>Y</v>
          </cell>
          <cell r="F761" t="str">
            <v>Affirmed</v>
          </cell>
          <cell r="G761">
            <v>37662</v>
          </cell>
          <cell r="H761" t="str">
            <v>BBB</v>
          </cell>
          <cell r="I761" t="str">
            <v>Rating Outlook Stable</v>
          </cell>
        </row>
        <row r="762">
          <cell r="A762">
            <v>80090232</v>
          </cell>
          <cell r="B762" t="str">
            <v>Sky Financial Group, Inc</v>
          </cell>
          <cell r="C762" t="str">
            <v>Banks</v>
          </cell>
          <cell r="D762" t="str">
            <v>UNITED STATES</v>
          </cell>
          <cell r="E762" t="str">
            <v>Y</v>
          </cell>
          <cell r="F762" t="str">
            <v>Affirmed</v>
          </cell>
          <cell r="G762">
            <v>38041</v>
          </cell>
          <cell r="H762" t="str">
            <v>BBB</v>
          </cell>
          <cell r="I762" t="str">
            <v>Rating Outlook Negative</v>
          </cell>
        </row>
        <row r="763">
          <cell r="A763">
            <v>80090233</v>
          </cell>
          <cell r="B763" t="str">
            <v>PSP Real Estate AG</v>
          </cell>
          <cell r="C763" t="str">
            <v>Property/Real Estate</v>
          </cell>
          <cell r="D763" t="str">
            <v>SWITZERLAND</v>
          </cell>
          <cell r="E763" t="str">
            <v>Y</v>
          </cell>
          <cell r="F763" t="str">
            <v>Rating Watch On</v>
          </cell>
          <cell r="G763">
            <v>37946</v>
          </cell>
          <cell r="H763" t="str">
            <v>A-</v>
          </cell>
          <cell r="I763" t="str">
            <v>Rating Watch Negative</v>
          </cell>
        </row>
        <row r="764">
          <cell r="A764">
            <v>80090235</v>
          </cell>
          <cell r="B764" t="str">
            <v>Infinity Broadcasting Corporation</v>
          </cell>
          <cell r="C764" t="str">
            <v>Telecommunications</v>
          </cell>
          <cell r="D764" t="str">
            <v>UNITED STATES</v>
          </cell>
          <cell r="E764" t="str">
            <v>Y</v>
          </cell>
          <cell r="F764" t="str">
            <v>Upgrade</v>
          </cell>
          <cell r="G764">
            <v>36992</v>
          </cell>
          <cell r="H764" t="str">
            <v>A-</v>
          </cell>
          <cell r="I764" t="str">
            <v>Rating Outlook Stable</v>
          </cell>
        </row>
        <row r="765">
          <cell r="A765">
            <v>80090236</v>
          </cell>
          <cell r="B765" t="str">
            <v>Saks Fifth Avenue Enterprises</v>
          </cell>
          <cell r="C765" t="str">
            <v>General Retailing</v>
          </cell>
          <cell r="D765" t="str">
            <v>UNITED STATES</v>
          </cell>
          <cell r="E765" t="str">
            <v>N</v>
          </cell>
          <cell r="F765" t="str">
            <v>New Rating</v>
          </cell>
          <cell r="G765">
            <v>36726</v>
          </cell>
          <cell r="H765" t="str">
            <v>BB+</v>
          </cell>
          <cell r="I765" t="str">
            <v>Rating Outlook Stable</v>
          </cell>
        </row>
        <row r="766">
          <cell r="A766">
            <v>80090238</v>
          </cell>
          <cell r="B766" t="str">
            <v>Archstone-Smith Operating Trust</v>
          </cell>
          <cell r="C766" t="str">
            <v>Real Estate Investment Trusts</v>
          </cell>
          <cell r="D766" t="str">
            <v>UNITED STATES</v>
          </cell>
          <cell r="E766" t="str">
            <v>Y</v>
          </cell>
          <cell r="F766" t="str">
            <v>Affirmed</v>
          </cell>
          <cell r="G766">
            <v>38197</v>
          </cell>
          <cell r="H766" t="str">
            <v>BBB+</v>
          </cell>
          <cell r="I766" t="str">
            <v>Rating Outlook Stable</v>
          </cell>
        </row>
        <row r="767">
          <cell r="A767">
            <v>80090240</v>
          </cell>
          <cell r="B767" t="str">
            <v>Caterpillar Financial Services Corp.</v>
          </cell>
          <cell r="C767" t="str">
            <v>Financial Institutions</v>
          </cell>
          <cell r="D767" t="str">
            <v>UNITED STATES</v>
          </cell>
          <cell r="E767" t="str">
            <v>Y</v>
          </cell>
          <cell r="F767" t="str">
            <v>Affirmed</v>
          </cell>
          <cell r="G767">
            <v>38107</v>
          </cell>
          <cell r="H767" t="str">
            <v>A+</v>
          </cell>
          <cell r="I767" t="str">
            <v>Rating Outlook Stable</v>
          </cell>
        </row>
        <row r="768">
          <cell r="A768">
            <v>80090243</v>
          </cell>
          <cell r="B768" t="str">
            <v>Kimberly-Clark Corp.</v>
          </cell>
          <cell r="C768" t="str">
            <v>Consumer</v>
          </cell>
          <cell r="D768" t="str">
            <v>UNITED STATES</v>
          </cell>
          <cell r="E768" t="str">
            <v>Y</v>
          </cell>
          <cell r="F768" t="str">
            <v>Affirmed</v>
          </cell>
          <cell r="G768">
            <v>37866</v>
          </cell>
          <cell r="H768" t="str">
            <v>AA</v>
          </cell>
          <cell r="I768" t="str">
            <v>Rating Outlook Stable</v>
          </cell>
        </row>
        <row r="769">
          <cell r="A769">
            <v>80090244</v>
          </cell>
          <cell r="B769" t="str">
            <v>GreenPoint Financial Corp.</v>
          </cell>
          <cell r="C769" t="str">
            <v>Financial Institutions</v>
          </cell>
          <cell r="D769" t="str">
            <v>UNITED STATES</v>
          </cell>
          <cell r="E769" t="str">
            <v>Y</v>
          </cell>
          <cell r="F769" t="str">
            <v>Rating Watch On</v>
          </cell>
          <cell r="G769">
            <v>38034</v>
          </cell>
          <cell r="H769" t="str">
            <v>BBB</v>
          </cell>
          <cell r="I769" t="str">
            <v>Rating Watch Positive</v>
          </cell>
        </row>
        <row r="770">
          <cell r="A770">
            <v>80090245</v>
          </cell>
          <cell r="B770" t="str">
            <v>Harley-Davidson Financial Services, Inc.</v>
          </cell>
          <cell r="C770" t="str">
            <v>Auto &amp; Related</v>
          </cell>
          <cell r="D770" t="str">
            <v>UNITED STATES</v>
          </cell>
          <cell r="E770" t="str">
            <v>Y</v>
          </cell>
          <cell r="F770" t="str">
            <v>Affirmed</v>
          </cell>
          <cell r="G770">
            <v>38217</v>
          </cell>
          <cell r="H770" t="str">
            <v>AA-</v>
          </cell>
          <cell r="I770" t="str">
            <v>Rating Outlook Stable</v>
          </cell>
        </row>
        <row r="771">
          <cell r="A771">
            <v>80090246</v>
          </cell>
          <cell r="B771" t="str">
            <v>Resource America, Inc.</v>
          </cell>
          <cell r="C771" t="str">
            <v>Financial Institutions</v>
          </cell>
          <cell r="D771" t="str">
            <v>UNITED STATES</v>
          </cell>
          <cell r="E771" t="str">
            <v>N</v>
          </cell>
          <cell r="F771" t="str">
            <v>Withdrawn</v>
          </cell>
          <cell r="G771">
            <v>38022</v>
          </cell>
          <cell r="H771" t="str">
            <v>NR</v>
          </cell>
        </row>
        <row r="772">
          <cell r="A772">
            <v>80090248</v>
          </cell>
          <cell r="B772" t="str">
            <v>CSN Island Corp.</v>
          </cell>
          <cell r="C772" t="str">
            <v>Corporates</v>
          </cell>
          <cell r="D772" t="str">
            <v>BRAZIL</v>
          </cell>
          <cell r="E772" t="str">
            <v>N</v>
          </cell>
          <cell r="F772" t="str">
            <v>Rating Watch On</v>
          </cell>
          <cell r="G772">
            <v>37470</v>
          </cell>
          <cell r="H772" t="str">
            <v>B+</v>
          </cell>
          <cell r="I772" t="str">
            <v>Rating Watch Negative</v>
          </cell>
        </row>
        <row r="773">
          <cell r="A773">
            <v>80090250</v>
          </cell>
          <cell r="B773" t="str">
            <v>Protective Life Corporation</v>
          </cell>
          <cell r="C773" t="str">
            <v>Life Insurers</v>
          </cell>
          <cell r="D773" t="str">
            <v>UNITED STATES</v>
          </cell>
          <cell r="E773" t="str">
            <v>Y</v>
          </cell>
          <cell r="F773" t="str">
            <v>Affirmed</v>
          </cell>
          <cell r="G773">
            <v>38170</v>
          </cell>
          <cell r="H773" t="str">
            <v>A-</v>
          </cell>
          <cell r="I773" t="str">
            <v>Rating Outlook Stable</v>
          </cell>
        </row>
        <row r="774">
          <cell r="A774">
            <v>80090256</v>
          </cell>
          <cell r="B774" t="str">
            <v>Computer Sciences Corp.</v>
          </cell>
          <cell r="C774" t="str">
            <v>Technology</v>
          </cell>
          <cell r="D774" t="str">
            <v>UNITED STATES</v>
          </cell>
          <cell r="E774" t="str">
            <v>Y</v>
          </cell>
          <cell r="F774" t="str">
            <v>Affirmed</v>
          </cell>
          <cell r="G774">
            <v>37712</v>
          </cell>
          <cell r="H774" t="str">
            <v>A</v>
          </cell>
          <cell r="I774" t="str">
            <v>Rating Outlook Stable</v>
          </cell>
        </row>
        <row r="775">
          <cell r="A775">
            <v>80090257</v>
          </cell>
          <cell r="B775" t="str">
            <v>Progressive Corporation (The)</v>
          </cell>
          <cell r="C775" t="str">
            <v>Property/Casualty Insurers</v>
          </cell>
          <cell r="D775" t="str">
            <v>UNITED STATES</v>
          </cell>
          <cell r="E775" t="str">
            <v>Y</v>
          </cell>
          <cell r="F775" t="str">
            <v>Affirmed</v>
          </cell>
          <cell r="G775">
            <v>38243</v>
          </cell>
          <cell r="H775" t="str">
            <v>A+</v>
          </cell>
          <cell r="I775" t="str">
            <v>Rating Outlook Stable</v>
          </cell>
        </row>
        <row r="776">
          <cell r="A776">
            <v>80090262</v>
          </cell>
          <cell r="B776" t="str">
            <v>Spear, Leeds &amp; Kellogg LP ( Acquired by Goldman Sachs Group, Inc.)</v>
          </cell>
          <cell r="C776" t="str">
            <v>Financial Institutions</v>
          </cell>
          <cell r="D776" t="str">
            <v>UNITED STATES</v>
          </cell>
          <cell r="E776" t="str">
            <v>Y</v>
          </cell>
          <cell r="F776" t="str">
            <v>Upgrade</v>
          </cell>
          <cell r="G776">
            <v>36832</v>
          </cell>
          <cell r="H776" t="str">
            <v>AA-</v>
          </cell>
          <cell r="I776" t="str">
            <v>Rating Outlook Stable</v>
          </cell>
        </row>
        <row r="777">
          <cell r="A777">
            <v>80090267</v>
          </cell>
          <cell r="B777" t="str">
            <v>EOP Operating Limited Partnership</v>
          </cell>
          <cell r="C777" t="str">
            <v>Banks</v>
          </cell>
          <cell r="D777" t="str">
            <v>UNITED STATES</v>
          </cell>
          <cell r="E777" t="str">
            <v>Y</v>
          </cell>
          <cell r="F777" t="str">
            <v>Affirmed</v>
          </cell>
          <cell r="G777">
            <v>38070</v>
          </cell>
          <cell r="H777" t="str">
            <v>BBB+</v>
          </cell>
          <cell r="I777" t="str">
            <v>Rating Outlook Stable</v>
          </cell>
        </row>
        <row r="778">
          <cell r="A778">
            <v>80090276</v>
          </cell>
          <cell r="B778" t="str">
            <v>SANLUIS Corp., S.A. de C.V.</v>
          </cell>
          <cell r="C778" t="str">
            <v>Corporates</v>
          </cell>
          <cell r="D778" t="str">
            <v>MEXICO</v>
          </cell>
          <cell r="E778" t="str">
            <v>Y</v>
          </cell>
          <cell r="F778" t="str">
            <v>Affirmed</v>
          </cell>
          <cell r="G778">
            <v>37754</v>
          </cell>
          <cell r="H778" t="str">
            <v>CCC+</v>
          </cell>
          <cell r="I778" t="str">
            <v>Rating Outlook Stable</v>
          </cell>
        </row>
        <row r="779">
          <cell r="A779">
            <v>80090277</v>
          </cell>
          <cell r="B779" t="str">
            <v>Qwest Capital Funding</v>
          </cell>
          <cell r="C779" t="str">
            <v>Corporates</v>
          </cell>
          <cell r="D779" t="str">
            <v>UNITED STATES</v>
          </cell>
          <cell r="E779" t="str">
            <v>Y</v>
          </cell>
          <cell r="F779" t="str">
            <v>Upgrade</v>
          </cell>
          <cell r="G779">
            <v>38160</v>
          </cell>
          <cell r="H779" t="str">
            <v>B</v>
          </cell>
          <cell r="I779" t="str">
            <v>Rating Outlook Stable</v>
          </cell>
        </row>
        <row r="780">
          <cell r="A780">
            <v>80090278</v>
          </cell>
          <cell r="B780" t="str">
            <v>Rica Foods, Inc.</v>
          </cell>
          <cell r="C780" t="str">
            <v>Corporates</v>
          </cell>
          <cell r="D780" t="str">
            <v>COSTA RICA</v>
          </cell>
          <cell r="E780" t="str">
            <v>Y</v>
          </cell>
          <cell r="F780" t="str">
            <v>Withdrawn</v>
          </cell>
          <cell r="G780">
            <v>37890</v>
          </cell>
          <cell r="H780" t="str">
            <v>NR</v>
          </cell>
        </row>
        <row r="781">
          <cell r="A781">
            <v>80090279</v>
          </cell>
          <cell r="B781" t="str">
            <v>Hudson United Bank</v>
          </cell>
          <cell r="C781" t="str">
            <v>Banks</v>
          </cell>
          <cell r="D781" t="str">
            <v>UNITED STATES</v>
          </cell>
          <cell r="E781" t="str">
            <v>Y</v>
          </cell>
          <cell r="F781" t="str">
            <v>Downgrade</v>
          </cell>
          <cell r="G781">
            <v>38141</v>
          </cell>
          <cell r="H781" t="str">
            <v>BBB</v>
          </cell>
          <cell r="I781" t="str">
            <v>Rating Outlook Stable</v>
          </cell>
        </row>
        <row r="782">
          <cell r="A782">
            <v>80090280</v>
          </cell>
          <cell r="B782" t="str">
            <v>ALLTEL Ohio Ltd. Partnership</v>
          </cell>
          <cell r="C782" t="str">
            <v>Telecommunications</v>
          </cell>
          <cell r="D782" t="str">
            <v>UNITED STATES</v>
          </cell>
          <cell r="E782" t="str">
            <v>Y</v>
          </cell>
          <cell r="F782" t="str">
            <v>Affirmed</v>
          </cell>
          <cell r="G782">
            <v>37469</v>
          </cell>
          <cell r="H782" t="str">
            <v>A</v>
          </cell>
          <cell r="I782" t="str">
            <v>Rating Outlook Stable</v>
          </cell>
        </row>
        <row r="783">
          <cell r="A783">
            <v>80090283</v>
          </cell>
          <cell r="B783" t="str">
            <v>Santa Fe Snyder (Acquired by Devon Energy Corporation)</v>
          </cell>
          <cell r="C783" t="str">
            <v>Corporates</v>
          </cell>
          <cell r="D783" t="str">
            <v>UNITED STATES</v>
          </cell>
          <cell r="E783" t="str">
            <v>Y</v>
          </cell>
          <cell r="F783" t="str">
            <v>Affirmed</v>
          </cell>
          <cell r="G783">
            <v>37677</v>
          </cell>
          <cell r="H783" t="str">
            <v>BBB-</v>
          </cell>
          <cell r="I783" t="str">
            <v>Rating Outlook Stable</v>
          </cell>
        </row>
        <row r="784">
          <cell r="A784">
            <v>80090284</v>
          </cell>
          <cell r="B784" t="str">
            <v>Omnicom Capital Inc.</v>
          </cell>
          <cell r="C784" t="str">
            <v>Diversified Services</v>
          </cell>
          <cell r="D784" t="str">
            <v>UNITED STATES</v>
          </cell>
          <cell r="E784" t="str">
            <v>Y</v>
          </cell>
          <cell r="F784" t="str">
            <v>Downgrade</v>
          </cell>
          <cell r="G784">
            <v>37701</v>
          </cell>
          <cell r="H784" t="str">
            <v>A-</v>
          </cell>
          <cell r="I784" t="str">
            <v>Rating Outlook Stable</v>
          </cell>
        </row>
        <row r="785">
          <cell r="A785">
            <v>80090285</v>
          </cell>
          <cell r="B785" t="str">
            <v>La Quinta Corp.</v>
          </cell>
          <cell r="C785" t="str">
            <v>Lodging</v>
          </cell>
          <cell r="D785" t="str">
            <v>UNITED STATES</v>
          </cell>
          <cell r="E785" t="str">
            <v>Y</v>
          </cell>
          <cell r="F785" t="str">
            <v>Affirmed</v>
          </cell>
          <cell r="G785">
            <v>38183</v>
          </cell>
          <cell r="H785" t="str">
            <v>BB-</v>
          </cell>
          <cell r="I785" t="str">
            <v>Rating Outlook Stable</v>
          </cell>
        </row>
        <row r="786">
          <cell r="A786">
            <v>80090286</v>
          </cell>
          <cell r="B786" t="str">
            <v>Del Monte Foods Co.</v>
          </cell>
          <cell r="C786" t="str">
            <v>Bank Loans</v>
          </cell>
          <cell r="D786" t="str">
            <v>UNITED STATES</v>
          </cell>
          <cell r="E786" t="str">
            <v>Y</v>
          </cell>
          <cell r="F786" t="str">
            <v>Affirmed</v>
          </cell>
          <cell r="G786">
            <v>37802</v>
          </cell>
          <cell r="H786" t="str">
            <v>B</v>
          </cell>
          <cell r="I786" t="str">
            <v>Rating Outlook Stable</v>
          </cell>
        </row>
        <row r="787">
          <cell r="A787">
            <v>80090288</v>
          </cell>
          <cell r="B787" t="str">
            <v>Cabot Industrial Properties, L.P.</v>
          </cell>
          <cell r="C787" t="str">
            <v>Real Estate Investment Trusts</v>
          </cell>
          <cell r="D787" t="str">
            <v>UNITED STATES</v>
          </cell>
          <cell r="E787" t="str">
            <v>N</v>
          </cell>
          <cell r="F787" t="str">
            <v>Withdrawn</v>
          </cell>
          <cell r="G787">
            <v>37839</v>
          </cell>
          <cell r="H787" t="str">
            <v>NR</v>
          </cell>
        </row>
        <row r="788">
          <cell r="A788">
            <v>80090289</v>
          </cell>
          <cell r="B788" t="str">
            <v>Daiwa Securities SMBC Co. Ltd</v>
          </cell>
          <cell r="C788" t="str">
            <v>Banks</v>
          </cell>
          <cell r="D788" t="str">
            <v>JAPAN</v>
          </cell>
          <cell r="E788" t="str">
            <v>Y</v>
          </cell>
          <cell r="F788" t="str">
            <v>Affirmed</v>
          </cell>
          <cell r="G788">
            <v>38120</v>
          </cell>
          <cell r="H788" t="str">
            <v>BBB+</v>
          </cell>
          <cell r="I788" t="str">
            <v>Rating Outlook Stable</v>
          </cell>
        </row>
        <row r="789">
          <cell r="A789">
            <v>80090290</v>
          </cell>
          <cell r="B789" t="str">
            <v>Mainstream PCS Holdings, LLC</v>
          </cell>
          <cell r="C789" t="str">
            <v>Telecommunications</v>
          </cell>
          <cell r="D789" t="str">
            <v>UNITED STATES</v>
          </cell>
          <cell r="E789" t="str">
            <v>N</v>
          </cell>
          <cell r="F789" t="str">
            <v>Withdrawn</v>
          </cell>
          <cell r="G789">
            <v>36832</v>
          </cell>
          <cell r="H789" t="str">
            <v>NR</v>
          </cell>
        </row>
        <row r="790">
          <cell r="A790">
            <v>80090292</v>
          </cell>
          <cell r="B790" t="str">
            <v>AGL Capital Corp.</v>
          </cell>
          <cell r="C790" t="str">
            <v>Corporates</v>
          </cell>
          <cell r="D790" t="str">
            <v>UNITED STATES</v>
          </cell>
          <cell r="E790" t="str">
            <v>Y</v>
          </cell>
          <cell r="F790" t="str">
            <v>Rating Watch On</v>
          </cell>
          <cell r="G790">
            <v>38183</v>
          </cell>
          <cell r="H790" t="str">
            <v>A-</v>
          </cell>
          <cell r="I790" t="str">
            <v>Rating Watch Negative</v>
          </cell>
        </row>
        <row r="791">
          <cell r="A791">
            <v>80090294</v>
          </cell>
          <cell r="B791" t="str">
            <v>ArvinMeritor Inc.</v>
          </cell>
          <cell r="C791" t="str">
            <v>Auto Suppliers</v>
          </cell>
          <cell r="D791" t="str">
            <v>UNITED STATES</v>
          </cell>
          <cell r="E791" t="str">
            <v>Y</v>
          </cell>
          <cell r="F791" t="str">
            <v>Affirmed</v>
          </cell>
          <cell r="G791">
            <v>37978</v>
          </cell>
          <cell r="H791" t="str">
            <v>BB+</v>
          </cell>
          <cell r="I791" t="str">
            <v>Rating Outlook Stable</v>
          </cell>
        </row>
        <row r="792">
          <cell r="A792">
            <v>80090295</v>
          </cell>
          <cell r="B792" t="str">
            <v>NNK Kazakhoil</v>
          </cell>
          <cell r="C792" t="str">
            <v>Energy (Oil &amp; Gas)</v>
          </cell>
          <cell r="D792" t="str">
            <v>KAZAKHSTAN</v>
          </cell>
          <cell r="E792" t="str">
            <v>N</v>
          </cell>
          <cell r="F792" t="str">
            <v>Withdrawn</v>
          </cell>
          <cell r="G792">
            <v>37491</v>
          </cell>
          <cell r="H792" t="str">
            <v>NR</v>
          </cell>
        </row>
        <row r="793">
          <cell r="A793">
            <v>80090296</v>
          </cell>
          <cell r="B793" t="str">
            <v>Asia Pulp &amp; Paper</v>
          </cell>
          <cell r="C793" t="str">
            <v>Corporates</v>
          </cell>
          <cell r="D793" t="str">
            <v>INDONESIA</v>
          </cell>
          <cell r="E793" t="str">
            <v>N</v>
          </cell>
          <cell r="F793" t="str">
            <v>Withdrawn</v>
          </cell>
          <cell r="G793">
            <v>37425</v>
          </cell>
          <cell r="H793" t="str">
            <v>NR</v>
          </cell>
          <cell r="I793" t="str">
            <v>Rating Watch Off</v>
          </cell>
        </row>
        <row r="794">
          <cell r="A794">
            <v>80090298</v>
          </cell>
          <cell r="B794" t="str">
            <v>PEMEX Master Trust</v>
          </cell>
          <cell r="C794" t="str">
            <v>Energy (Oil &amp; Gas)</v>
          </cell>
          <cell r="D794" t="str">
            <v>UNITED STATES</v>
          </cell>
          <cell r="E794" t="str">
            <v>Y</v>
          </cell>
          <cell r="F794" t="str">
            <v>Upgrade</v>
          </cell>
          <cell r="G794">
            <v>37271</v>
          </cell>
          <cell r="H794" t="str">
            <v>BBB-</v>
          </cell>
          <cell r="I794" t="str">
            <v>Rating Outlook Stable</v>
          </cell>
        </row>
        <row r="795">
          <cell r="A795">
            <v>80090300</v>
          </cell>
          <cell r="B795" t="str">
            <v>Sovran Acquisition Ltd. Partnership</v>
          </cell>
          <cell r="C795" t="str">
            <v>Banks</v>
          </cell>
          <cell r="D795" t="str">
            <v>UNITED STATES</v>
          </cell>
          <cell r="E795" t="str">
            <v>Y</v>
          </cell>
          <cell r="F795" t="str">
            <v>Affirmed</v>
          </cell>
          <cell r="G795">
            <v>37445</v>
          </cell>
          <cell r="H795" t="str">
            <v>BBB-</v>
          </cell>
          <cell r="I795" t="str">
            <v>Rating Outlook Stable</v>
          </cell>
        </row>
        <row r="796">
          <cell r="A796">
            <v>80090301</v>
          </cell>
          <cell r="B796" t="str">
            <v>Allegiance Telecom, Inc.</v>
          </cell>
          <cell r="C796" t="str">
            <v>Telecommunications</v>
          </cell>
          <cell r="D796" t="str">
            <v>UNITED STATES</v>
          </cell>
          <cell r="E796" t="str">
            <v>N</v>
          </cell>
          <cell r="F796" t="str">
            <v>Withdrawn</v>
          </cell>
          <cell r="G796">
            <v>37839</v>
          </cell>
          <cell r="H796" t="str">
            <v>NR</v>
          </cell>
        </row>
        <row r="797">
          <cell r="A797">
            <v>80090302</v>
          </cell>
          <cell r="B797" t="str">
            <v>National Consumer Cooperative Bank</v>
          </cell>
          <cell r="C797" t="str">
            <v>Banks</v>
          </cell>
          <cell r="D797" t="str">
            <v>UNITED STATES</v>
          </cell>
          <cell r="E797" t="str">
            <v>Y</v>
          </cell>
          <cell r="F797" t="str">
            <v>Affirmed</v>
          </cell>
          <cell r="G797">
            <v>37938</v>
          </cell>
          <cell r="H797" t="str">
            <v>A-</v>
          </cell>
          <cell r="I797" t="str">
            <v>Rating Outlook Stable</v>
          </cell>
        </row>
        <row r="798">
          <cell r="A798">
            <v>80090303</v>
          </cell>
          <cell r="B798" t="str">
            <v>Banco Caracas</v>
          </cell>
          <cell r="C798" t="str">
            <v>Banks</v>
          </cell>
          <cell r="D798" t="str">
            <v>VENEZUELA</v>
          </cell>
          <cell r="E798" t="str">
            <v>N</v>
          </cell>
          <cell r="F798" t="str">
            <v>Withdrawn</v>
          </cell>
          <cell r="G798">
            <v>37438</v>
          </cell>
          <cell r="H798" t="str">
            <v>NR</v>
          </cell>
          <cell r="I798" t="str">
            <v>Rating Outlook Negative</v>
          </cell>
        </row>
        <row r="799">
          <cell r="A799">
            <v>80090305</v>
          </cell>
          <cell r="B799" t="str">
            <v>Cemex Espana SA</v>
          </cell>
          <cell r="C799" t="str">
            <v>Corporates</v>
          </cell>
          <cell r="D799" t="str">
            <v>UNITED STATES</v>
          </cell>
          <cell r="E799" t="str">
            <v>Y</v>
          </cell>
          <cell r="F799" t="str">
            <v>Rating Watch On</v>
          </cell>
          <cell r="G799">
            <v>38257</v>
          </cell>
          <cell r="H799" t="str">
            <v>BBB</v>
          </cell>
          <cell r="I799" t="str">
            <v>Rating Watch Negative</v>
          </cell>
        </row>
        <row r="800">
          <cell r="A800">
            <v>80090306</v>
          </cell>
          <cell r="B800" t="str">
            <v>Chevy Chase Bank, F.S.B.</v>
          </cell>
          <cell r="C800" t="str">
            <v>Banks</v>
          </cell>
          <cell r="D800" t="str">
            <v>UNITED STATES</v>
          </cell>
          <cell r="E800" t="str">
            <v>Y</v>
          </cell>
          <cell r="F800" t="str">
            <v>New Rating</v>
          </cell>
          <cell r="G800">
            <v>36832</v>
          </cell>
          <cell r="H800" t="str">
            <v>BBB-</v>
          </cell>
          <cell r="I800" t="str">
            <v>Rating Outlook Stable</v>
          </cell>
        </row>
        <row r="801">
          <cell r="A801">
            <v>80090307</v>
          </cell>
          <cell r="B801" t="str">
            <v>Dow Jones &amp; Co., Inc.</v>
          </cell>
          <cell r="C801" t="str">
            <v>Media &amp; Entertainment</v>
          </cell>
          <cell r="D801" t="str">
            <v>UNITED STATES</v>
          </cell>
          <cell r="E801" t="str">
            <v>Y</v>
          </cell>
          <cell r="F801" t="str">
            <v>Affirmed</v>
          </cell>
          <cell r="G801">
            <v>37728</v>
          </cell>
          <cell r="H801" t="str">
            <v>A+</v>
          </cell>
          <cell r="I801" t="str">
            <v>Rating Outlook Stable</v>
          </cell>
        </row>
        <row r="802">
          <cell r="A802">
            <v>80090310</v>
          </cell>
          <cell r="B802" t="str">
            <v>AEA International Holdings</v>
          </cell>
          <cell r="C802" t="str">
            <v>Corporates</v>
          </cell>
          <cell r="D802" t="str">
            <v>SINGAPORE</v>
          </cell>
          <cell r="E802" t="str">
            <v>N</v>
          </cell>
          <cell r="F802" t="str">
            <v>New Rating</v>
          </cell>
          <cell r="G802">
            <v>36843</v>
          </cell>
          <cell r="H802" t="str">
            <v>BBB-</v>
          </cell>
          <cell r="I802" t="str">
            <v>Rating Outlook Stable</v>
          </cell>
        </row>
        <row r="803">
          <cell r="A803">
            <v>80090311</v>
          </cell>
          <cell r="B803" t="str">
            <v>Cingular Wireless LLC</v>
          </cell>
          <cell r="C803" t="str">
            <v>Telecommunications</v>
          </cell>
          <cell r="D803" t="str">
            <v>UNITED STATES</v>
          </cell>
          <cell r="E803" t="str">
            <v>Y</v>
          </cell>
          <cell r="F803" t="str">
            <v>Rating Watch On</v>
          </cell>
          <cell r="G803">
            <v>38034</v>
          </cell>
          <cell r="H803" t="str">
            <v>A-</v>
          </cell>
          <cell r="I803" t="str">
            <v>Rating Watch Negative</v>
          </cell>
        </row>
        <row r="804">
          <cell r="A804">
            <v>80090312</v>
          </cell>
          <cell r="B804" t="str">
            <v>Aetna Inc.</v>
          </cell>
          <cell r="C804" t="str">
            <v>Insurance</v>
          </cell>
          <cell r="D804" t="str">
            <v>UNITED STATES</v>
          </cell>
          <cell r="E804" t="str">
            <v>Y</v>
          </cell>
          <cell r="F804" t="str">
            <v>Affirmed</v>
          </cell>
          <cell r="G804">
            <v>38040</v>
          </cell>
          <cell r="H804" t="str">
            <v>BBB+</v>
          </cell>
          <cell r="I804" t="str">
            <v>Rating Outlook Stable</v>
          </cell>
        </row>
        <row r="805">
          <cell r="A805">
            <v>80090314</v>
          </cell>
          <cell r="B805" t="str">
            <v>NL Industries (Valhi, Inc. Unit)</v>
          </cell>
          <cell r="C805" t="str">
            <v>Chemicals</v>
          </cell>
          <cell r="D805" t="str">
            <v>UNITED STATES</v>
          </cell>
          <cell r="E805" t="str">
            <v>N</v>
          </cell>
          <cell r="F805" t="str">
            <v>Withdrawn</v>
          </cell>
          <cell r="G805">
            <v>37775</v>
          </cell>
          <cell r="H805" t="str">
            <v>NR</v>
          </cell>
        </row>
        <row r="806">
          <cell r="A806">
            <v>80090316</v>
          </cell>
          <cell r="B806" t="str">
            <v>Ripasa S.A. Celulose e Papel</v>
          </cell>
          <cell r="C806" t="str">
            <v>Paper &amp; Forest Products</v>
          </cell>
          <cell r="D806" t="str">
            <v>BRAZIL</v>
          </cell>
          <cell r="E806" t="str">
            <v>Y</v>
          </cell>
          <cell r="F806" t="str">
            <v>Upgrade</v>
          </cell>
          <cell r="G806">
            <v>38258</v>
          </cell>
          <cell r="H806" t="str">
            <v>BB-</v>
          </cell>
          <cell r="I806" t="str">
            <v>Rating Outlook Stable</v>
          </cell>
        </row>
        <row r="807">
          <cell r="A807">
            <v>80090319</v>
          </cell>
          <cell r="B807" t="str">
            <v>Peoples Heritage Bank, NA</v>
          </cell>
          <cell r="C807" t="str">
            <v>Banks</v>
          </cell>
          <cell r="D807" t="str">
            <v>UNITED STATES</v>
          </cell>
          <cell r="E807" t="str">
            <v>N</v>
          </cell>
          <cell r="F807" t="str">
            <v>Affirmed</v>
          </cell>
          <cell r="G807">
            <v>37061</v>
          </cell>
          <cell r="H807" t="str">
            <v>A-</v>
          </cell>
          <cell r="I807" t="str">
            <v>Rating Outlook Stable</v>
          </cell>
        </row>
        <row r="808">
          <cell r="A808">
            <v>80090320</v>
          </cell>
          <cell r="B808" t="str">
            <v>Allfirst Financial Inc.</v>
          </cell>
          <cell r="C808" t="str">
            <v>Banks</v>
          </cell>
          <cell r="D808" t="str">
            <v>UNITED STATES</v>
          </cell>
          <cell r="E808" t="str">
            <v>N</v>
          </cell>
          <cell r="F808" t="str">
            <v>Withdrawn</v>
          </cell>
          <cell r="G808">
            <v>37712</v>
          </cell>
          <cell r="H808" t="str">
            <v>NR</v>
          </cell>
        </row>
        <row r="809">
          <cell r="A809">
            <v>80090321</v>
          </cell>
          <cell r="B809" t="str">
            <v>Amarillo National Bancorp Inc.</v>
          </cell>
          <cell r="C809" t="str">
            <v>Banks</v>
          </cell>
          <cell r="D809" t="str">
            <v>UNITED STATES</v>
          </cell>
          <cell r="E809" t="str">
            <v>N</v>
          </cell>
          <cell r="F809" t="str">
            <v>Withdrawn</v>
          </cell>
          <cell r="G809">
            <v>36943</v>
          </cell>
          <cell r="H809" t="str">
            <v>NR</v>
          </cell>
          <cell r="I809" t="str">
            <v>Rating Outlook Stable</v>
          </cell>
        </row>
        <row r="810">
          <cell r="A810">
            <v>80090322</v>
          </cell>
          <cell r="B810" t="str">
            <v>AmSouth Bancorporation</v>
          </cell>
          <cell r="C810" t="str">
            <v>Banks</v>
          </cell>
          <cell r="D810" t="str">
            <v>UNITED STATES</v>
          </cell>
          <cell r="E810" t="str">
            <v>Y</v>
          </cell>
          <cell r="F810" t="str">
            <v>Affirmed</v>
          </cell>
          <cell r="G810">
            <v>37874</v>
          </cell>
          <cell r="H810" t="str">
            <v>A-</v>
          </cell>
          <cell r="I810" t="str">
            <v>Rating Outlook Stable</v>
          </cell>
        </row>
        <row r="811">
          <cell r="A811">
            <v>80090324</v>
          </cell>
          <cell r="B811" t="str">
            <v>BancFirst Corporation</v>
          </cell>
          <cell r="C811" t="str">
            <v>Banks</v>
          </cell>
          <cell r="D811" t="str">
            <v>UNITED STATES</v>
          </cell>
          <cell r="E811" t="str">
            <v>N</v>
          </cell>
          <cell r="F811" t="str">
            <v>Withdrawn</v>
          </cell>
          <cell r="G811">
            <v>37321</v>
          </cell>
          <cell r="H811" t="str">
            <v>NR</v>
          </cell>
          <cell r="I811" t="str">
            <v>Rating Outlook Stable</v>
          </cell>
        </row>
        <row r="812">
          <cell r="A812">
            <v>80090326</v>
          </cell>
          <cell r="B812" t="str">
            <v>Bancwest Corporation</v>
          </cell>
          <cell r="C812" t="str">
            <v>Banks</v>
          </cell>
          <cell r="D812" t="str">
            <v>UNITED STATES</v>
          </cell>
          <cell r="E812" t="str">
            <v>Y</v>
          </cell>
          <cell r="F812" t="str">
            <v>Affirmed</v>
          </cell>
          <cell r="G812">
            <v>38062</v>
          </cell>
          <cell r="H812" t="str">
            <v>AA-</v>
          </cell>
          <cell r="I812" t="str">
            <v>Rating Outlook Stable</v>
          </cell>
        </row>
        <row r="813">
          <cell r="A813">
            <v>80090327</v>
          </cell>
          <cell r="B813" t="str">
            <v>Harris Bankcorp, Inc.</v>
          </cell>
          <cell r="C813" t="str">
            <v>Banks</v>
          </cell>
          <cell r="D813" t="str">
            <v>UNITED STATES</v>
          </cell>
          <cell r="E813" t="str">
            <v>Y</v>
          </cell>
          <cell r="F813" t="str">
            <v>New Rating</v>
          </cell>
          <cell r="G813">
            <v>36861</v>
          </cell>
          <cell r="H813" t="str">
            <v>AA-</v>
          </cell>
          <cell r="I813" t="str">
            <v>Rating Outlook Stable</v>
          </cell>
        </row>
        <row r="814">
          <cell r="A814">
            <v>80090328</v>
          </cell>
          <cell r="B814" t="str">
            <v>Synovus Financial Corp.</v>
          </cell>
          <cell r="C814" t="str">
            <v>Banks</v>
          </cell>
          <cell r="D814" t="str">
            <v>UNITED STATES</v>
          </cell>
          <cell r="E814" t="str">
            <v>Y</v>
          </cell>
          <cell r="F814" t="str">
            <v>Revision Rating</v>
          </cell>
          <cell r="G814">
            <v>36861</v>
          </cell>
          <cell r="H814" t="str">
            <v>A</v>
          </cell>
          <cell r="I814" t="str">
            <v>Rating Outlook Stable</v>
          </cell>
        </row>
        <row r="815">
          <cell r="A815">
            <v>80090331</v>
          </cell>
          <cell r="B815" t="str">
            <v>Riggs National Corp.</v>
          </cell>
          <cell r="C815" t="str">
            <v>Banks</v>
          </cell>
          <cell r="D815" t="str">
            <v>UNITED STATES</v>
          </cell>
          <cell r="E815" t="str">
            <v>Y</v>
          </cell>
          <cell r="F815" t="str">
            <v>Rating Watch On</v>
          </cell>
          <cell r="G815">
            <v>38184</v>
          </cell>
          <cell r="H815" t="str">
            <v>BB-</v>
          </cell>
          <cell r="I815" t="str">
            <v>Rating Watch Positive</v>
          </cell>
        </row>
        <row r="816">
          <cell r="A816">
            <v>80090333</v>
          </cell>
          <cell r="B816" t="str">
            <v>BB&amp;T Corporation</v>
          </cell>
          <cell r="C816" t="str">
            <v>Banks</v>
          </cell>
          <cell r="D816" t="str">
            <v>UNITED STATES</v>
          </cell>
          <cell r="E816" t="str">
            <v>Y</v>
          </cell>
          <cell r="F816" t="str">
            <v>Affirmed</v>
          </cell>
          <cell r="G816">
            <v>37650</v>
          </cell>
          <cell r="H816" t="str">
            <v>A+</v>
          </cell>
          <cell r="I816" t="str">
            <v>Rating Outlook Positive</v>
          </cell>
        </row>
        <row r="817">
          <cell r="A817">
            <v>80090335</v>
          </cell>
          <cell r="B817" t="str">
            <v>BOK Financial Corp.</v>
          </cell>
          <cell r="C817" t="str">
            <v>Banks</v>
          </cell>
          <cell r="D817" t="str">
            <v>UNITED STATES</v>
          </cell>
          <cell r="E817" t="str">
            <v>Y</v>
          </cell>
          <cell r="F817" t="str">
            <v>New Rating</v>
          </cell>
          <cell r="G817">
            <v>36861</v>
          </cell>
          <cell r="H817" t="str">
            <v>A-</v>
          </cell>
          <cell r="I817" t="str">
            <v>Rating Outlook Stable</v>
          </cell>
        </row>
        <row r="818">
          <cell r="A818">
            <v>80090336</v>
          </cell>
          <cell r="B818" t="str">
            <v>BSB Bancorp, Inc.</v>
          </cell>
          <cell r="C818" t="str">
            <v>Banks</v>
          </cell>
          <cell r="D818" t="str">
            <v>UNITED STATES</v>
          </cell>
          <cell r="E818" t="str">
            <v>Y</v>
          </cell>
          <cell r="F818" t="str">
            <v>Withdrawn</v>
          </cell>
          <cell r="G818">
            <v>38183</v>
          </cell>
          <cell r="H818" t="str">
            <v>NR</v>
          </cell>
        </row>
        <row r="819">
          <cell r="A819">
            <v>80090337</v>
          </cell>
          <cell r="B819" t="str">
            <v>RBC Centura Banks, Inc.</v>
          </cell>
          <cell r="C819" t="str">
            <v>Banks</v>
          </cell>
          <cell r="D819" t="str">
            <v>UNITED STATES</v>
          </cell>
          <cell r="E819" t="str">
            <v>Y</v>
          </cell>
          <cell r="F819" t="str">
            <v>Rating Watch On</v>
          </cell>
          <cell r="G819">
            <v>38244</v>
          </cell>
          <cell r="H819" t="str">
            <v>AA-</v>
          </cell>
          <cell r="I819" t="str">
            <v>Rating Watch Negative</v>
          </cell>
        </row>
        <row r="820">
          <cell r="A820">
            <v>80090338</v>
          </cell>
          <cell r="B820" t="str">
            <v>S&amp;T Bancorp Inc.</v>
          </cell>
          <cell r="C820" t="str">
            <v>Banks</v>
          </cell>
          <cell r="D820" t="str">
            <v>UNITED STATES</v>
          </cell>
          <cell r="E820" t="str">
            <v>N</v>
          </cell>
          <cell r="F820" t="str">
            <v>Withdrawn</v>
          </cell>
          <cell r="G820">
            <v>36986</v>
          </cell>
          <cell r="H820" t="str">
            <v>NR</v>
          </cell>
        </row>
        <row r="821">
          <cell r="A821">
            <v>80090339</v>
          </cell>
          <cell r="B821" t="str">
            <v>TCF Financial Corporation</v>
          </cell>
          <cell r="C821" t="str">
            <v>Banks</v>
          </cell>
          <cell r="D821" t="str">
            <v>UNITED STATES</v>
          </cell>
          <cell r="E821" t="str">
            <v>Y</v>
          </cell>
          <cell r="F821" t="str">
            <v>Affirmed</v>
          </cell>
          <cell r="G821">
            <v>37637</v>
          </cell>
          <cell r="H821" t="str">
            <v>A-</v>
          </cell>
          <cell r="I821" t="str">
            <v>Rating Outlook Stable</v>
          </cell>
        </row>
        <row r="822">
          <cell r="A822">
            <v>80090341</v>
          </cell>
          <cell r="B822" t="str">
            <v>Charter One Financial, Inc.</v>
          </cell>
          <cell r="C822" t="str">
            <v>Banks</v>
          </cell>
          <cell r="D822" t="str">
            <v>UNITED STATES</v>
          </cell>
          <cell r="E822" t="str">
            <v>Y</v>
          </cell>
          <cell r="F822" t="str">
            <v>Rating Watch On</v>
          </cell>
          <cell r="G822">
            <v>38112</v>
          </cell>
          <cell r="H822" t="str">
            <v>A-</v>
          </cell>
          <cell r="I822" t="str">
            <v>Rating Watch Positive</v>
          </cell>
        </row>
        <row r="823">
          <cell r="A823">
            <v>80090342</v>
          </cell>
          <cell r="B823" t="str">
            <v>Charter One Commercial</v>
          </cell>
          <cell r="C823" t="str">
            <v>Banks</v>
          </cell>
          <cell r="D823" t="str">
            <v>UNITED STATES</v>
          </cell>
          <cell r="E823" t="str">
            <v>N</v>
          </cell>
          <cell r="F823" t="str">
            <v>Withdrawn</v>
          </cell>
          <cell r="G823">
            <v>37817</v>
          </cell>
          <cell r="H823" t="str">
            <v>NR</v>
          </cell>
        </row>
        <row r="824">
          <cell r="A824">
            <v>80090343</v>
          </cell>
          <cell r="B824" t="str">
            <v>TCF National Bank (MN)</v>
          </cell>
          <cell r="C824" t="str">
            <v>Banks</v>
          </cell>
          <cell r="D824" t="str">
            <v>UNITED STATES</v>
          </cell>
          <cell r="E824" t="str">
            <v>Y</v>
          </cell>
          <cell r="F824" t="str">
            <v>Affirmed</v>
          </cell>
          <cell r="G824">
            <v>37637</v>
          </cell>
          <cell r="H824" t="str">
            <v>A-</v>
          </cell>
          <cell r="I824" t="str">
            <v>Rating Outlook Stable</v>
          </cell>
        </row>
        <row r="825">
          <cell r="A825">
            <v>80090344</v>
          </cell>
          <cell r="B825" t="str">
            <v>TCF National Bank (CO)</v>
          </cell>
          <cell r="C825" t="str">
            <v>Banks</v>
          </cell>
          <cell r="D825" t="str">
            <v>UNITED STATES</v>
          </cell>
          <cell r="E825" t="str">
            <v>N</v>
          </cell>
          <cell r="F825" t="str">
            <v>Withdrawn</v>
          </cell>
          <cell r="G825">
            <v>37637</v>
          </cell>
          <cell r="H825" t="str">
            <v>NR</v>
          </cell>
        </row>
        <row r="826">
          <cell r="A826">
            <v>80090345</v>
          </cell>
          <cell r="B826" t="str">
            <v>Three Rivers Bancorp, Inc.</v>
          </cell>
          <cell r="C826" t="str">
            <v>Banks</v>
          </cell>
          <cell r="D826" t="str">
            <v>UNITED STATES</v>
          </cell>
          <cell r="E826" t="str">
            <v>N</v>
          </cell>
          <cell r="F826" t="str">
            <v>Upgrade</v>
          </cell>
          <cell r="G826">
            <v>37531</v>
          </cell>
          <cell r="H826" t="str">
            <v>BBB+</v>
          </cell>
          <cell r="I826" t="str">
            <v>Rating Outlook Stable</v>
          </cell>
        </row>
        <row r="827">
          <cell r="A827">
            <v>80090346</v>
          </cell>
          <cell r="B827" t="str">
            <v>Trustmark Corporation</v>
          </cell>
          <cell r="C827" t="str">
            <v>Banks</v>
          </cell>
          <cell r="D827" t="str">
            <v>UNITED STATES</v>
          </cell>
          <cell r="E827" t="str">
            <v>Y</v>
          </cell>
          <cell r="F827" t="str">
            <v>Revision Rating</v>
          </cell>
          <cell r="G827">
            <v>36861</v>
          </cell>
          <cell r="H827" t="str">
            <v>A-</v>
          </cell>
          <cell r="I827" t="str">
            <v>Rating Outlook Stable</v>
          </cell>
        </row>
        <row r="828">
          <cell r="A828">
            <v>80090347</v>
          </cell>
          <cell r="B828" t="str">
            <v>Regions Financial Corp.</v>
          </cell>
          <cell r="C828" t="str">
            <v>Banks</v>
          </cell>
          <cell r="D828" t="str">
            <v>UNITED STATES</v>
          </cell>
          <cell r="E828" t="str">
            <v>Y</v>
          </cell>
          <cell r="F828" t="str">
            <v>Affirmed</v>
          </cell>
          <cell r="G828">
            <v>38169</v>
          </cell>
          <cell r="H828" t="str">
            <v>A+</v>
          </cell>
          <cell r="I828" t="str">
            <v>Rating Outlook Stable</v>
          </cell>
        </row>
        <row r="829">
          <cell r="A829">
            <v>80090348</v>
          </cell>
          <cell r="B829" t="str">
            <v>Southwest Bancorporation of Texas, Inc.</v>
          </cell>
          <cell r="C829" t="str">
            <v>Banks</v>
          </cell>
          <cell r="D829" t="str">
            <v>UNITED STATES</v>
          </cell>
          <cell r="E829" t="str">
            <v>Y</v>
          </cell>
          <cell r="F829" t="str">
            <v>Affirmed</v>
          </cell>
          <cell r="G829">
            <v>38127</v>
          </cell>
          <cell r="H829" t="str">
            <v>BBB</v>
          </cell>
          <cell r="I829" t="str">
            <v>Rating Outlook Stable</v>
          </cell>
        </row>
        <row r="830">
          <cell r="A830">
            <v>80090349</v>
          </cell>
          <cell r="B830" t="str">
            <v>SouthTrust Corporation</v>
          </cell>
          <cell r="C830" t="str">
            <v>Banks</v>
          </cell>
          <cell r="D830" t="str">
            <v>UNITED STATES</v>
          </cell>
          <cell r="E830" t="str">
            <v>Y</v>
          </cell>
          <cell r="F830" t="str">
            <v>Rating Watch On</v>
          </cell>
          <cell r="G830">
            <v>38159</v>
          </cell>
          <cell r="H830" t="str">
            <v>A</v>
          </cell>
          <cell r="I830" t="str">
            <v>Rating Watch Positive</v>
          </cell>
        </row>
        <row r="831">
          <cell r="A831">
            <v>80090350</v>
          </cell>
          <cell r="B831" t="str">
            <v>First Commercial Bank, N.A.</v>
          </cell>
          <cell r="C831" t="str">
            <v>Banks</v>
          </cell>
          <cell r="D831" t="str">
            <v>UNITED STATES</v>
          </cell>
          <cell r="E831" t="str">
            <v>N</v>
          </cell>
          <cell r="F831" t="str">
            <v>Withdrawn</v>
          </cell>
          <cell r="G831">
            <v>36862</v>
          </cell>
          <cell r="H831" t="str">
            <v>NR</v>
          </cell>
        </row>
        <row r="832">
          <cell r="A832">
            <v>80090352</v>
          </cell>
          <cell r="B832" t="str">
            <v>Golden West Financial Corporation</v>
          </cell>
          <cell r="C832" t="str">
            <v>Banks</v>
          </cell>
          <cell r="D832" t="str">
            <v>UNITED STATES</v>
          </cell>
          <cell r="E832" t="str">
            <v>N</v>
          </cell>
          <cell r="F832" t="str">
            <v>Withdrawn</v>
          </cell>
          <cell r="G832">
            <v>37340</v>
          </cell>
          <cell r="H832" t="str">
            <v>NR</v>
          </cell>
        </row>
        <row r="833">
          <cell r="A833">
            <v>80090353</v>
          </cell>
          <cell r="B833" t="str">
            <v>Bay Area Bank</v>
          </cell>
          <cell r="C833" t="str">
            <v>Banks</v>
          </cell>
          <cell r="D833" t="str">
            <v>UNITED STATES</v>
          </cell>
          <cell r="E833" t="str">
            <v>Y</v>
          </cell>
          <cell r="F833" t="str">
            <v>Affirmed</v>
          </cell>
          <cell r="G833">
            <v>37637</v>
          </cell>
          <cell r="H833" t="str">
            <v>BBB-</v>
          </cell>
          <cell r="I833" t="str">
            <v>Rating Outlook Stable</v>
          </cell>
        </row>
        <row r="834">
          <cell r="A834">
            <v>80090354</v>
          </cell>
          <cell r="B834" t="str">
            <v>Fulton Financial Corporation</v>
          </cell>
          <cell r="C834" t="str">
            <v>Banks</v>
          </cell>
          <cell r="D834" t="str">
            <v>UNITED STATES</v>
          </cell>
          <cell r="E834" t="str">
            <v>Y</v>
          </cell>
          <cell r="F834" t="str">
            <v>New Rating</v>
          </cell>
          <cell r="G834">
            <v>37420</v>
          </cell>
          <cell r="H834" t="str">
            <v>A</v>
          </cell>
          <cell r="I834" t="str">
            <v>Rating Outlook Stable</v>
          </cell>
        </row>
        <row r="835">
          <cell r="A835">
            <v>80090355</v>
          </cell>
          <cell r="B835" t="str">
            <v>FirstMerit Corporation</v>
          </cell>
          <cell r="C835" t="str">
            <v>Banks</v>
          </cell>
          <cell r="D835" t="str">
            <v>UNITED STATES</v>
          </cell>
          <cell r="E835" t="str">
            <v>Y</v>
          </cell>
          <cell r="F835" t="str">
            <v>Affirmed</v>
          </cell>
          <cell r="G835">
            <v>37648</v>
          </cell>
          <cell r="H835" t="str">
            <v>A-</v>
          </cell>
          <cell r="I835" t="str">
            <v>Rating Outlook Stable</v>
          </cell>
        </row>
        <row r="836">
          <cell r="A836">
            <v>80090356</v>
          </cell>
          <cell r="B836" t="str">
            <v>Dime Bancorp, Inc.</v>
          </cell>
          <cell r="C836" t="str">
            <v>Banks</v>
          </cell>
          <cell r="D836" t="str">
            <v>UNITED STATES</v>
          </cell>
          <cell r="E836" t="str">
            <v>N</v>
          </cell>
          <cell r="F836" t="str">
            <v>Withdrawn</v>
          </cell>
          <cell r="G836">
            <v>37817</v>
          </cell>
          <cell r="H836" t="str">
            <v>NR</v>
          </cell>
        </row>
        <row r="837">
          <cell r="A837">
            <v>80090357</v>
          </cell>
          <cell r="B837" t="str">
            <v>Citizens Banking Corp.</v>
          </cell>
          <cell r="C837" t="str">
            <v>Banks</v>
          </cell>
          <cell r="D837" t="str">
            <v>UNITED STATES</v>
          </cell>
          <cell r="E837" t="str">
            <v>Y</v>
          </cell>
          <cell r="F837" t="str">
            <v>Affirmed</v>
          </cell>
          <cell r="G837">
            <v>38082</v>
          </cell>
          <cell r="H837" t="str">
            <v>BBB</v>
          </cell>
          <cell r="I837" t="str">
            <v>Rating Outlook Stable</v>
          </cell>
        </row>
        <row r="838">
          <cell r="A838">
            <v>80090358</v>
          </cell>
          <cell r="B838" t="str">
            <v>City National Corporation</v>
          </cell>
          <cell r="C838" t="str">
            <v>Banks</v>
          </cell>
          <cell r="D838" t="str">
            <v>UNITED STATES</v>
          </cell>
          <cell r="E838" t="str">
            <v>Y</v>
          </cell>
          <cell r="F838" t="str">
            <v>Upgrade</v>
          </cell>
          <cell r="G838">
            <v>38187</v>
          </cell>
          <cell r="H838" t="str">
            <v>A-</v>
          </cell>
          <cell r="I838" t="str">
            <v>Rating Outlook Stable</v>
          </cell>
        </row>
        <row r="839">
          <cell r="A839">
            <v>80090359</v>
          </cell>
          <cell r="B839" t="str">
            <v>Commerce Bancshares, Inc.</v>
          </cell>
          <cell r="C839" t="str">
            <v>Banks</v>
          </cell>
          <cell r="D839" t="str">
            <v>UNITED STATES</v>
          </cell>
          <cell r="E839" t="str">
            <v>N</v>
          </cell>
          <cell r="F839" t="str">
            <v>Withdrawn</v>
          </cell>
          <cell r="G839">
            <v>37144</v>
          </cell>
          <cell r="H839" t="str">
            <v>NR</v>
          </cell>
          <cell r="I839" t="str">
            <v>Rating Outlook Stable</v>
          </cell>
        </row>
        <row r="840">
          <cell r="A840">
            <v>80090360</v>
          </cell>
          <cell r="B840" t="str">
            <v>Commercial Federal Corporation</v>
          </cell>
          <cell r="C840" t="str">
            <v>Banks</v>
          </cell>
          <cell r="D840" t="str">
            <v>UNITED STATES</v>
          </cell>
          <cell r="E840" t="str">
            <v>Y</v>
          </cell>
          <cell r="F840" t="str">
            <v>Revision Rating</v>
          </cell>
          <cell r="G840">
            <v>36861</v>
          </cell>
          <cell r="H840" t="str">
            <v>BBB-</v>
          </cell>
          <cell r="I840" t="str">
            <v>Rating Outlook Stable</v>
          </cell>
        </row>
        <row r="841">
          <cell r="A841">
            <v>80090362</v>
          </cell>
          <cell r="B841" t="str">
            <v>Community Bank System, Inc.</v>
          </cell>
          <cell r="C841" t="str">
            <v>Banks</v>
          </cell>
          <cell r="D841" t="str">
            <v>UNITED STATES</v>
          </cell>
          <cell r="E841" t="str">
            <v>Y</v>
          </cell>
          <cell r="F841" t="str">
            <v>Affirmed</v>
          </cell>
          <cell r="G841">
            <v>37901</v>
          </cell>
          <cell r="H841" t="str">
            <v>BBB</v>
          </cell>
          <cell r="I841" t="str">
            <v>Rating Outlook Stable</v>
          </cell>
        </row>
        <row r="842">
          <cell r="A842">
            <v>80090364</v>
          </cell>
          <cell r="B842" t="str">
            <v>Dime Community Bancshares, Inc.</v>
          </cell>
          <cell r="C842" t="str">
            <v>Banks</v>
          </cell>
          <cell r="D842" t="str">
            <v>UNITED STATES</v>
          </cell>
          <cell r="E842" t="str">
            <v>Y</v>
          </cell>
          <cell r="F842" t="str">
            <v>Affirmed</v>
          </cell>
          <cell r="G842">
            <v>37349</v>
          </cell>
          <cell r="H842" t="str">
            <v>BBB</v>
          </cell>
          <cell r="I842" t="str">
            <v>Rating Outlook Stable</v>
          </cell>
        </row>
        <row r="843">
          <cell r="A843">
            <v>80090365</v>
          </cell>
          <cell r="B843" t="str">
            <v>North Fork Bancorporation, Inc.</v>
          </cell>
          <cell r="C843" t="str">
            <v>Banks</v>
          </cell>
          <cell r="D843" t="str">
            <v>UNITED STATES</v>
          </cell>
          <cell r="E843" t="str">
            <v>Y</v>
          </cell>
          <cell r="F843" t="str">
            <v>Rating Watch On</v>
          </cell>
          <cell r="G843">
            <v>38034</v>
          </cell>
          <cell r="H843" t="str">
            <v>A</v>
          </cell>
          <cell r="I843" t="str">
            <v>Rating Watch Negative</v>
          </cell>
        </row>
        <row r="844">
          <cell r="A844">
            <v>80090366</v>
          </cell>
          <cell r="B844" t="str">
            <v>Eastern Bank Corporation</v>
          </cell>
          <cell r="C844" t="str">
            <v>Banks</v>
          </cell>
          <cell r="D844" t="str">
            <v>UNITED STATES</v>
          </cell>
          <cell r="E844" t="str">
            <v>Y</v>
          </cell>
          <cell r="F844" t="str">
            <v>Affirmed</v>
          </cell>
          <cell r="G844">
            <v>38187</v>
          </cell>
          <cell r="H844" t="str">
            <v>BBB</v>
          </cell>
          <cell r="I844" t="str">
            <v>Rating Outlook Stable</v>
          </cell>
        </row>
        <row r="845">
          <cell r="A845">
            <v>80090367</v>
          </cell>
          <cell r="B845" t="str">
            <v>Old Kent Financial Corp.</v>
          </cell>
          <cell r="C845" t="str">
            <v>Banks</v>
          </cell>
          <cell r="D845" t="str">
            <v>UNITED STATES</v>
          </cell>
          <cell r="E845" t="str">
            <v>Y</v>
          </cell>
          <cell r="F845" t="str">
            <v>Withdrawn</v>
          </cell>
          <cell r="G845">
            <v>36983</v>
          </cell>
          <cell r="H845" t="str">
            <v>NR</v>
          </cell>
          <cell r="I845" t="str">
            <v>Rating Watch Off</v>
          </cell>
        </row>
        <row r="846">
          <cell r="A846">
            <v>80090368</v>
          </cell>
          <cell r="B846" t="str">
            <v>Old National Bancorp</v>
          </cell>
          <cell r="C846" t="str">
            <v>Banks</v>
          </cell>
          <cell r="D846" t="str">
            <v>UNITED STATES</v>
          </cell>
          <cell r="E846" t="str">
            <v>Y</v>
          </cell>
          <cell r="F846" t="str">
            <v>Downgrade</v>
          </cell>
          <cell r="G846">
            <v>38016</v>
          </cell>
          <cell r="H846" t="str">
            <v>BBB</v>
          </cell>
          <cell r="I846" t="str">
            <v>Rating Outlook Stable</v>
          </cell>
        </row>
        <row r="847">
          <cell r="A847">
            <v>80090369</v>
          </cell>
          <cell r="B847" t="str">
            <v>Emigrant Bancorp, Inc.</v>
          </cell>
          <cell r="C847" t="str">
            <v>Banks</v>
          </cell>
          <cell r="D847" t="str">
            <v>UNITED STATES</v>
          </cell>
          <cell r="E847" t="str">
            <v>Y</v>
          </cell>
          <cell r="F847" t="str">
            <v>Downgrade</v>
          </cell>
          <cell r="G847">
            <v>37966</v>
          </cell>
          <cell r="H847" t="str">
            <v>BBB+</v>
          </cell>
          <cell r="I847" t="str">
            <v>Rating Outlook Stable</v>
          </cell>
        </row>
        <row r="848">
          <cell r="A848">
            <v>80090370</v>
          </cell>
          <cell r="B848" t="str">
            <v>First Citizens BancShares</v>
          </cell>
          <cell r="C848" t="str">
            <v>Banks</v>
          </cell>
          <cell r="D848" t="str">
            <v>UNITED STATES</v>
          </cell>
          <cell r="E848" t="str">
            <v>N</v>
          </cell>
          <cell r="F848" t="str">
            <v>Withdrawn</v>
          </cell>
          <cell r="G848">
            <v>37000</v>
          </cell>
          <cell r="H848" t="str">
            <v>NR</v>
          </cell>
        </row>
        <row r="849">
          <cell r="A849">
            <v>80090371</v>
          </cell>
          <cell r="B849" t="str">
            <v>Pacific Northwest Bancorp</v>
          </cell>
          <cell r="C849" t="str">
            <v>Banks</v>
          </cell>
          <cell r="D849" t="str">
            <v>UNITED STATES</v>
          </cell>
          <cell r="E849" t="str">
            <v>Y</v>
          </cell>
          <cell r="F849" t="str">
            <v>Upgrade</v>
          </cell>
          <cell r="G849">
            <v>37928</v>
          </cell>
          <cell r="H849" t="str">
            <v>AA</v>
          </cell>
          <cell r="I849" t="str">
            <v>Rating Outlook Stable</v>
          </cell>
        </row>
        <row r="850">
          <cell r="A850">
            <v>80090373</v>
          </cell>
          <cell r="B850" t="str">
            <v>First Commonwealth Financial Corporation</v>
          </cell>
          <cell r="C850" t="str">
            <v>Banks</v>
          </cell>
          <cell r="D850" t="str">
            <v>UNITED STATES</v>
          </cell>
          <cell r="E850" t="str">
            <v>Y</v>
          </cell>
          <cell r="F850" t="str">
            <v>Affirmed</v>
          </cell>
          <cell r="G850">
            <v>37967</v>
          </cell>
          <cell r="H850" t="str">
            <v>BBB</v>
          </cell>
          <cell r="I850" t="str">
            <v>Rating Outlook Stable</v>
          </cell>
        </row>
        <row r="851">
          <cell r="A851">
            <v>80090374</v>
          </cell>
          <cell r="B851" t="str">
            <v>First Interstate BancSystem, Inc.</v>
          </cell>
          <cell r="C851" t="str">
            <v>Banks</v>
          </cell>
          <cell r="D851" t="str">
            <v>UNITED STATES</v>
          </cell>
          <cell r="E851" t="str">
            <v>Y</v>
          </cell>
          <cell r="F851" t="str">
            <v>Affirmed</v>
          </cell>
          <cell r="G851">
            <v>37610</v>
          </cell>
          <cell r="H851" t="str">
            <v>BBB-</v>
          </cell>
          <cell r="I851" t="str">
            <v>Rating Outlook Positive</v>
          </cell>
        </row>
        <row r="852">
          <cell r="A852">
            <v>80090375</v>
          </cell>
          <cell r="B852" t="str">
            <v>PNC Advisors, NA</v>
          </cell>
          <cell r="C852" t="str">
            <v>Banks</v>
          </cell>
          <cell r="D852" t="str">
            <v>UNITED STATES</v>
          </cell>
          <cell r="E852" t="str">
            <v>N</v>
          </cell>
          <cell r="F852" t="str">
            <v>Withdrawn</v>
          </cell>
          <cell r="G852">
            <v>37648</v>
          </cell>
          <cell r="H852" t="str">
            <v>NR</v>
          </cell>
        </row>
        <row r="853">
          <cell r="A853">
            <v>80090376</v>
          </cell>
          <cell r="B853" t="str">
            <v>Provident Bankshares Corp.</v>
          </cell>
          <cell r="C853" t="str">
            <v>Banks</v>
          </cell>
          <cell r="D853" t="str">
            <v>UNITED STATES</v>
          </cell>
          <cell r="E853" t="str">
            <v>Y</v>
          </cell>
          <cell r="F853" t="str">
            <v>Affirmed</v>
          </cell>
          <cell r="G853">
            <v>37929</v>
          </cell>
          <cell r="H853" t="str">
            <v>BBB-</v>
          </cell>
          <cell r="I853" t="str">
            <v>Rating Outlook Stable</v>
          </cell>
        </row>
        <row r="854">
          <cell r="A854">
            <v>80090377</v>
          </cell>
          <cell r="B854" t="str">
            <v>First Midwest Bancorp, Inc.</v>
          </cell>
          <cell r="C854" t="str">
            <v>Banks</v>
          </cell>
          <cell r="D854" t="str">
            <v>UNITED STATES</v>
          </cell>
          <cell r="E854" t="str">
            <v>Y</v>
          </cell>
          <cell r="F854" t="str">
            <v>Affirmed</v>
          </cell>
          <cell r="G854">
            <v>37876</v>
          </cell>
          <cell r="H854" t="str">
            <v>BBB+</v>
          </cell>
          <cell r="I854" t="str">
            <v>Rating Outlook Stable</v>
          </cell>
        </row>
        <row r="855">
          <cell r="A855">
            <v>80090378</v>
          </cell>
          <cell r="B855" t="str">
            <v>First National of Nebraska, Inc.</v>
          </cell>
          <cell r="C855" t="str">
            <v>Banks</v>
          </cell>
          <cell r="D855" t="str">
            <v>UNITED STATES</v>
          </cell>
          <cell r="E855" t="str">
            <v>Y</v>
          </cell>
          <cell r="F855" t="str">
            <v>Revision Rating</v>
          </cell>
          <cell r="G855">
            <v>36861</v>
          </cell>
          <cell r="H855" t="str">
            <v>BBB+</v>
          </cell>
          <cell r="I855" t="str">
            <v>Rating Outlook Stable</v>
          </cell>
        </row>
        <row r="856">
          <cell r="A856">
            <v>80090379</v>
          </cell>
          <cell r="B856" t="str">
            <v>UMB Financial Corp.</v>
          </cell>
          <cell r="C856" t="str">
            <v>Banks</v>
          </cell>
          <cell r="D856" t="str">
            <v>UNITED STATES</v>
          </cell>
          <cell r="E856" t="str">
            <v>Y</v>
          </cell>
          <cell r="F856" t="str">
            <v>Affirmed</v>
          </cell>
          <cell r="G856">
            <v>37582</v>
          </cell>
          <cell r="H856" t="str">
            <v>A+</v>
          </cell>
          <cell r="I856" t="str">
            <v>Rating Outlook Negative</v>
          </cell>
        </row>
        <row r="857">
          <cell r="A857">
            <v>80090380</v>
          </cell>
          <cell r="B857" t="str">
            <v>Union Planters Corporation</v>
          </cell>
          <cell r="C857" t="str">
            <v>Banks</v>
          </cell>
          <cell r="D857" t="str">
            <v>UNITED STATES</v>
          </cell>
          <cell r="E857" t="str">
            <v>Y</v>
          </cell>
          <cell r="F857" t="str">
            <v>Upgrade</v>
          </cell>
          <cell r="G857">
            <v>38169</v>
          </cell>
          <cell r="H857" t="str">
            <v>A+</v>
          </cell>
          <cell r="I857" t="str">
            <v>Rating Outlook Stable</v>
          </cell>
        </row>
        <row r="858">
          <cell r="A858">
            <v>80090382</v>
          </cell>
          <cell r="B858" t="str">
            <v>Washington Federal Inc.</v>
          </cell>
          <cell r="C858" t="str">
            <v>Banks</v>
          </cell>
          <cell r="D858" t="str">
            <v>UNITED STATES</v>
          </cell>
          <cell r="E858" t="str">
            <v>Y</v>
          </cell>
          <cell r="F858" t="str">
            <v>Revision Rating</v>
          </cell>
          <cell r="G858">
            <v>36861</v>
          </cell>
          <cell r="H858" t="str">
            <v>A-</v>
          </cell>
          <cell r="I858" t="str">
            <v>Rating Outlook Stable</v>
          </cell>
        </row>
        <row r="859">
          <cell r="A859">
            <v>80090383</v>
          </cell>
          <cell r="B859" t="str">
            <v>New American Capital, Inc.</v>
          </cell>
          <cell r="C859" t="str">
            <v>Banks</v>
          </cell>
          <cell r="D859" t="str">
            <v>UNITED STATES</v>
          </cell>
          <cell r="E859" t="str">
            <v>N</v>
          </cell>
          <cell r="F859" t="str">
            <v>Withdrawn</v>
          </cell>
          <cell r="G859">
            <v>37813</v>
          </cell>
          <cell r="H859" t="str">
            <v>NR</v>
          </cell>
        </row>
        <row r="860">
          <cell r="A860">
            <v>80090384</v>
          </cell>
          <cell r="B860" t="str">
            <v>Westamerica Bancorporation</v>
          </cell>
          <cell r="C860" t="str">
            <v>Banks</v>
          </cell>
          <cell r="D860" t="str">
            <v>UNITED STATES</v>
          </cell>
          <cell r="E860" t="str">
            <v>Y</v>
          </cell>
          <cell r="F860" t="str">
            <v>Rating Watch On</v>
          </cell>
          <cell r="G860">
            <v>38230</v>
          </cell>
          <cell r="H860" t="str">
            <v>A</v>
          </cell>
          <cell r="I860" t="str">
            <v>Rating Watch Negative</v>
          </cell>
        </row>
        <row r="861">
          <cell r="A861">
            <v>80090385</v>
          </cell>
          <cell r="B861" t="str">
            <v>Whitney Holding Corp.</v>
          </cell>
          <cell r="C861" t="str">
            <v>Banks</v>
          </cell>
          <cell r="D861" t="str">
            <v>UNITED STATES</v>
          </cell>
          <cell r="E861" t="str">
            <v>Y</v>
          </cell>
          <cell r="F861" t="str">
            <v>Revision Rating</v>
          </cell>
          <cell r="G861">
            <v>36861</v>
          </cell>
          <cell r="H861" t="str">
            <v>BBB+</v>
          </cell>
          <cell r="I861" t="str">
            <v>Rating Outlook Stable</v>
          </cell>
        </row>
        <row r="862">
          <cell r="A862">
            <v>80090386</v>
          </cell>
          <cell r="B862" t="str">
            <v>Wilmington Trust Corporation</v>
          </cell>
          <cell r="C862" t="str">
            <v>Banks</v>
          </cell>
          <cell r="D862" t="str">
            <v>UNITED STATES</v>
          </cell>
          <cell r="E862" t="str">
            <v>Y</v>
          </cell>
          <cell r="F862" t="str">
            <v>Affirmed</v>
          </cell>
          <cell r="G862">
            <v>37715</v>
          </cell>
          <cell r="H862" t="str">
            <v>A+</v>
          </cell>
          <cell r="I862" t="str">
            <v>Rating Outlook Stable</v>
          </cell>
        </row>
        <row r="863">
          <cell r="A863">
            <v>80090387</v>
          </cell>
          <cell r="B863" t="str">
            <v>McDonald Investments Inc.</v>
          </cell>
          <cell r="C863" t="str">
            <v>Banks</v>
          </cell>
          <cell r="D863" t="str">
            <v>UNITED STATES</v>
          </cell>
          <cell r="E863" t="str">
            <v>Y</v>
          </cell>
          <cell r="F863" t="str">
            <v>Downgrade</v>
          </cell>
          <cell r="G863">
            <v>37245</v>
          </cell>
          <cell r="H863" t="str">
            <v>A</v>
          </cell>
          <cell r="I863" t="str">
            <v>Rating Outlook Stable</v>
          </cell>
        </row>
        <row r="864">
          <cell r="A864">
            <v>80090388</v>
          </cell>
          <cell r="B864" t="str">
            <v>M&amp;T Bank Corporation</v>
          </cell>
          <cell r="C864" t="str">
            <v>Banks</v>
          </cell>
          <cell r="D864" t="str">
            <v>UNITED STATES</v>
          </cell>
          <cell r="E864" t="str">
            <v>Y</v>
          </cell>
          <cell r="F864" t="str">
            <v>Downgrade</v>
          </cell>
          <cell r="G864">
            <v>37712</v>
          </cell>
          <cell r="H864" t="str">
            <v>A-</v>
          </cell>
          <cell r="I864" t="str">
            <v>Rating Outlook Stable</v>
          </cell>
        </row>
        <row r="865">
          <cell r="A865">
            <v>80090390</v>
          </cell>
          <cell r="B865" t="str">
            <v>United National Bancorp</v>
          </cell>
          <cell r="C865" t="str">
            <v>Banks</v>
          </cell>
          <cell r="D865" t="str">
            <v>UNITED STATES</v>
          </cell>
          <cell r="E865" t="str">
            <v>Y</v>
          </cell>
          <cell r="F865" t="str">
            <v>Withdrawn</v>
          </cell>
          <cell r="G865">
            <v>37991</v>
          </cell>
          <cell r="H865" t="str">
            <v>NR</v>
          </cell>
        </row>
        <row r="866">
          <cell r="A866">
            <v>80090391</v>
          </cell>
          <cell r="B866" t="str">
            <v>U.S. Trust Corp.</v>
          </cell>
          <cell r="C866" t="str">
            <v>Banks</v>
          </cell>
          <cell r="D866" t="str">
            <v>UNITED STATES</v>
          </cell>
          <cell r="E866" t="str">
            <v>Y</v>
          </cell>
          <cell r="F866" t="str">
            <v>Affirmed</v>
          </cell>
          <cell r="G866">
            <v>37799</v>
          </cell>
          <cell r="H866" t="str">
            <v>A</v>
          </cell>
          <cell r="I866" t="str">
            <v>Rating Outlook Stable</v>
          </cell>
        </row>
        <row r="867">
          <cell r="A867">
            <v>80090392</v>
          </cell>
          <cell r="B867" t="str">
            <v>Washington Mutual Bank, FA</v>
          </cell>
          <cell r="C867" t="str">
            <v>Banks</v>
          </cell>
          <cell r="D867" t="str">
            <v>UNITED STATES</v>
          </cell>
          <cell r="E867" t="str">
            <v>Y</v>
          </cell>
          <cell r="F867" t="str">
            <v>Affirmed</v>
          </cell>
          <cell r="G867">
            <v>38225</v>
          </cell>
          <cell r="H867" t="str">
            <v>A</v>
          </cell>
          <cell r="I867" t="str">
            <v>Rating Outlook Stable</v>
          </cell>
        </row>
        <row r="868">
          <cell r="A868">
            <v>80090397</v>
          </cell>
          <cell r="B868" t="str">
            <v>Kraft Holdings Virginia Inc.</v>
          </cell>
          <cell r="C868" t="str">
            <v>Food</v>
          </cell>
          <cell r="D868" t="str">
            <v>UNITED STATES</v>
          </cell>
          <cell r="E868" t="str">
            <v>Y</v>
          </cell>
          <cell r="F868" t="str">
            <v>Rating Watch On</v>
          </cell>
          <cell r="G868">
            <v>37704</v>
          </cell>
          <cell r="H868" t="str">
            <v>A</v>
          </cell>
          <cell r="I868" t="str">
            <v>Rating Watch Negative</v>
          </cell>
        </row>
        <row r="869">
          <cell r="A869">
            <v>80090404</v>
          </cell>
          <cell r="B869" t="str">
            <v>AmeriServ Financial, Inc.</v>
          </cell>
          <cell r="C869" t="str">
            <v>Banks</v>
          </cell>
          <cell r="D869" t="str">
            <v>UNITED STATES</v>
          </cell>
          <cell r="E869" t="str">
            <v>Y</v>
          </cell>
          <cell r="F869" t="str">
            <v>Downgrade</v>
          </cell>
          <cell r="G869">
            <v>37728</v>
          </cell>
          <cell r="H869" t="str">
            <v>B</v>
          </cell>
          <cell r="I869" t="str">
            <v>Rating Outlook Negative</v>
          </cell>
        </row>
        <row r="870">
          <cell r="A870">
            <v>80090409</v>
          </cell>
          <cell r="B870" t="str">
            <v>AmeriServ Financial Bank</v>
          </cell>
          <cell r="C870" t="str">
            <v>Banks</v>
          </cell>
          <cell r="D870" t="str">
            <v>UNITED STATES</v>
          </cell>
          <cell r="E870" t="str">
            <v>Y</v>
          </cell>
          <cell r="F870" t="str">
            <v>Downgrade</v>
          </cell>
          <cell r="G870">
            <v>37728</v>
          </cell>
          <cell r="H870" t="str">
            <v>BB-</v>
          </cell>
          <cell r="I870" t="str">
            <v>Rating Outlook Negative</v>
          </cell>
        </row>
        <row r="871">
          <cell r="A871">
            <v>80090410</v>
          </cell>
          <cell r="B871" t="str">
            <v>Bank of Oklahoma Financial Corporation</v>
          </cell>
          <cell r="C871" t="str">
            <v>Banks</v>
          </cell>
          <cell r="D871" t="str">
            <v>UNITED STATES</v>
          </cell>
          <cell r="E871" t="str">
            <v>N</v>
          </cell>
          <cell r="F871" t="str">
            <v>Revision Rating</v>
          </cell>
          <cell r="G871">
            <v>36861</v>
          </cell>
          <cell r="H871" t="str">
            <v>A-</v>
          </cell>
          <cell r="I871" t="str">
            <v>Rating Outlook Stable</v>
          </cell>
        </row>
        <row r="872">
          <cell r="A872">
            <v>80090412</v>
          </cell>
          <cell r="B872" t="str">
            <v>Pulte Homes, Inc.</v>
          </cell>
          <cell r="C872" t="str">
            <v>Homebuilding</v>
          </cell>
          <cell r="D872" t="str">
            <v>UNITED STATES</v>
          </cell>
          <cell r="E872" t="str">
            <v>Y</v>
          </cell>
          <cell r="F872" t="str">
            <v>Affirmed</v>
          </cell>
          <cell r="G872">
            <v>37013</v>
          </cell>
          <cell r="H872" t="str">
            <v>BBB+</v>
          </cell>
          <cell r="I872" t="str">
            <v>Rating Outlook Stable</v>
          </cell>
        </row>
        <row r="873">
          <cell r="A873">
            <v>80090415</v>
          </cell>
          <cell r="B873" t="str">
            <v>Marshall &amp; Ilsley Corporation</v>
          </cell>
          <cell r="C873" t="str">
            <v>Banks</v>
          </cell>
          <cell r="D873" t="str">
            <v>UNITED STATES</v>
          </cell>
          <cell r="E873" t="str">
            <v>Y</v>
          </cell>
          <cell r="F873" t="str">
            <v>Revision Outlook</v>
          </cell>
          <cell r="G873">
            <v>38124</v>
          </cell>
          <cell r="H873" t="str">
            <v>A+</v>
          </cell>
          <cell r="I873" t="str">
            <v>Rating Outlook Stable</v>
          </cell>
        </row>
        <row r="874">
          <cell r="A874">
            <v>80090416</v>
          </cell>
          <cell r="B874" t="str">
            <v>LanChile Airlines Receivables</v>
          </cell>
          <cell r="C874" t="str">
            <v>Corporates</v>
          </cell>
          <cell r="D874" t="str">
            <v>CHILE</v>
          </cell>
          <cell r="E874" t="str">
            <v>Y</v>
          </cell>
          <cell r="F874" t="str">
            <v>Affirmed</v>
          </cell>
          <cell r="G874">
            <v>38057</v>
          </cell>
          <cell r="H874" t="str">
            <v>BBB-</v>
          </cell>
          <cell r="I874" t="str">
            <v>Rating Outlook Stable</v>
          </cell>
        </row>
        <row r="875">
          <cell r="A875">
            <v>80090418</v>
          </cell>
          <cell r="B875" t="str">
            <v>Mercantile Bankshares Corp.</v>
          </cell>
          <cell r="C875" t="str">
            <v>Banks</v>
          </cell>
          <cell r="D875" t="str">
            <v>UNITED STATES</v>
          </cell>
          <cell r="E875" t="str">
            <v>N</v>
          </cell>
          <cell r="F875" t="str">
            <v>Withdrawn</v>
          </cell>
          <cell r="G875">
            <v>37140</v>
          </cell>
          <cell r="H875" t="str">
            <v>NR</v>
          </cell>
        </row>
        <row r="876">
          <cell r="A876">
            <v>80090421</v>
          </cell>
          <cell r="B876" t="str">
            <v>National Commerce Financial Corporation</v>
          </cell>
          <cell r="C876" t="str">
            <v>Banks</v>
          </cell>
          <cell r="D876" t="str">
            <v>UNITED STATES</v>
          </cell>
          <cell r="E876" t="str">
            <v>Y</v>
          </cell>
          <cell r="F876" t="str">
            <v>Affirmed</v>
          </cell>
          <cell r="G876">
            <v>38117</v>
          </cell>
          <cell r="H876" t="str">
            <v>A-</v>
          </cell>
          <cell r="I876" t="str">
            <v>Rating Watch Positive</v>
          </cell>
        </row>
        <row r="877">
          <cell r="A877">
            <v>80090423</v>
          </cell>
          <cell r="B877" t="str">
            <v>Innogy Plc</v>
          </cell>
          <cell r="C877" t="str">
            <v>Global Power</v>
          </cell>
          <cell r="D877" t="str">
            <v>UNITED KINGDOM</v>
          </cell>
          <cell r="E877" t="str">
            <v>N</v>
          </cell>
          <cell r="F877" t="str">
            <v>Withdrawn</v>
          </cell>
          <cell r="G877">
            <v>38152</v>
          </cell>
          <cell r="H877" t="str">
            <v>NR</v>
          </cell>
        </row>
        <row r="878">
          <cell r="A878">
            <v>80090425</v>
          </cell>
          <cell r="B878" t="str">
            <v>Omnicom Finance plc</v>
          </cell>
          <cell r="C878" t="str">
            <v>Diversified Services</v>
          </cell>
          <cell r="D878" t="str">
            <v>UNITED KINGDOM</v>
          </cell>
          <cell r="E878" t="str">
            <v>Y</v>
          </cell>
          <cell r="F878" t="str">
            <v>Downgrade</v>
          </cell>
          <cell r="G878">
            <v>37701</v>
          </cell>
          <cell r="H878" t="str">
            <v>A-</v>
          </cell>
          <cell r="I878" t="str">
            <v>Rating Outlook Stable</v>
          </cell>
        </row>
        <row r="879">
          <cell r="A879">
            <v>80090428</v>
          </cell>
          <cell r="B879" t="str">
            <v>FBOP Corporation</v>
          </cell>
          <cell r="C879" t="str">
            <v>Financial Institutions</v>
          </cell>
          <cell r="D879" t="str">
            <v>UNITED STATES</v>
          </cell>
          <cell r="E879" t="str">
            <v>N</v>
          </cell>
          <cell r="F879" t="str">
            <v>Affirmed</v>
          </cell>
          <cell r="G879">
            <v>37677</v>
          </cell>
          <cell r="H879" t="str">
            <v>BBB</v>
          </cell>
          <cell r="I879" t="str">
            <v>Rating Outlook Stable</v>
          </cell>
        </row>
        <row r="880">
          <cell r="A880">
            <v>80090429</v>
          </cell>
          <cell r="B880" t="str">
            <v>Government Development Bank of Puerto Rico</v>
          </cell>
          <cell r="C880" t="str">
            <v>Financial Services</v>
          </cell>
          <cell r="D880" t="str">
            <v>PUERTO RICO</v>
          </cell>
          <cell r="E880" t="str">
            <v>N</v>
          </cell>
          <cell r="F880" t="str">
            <v>Revision Rating</v>
          </cell>
          <cell r="G880">
            <v>36861</v>
          </cell>
          <cell r="H880" t="str">
            <v>BBB+</v>
          </cell>
          <cell r="I880" t="str">
            <v>Rating Outlook Stable</v>
          </cell>
        </row>
        <row r="881">
          <cell r="A881">
            <v>80090435</v>
          </cell>
          <cell r="B881" t="str">
            <v>Western Power Distribution South West</v>
          </cell>
          <cell r="C881" t="str">
            <v>Global Power</v>
          </cell>
          <cell r="D881" t="str">
            <v>UNITED KINGDOM</v>
          </cell>
          <cell r="E881" t="str">
            <v>Y</v>
          </cell>
          <cell r="F881" t="str">
            <v>New Rating</v>
          </cell>
          <cell r="G881">
            <v>37684</v>
          </cell>
          <cell r="H881" t="str">
            <v>A-</v>
          </cell>
          <cell r="I881" t="str">
            <v>Rating Outlook Stable</v>
          </cell>
        </row>
        <row r="882">
          <cell r="A882">
            <v>80090436</v>
          </cell>
          <cell r="B882" t="str">
            <v>Rodamco North America</v>
          </cell>
          <cell r="C882" t="str">
            <v>Financial Institutions</v>
          </cell>
          <cell r="D882" t="str">
            <v>UNITED STATES</v>
          </cell>
          <cell r="E882" t="str">
            <v>N</v>
          </cell>
          <cell r="F882" t="str">
            <v>Withdrawn</v>
          </cell>
          <cell r="G882">
            <v>37379</v>
          </cell>
          <cell r="H882" t="str">
            <v>NR</v>
          </cell>
          <cell r="I882" t="str">
            <v>Rating Outlook Stable</v>
          </cell>
        </row>
        <row r="883">
          <cell r="A883">
            <v>80090437</v>
          </cell>
          <cell r="B883" t="str">
            <v>Marshall National Bank &amp; Trust Company</v>
          </cell>
          <cell r="C883" t="str">
            <v>Banks</v>
          </cell>
          <cell r="D883" t="str">
            <v>UNITED STATES</v>
          </cell>
          <cell r="E883" t="str">
            <v>N</v>
          </cell>
          <cell r="F883" t="str">
            <v>Withdrawn</v>
          </cell>
          <cell r="G883">
            <v>37140</v>
          </cell>
          <cell r="H883" t="str">
            <v>NR</v>
          </cell>
          <cell r="I883" t="str">
            <v>Rating Outlook Stable</v>
          </cell>
        </row>
        <row r="884">
          <cell r="A884">
            <v>80090438</v>
          </cell>
          <cell r="B884" t="str">
            <v>National Bank of Fredericksburg</v>
          </cell>
          <cell r="C884" t="str">
            <v>Banks</v>
          </cell>
          <cell r="D884" t="str">
            <v>UNITED STATES</v>
          </cell>
          <cell r="E884" t="str">
            <v>N</v>
          </cell>
          <cell r="F884" t="str">
            <v>Withdrawn</v>
          </cell>
          <cell r="G884">
            <v>37140</v>
          </cell>
          <cell r="H884" t="str">
            <v>NR</v>
          </cell>
          <cell r="I884" t="str">
            <v>Rating Outlook Stable</v>
          </cell>
        </row>
        <row r="885">
          <cell r="A885">
            <v>80090439</v>
          </cell>
          <cell r="B885" t="str">
            <v>Sparks State Bank</v>
          </cell>
          <cell r="C885" t="str">
            <v>Banks</v>
          </cell>
          <cell r="D885" t="str">
            <v>UNITED STATES</v>
          </cell>
          <cell r="E885" t="str">
            <v>N</v>
          </cell>
          <cell r="F885" t="str">
            <v>Withdrawn</v>
          </cell>
          <cell r="G885">
            <v>37140</v>
          </cell>
          <cell r="H885" t="str">
            <v>NR</v>
          </cell>
          <cell r="I885" t="str">
            <v>Rating Outlook Stable</v>
          </cell>
        </row>
        <row r="886">
          <cell r="A886">
            <v>80090440</v>
          </cell>
          <cell r="B886" t="str">
            <v>R&amp;G Mortgage</v>
          </cell>
          <cell r="C886" t="str">
            <v>Financial Institutions</v>
          </cell>
          <cell r="D886" t="str">
            <v>UNITED STATES</v>
          </cell>
          <cell r="E886" t="str">
            <v>Y</v>
          </cell>
          <cell r="F886" t="str">
            <v>Upgrade</v>
          </cell>
          <cell r="G886">
            <v>38166</v>
          </cell>
          <cell r="H886" t="str">
            <v>BBB</v>
          </cell>
          <cell r="I886" t="str">
            <v>Rating Outlook Stable</v>
          </cell>
        </row>
        <row r="887">
          <cell r="A887">
            <v>80090441</v>
          </cell>
          <cell r="B887" t="str">
            <v>Grupo Financiero Banamex Accival SA DE CV</v>
          </cell>
          <cell r="C887" t="str">
            <v>Banks</v>
          </cell>
          <cell r="D887" t="str">
            <v>MEXICO</v>
          </cell>
          <cell r="E887" t="str">
            <v>N</v>
          </cell>
          <cell r="F887" t="str">
            <v>Withdrawn</v>
          </cell>
          <cell r="G887">
            <v>37113</v>
          </cell>
          <cell r="H887" t="str">
            <v>NR</v>
          </cell>
          <cell r="I887" t="str">
            <v>Rating Outlook Positive</v>
          </cell>
        </row>
        <row r="888">
          <cell r="A888">
            <v>80090444</v>
          </cell>
          <cell r="B888" t="str">
            <v>Tritel PCS, Inc.</v>
          </cell>
          <cell r="C888" t="str">
            <v>Telecommunications</v>
          </cell>
          <cell r="D888" t="str">
            <v>UNITED STATES</v>
          </cell>
          <cell r="E888" t="str">
            <v>Y</v>
          </cell>
          <cell r="F888" t="str">
            <v>Rating Watch On</v>
          </cell>
          <cell r="G888">
            <v>38034</v>
          </cell>
          <cell r="H888" t="str">
            <v>BBB</v>
          </cell>
          <cell r="I888" t="str">
            <v>Rating Watch Positive</v>
          </cell>
        </row>
        <row r="889">
          <cell r="A889">
            <v>80090445</v>
          </cell>
          <cell r="B889" t="str">
            <v>Telefonos de Mexico S.A. de C.V. (Telmex)</v>
          </cell>
          <cell r="C889" t="str">
            <v>Telecommunications</v>
          </cell>
          <cell r="D889" t="str">
            <v>MEXICO</v>
          </cell>
          <cell r="E889" t="str">
            <v>Y</v>
          </cell>
          <cell r="F889" t="str">
            <v>Upgrade</v>
          </cell>
          <cell r="G889">
            <v>38155</v>
          </cell>
          <cell r="H889" t="str">
            <v>BBB</v>
          </cell>
          <cell r="I889" t="str">
            <v>Rating Outlook Stable</v>
          </cell>
        </row>
        <row r="890">
          <cell r="A890">
            <v>80090446</v>
          </cell>
          <cell r="B890" t="str">
            <v>Corporacion Durango, S.A. de C.V.</v>
          </cell>
          <cell r="C890" t="str">
            <v>Corporates</v>
          </cell>
          <cell r="D890" t="str">
            <v>MEXICO</v>
          </cell>
          <cell r="E890" t="str">
            <v>Y</v>
          </cell>
          <cell r="F890" t="str">
            <v>Downgrade</v>
          </cell>
          <cell r="G890">
            <v>37672</v>
          </cell>
          <cell r="H890" t="str">
            <v>D</v>
          </cell>
          <cell r="I890" t="str">
            <v>Rating Watch Off</v>
          </cell>
        </row>
        <row r="891">
          <cell r="A891">
            <v>80090447</v>
          </cell>
          <cell r="B891" t="str">
            <v>Southwestern Bell Telephone Company</v>
          </cell>
          <cell r="C891" t="str">
            <v>Corporates</v>
          </cell>
          <cell r="D891" t="str">
            <v>UNITED STATES</v>
          </cell>
          <cell r="E891" t="str">
            <v>Y</v>
          </cell>
          <cell r="F891" t="str">
            <v>Rating Watch On</v>
          </cell>
          <cell r="G891">
            <v>38034</v>
          </cell>
          <cell r="H891" t="str">
            <v>A+</v>
          </cell>
          <cell r="I891" t="str">
            <v>Rating Watch Negative</v>
          </cell>
        </row>
        <row r="892">
          <cell r="A892">
            <v>80090450</v>
          </cell>
          <cell r="B892" t="str">
            <v>Banco Bisel</v>
          </cell>
          <cell r="C892" t="str">
            <v>Banks</v>
          </cell>
          <cell r="D892" t="str">
            <v>ARGENTINA</v>
          </cell>
          <cell r="E892" t="str">
            <v>N</v>
          </cell>
          <cell r="F892" t="str">
            <v>Withdrawn</v>
          </cell>
          <cell r="G892">
            <v>37397</v>
          </cell>
          <cell r="H892" t="str">
            <v>NR</v>
          </cell>
          <cell r="I892" t="str">
            <v>Rating Watch Off</v>
          </cell>
        </row>
        <row r="893">
          <cell r="A893">
            <v>80090452</v>
          </cell>
          <cell r="B893" t="str">
            <v>Companhia Vale do Rio Doce (CVRD)</v>
          </cell>
          <cell r="C893" t="str">
            <v>Metals &amp; Mining</v>
          </cell>
          <cell r="D893" t="str">
            <v>BRAZIL</v>
          </cell>
          <cell r="E893" t="str">
            <v>Y</v>
          </cell>
          <cell r="F893" t="str">
            <v>Upgrade</v>
          </cell>
          <cell r="G893">
            <v>38258</v>
          </cell>
          <cell r="H893" t="str">
            <v>BB</v>
          </cell>
          <cell r="I893" t="str">
            <v>Rating Outlook Stable</v>
          </cell>
        </row>
        <row r="894">
          <cell r="A894">
            <v>80090453</v>
          </cell>
          <cell r="B894" t="str">
            <v>OPP Quimica S.A.</v>
          </cell>
          <cell r="C894" t="str">
            <v>Corporates</v>
          </cell>
          <cell r="D894" t="str">
            <v>BRAZIL</v>
          </cell>
          <cell r="E894" t="str">
            <v>N</v>
          </cell>
          <cell r="F894" t="str">
            <v>Withdrawn</v>
          </cell>
          <cell r="G894">
            <v>37713</v>
          </cell>
          <cell r="H894" t="str">
            <v>NR</v>
          </cell>
        </row>
        <row r="895">
          <cell r="A895">
            <v>80090454</v>
          </cell>
          <cell r="B895" t="str">
            <v>OPP Finance Ltd.</v>
          </cell>
          <cell r="C895" t="str">
            <v>Chemicals</v>
          </cell>
          <cell r="D895" t="str">
            <v>BRAZIL</v>
          </cell>
          <cell r="E895" t="str">
            <v>N</v>
          </cell>
          <cell r="F895" t="str">
            <v>Withdrawn</v>
          </cell>
          <cell r="G895">
            <v>37712</v>
          </cell>
          <cell r="H895" t="str">
            <v>NR</v>
          </cell>
        </row>
        <row r="896">
          <cell r="A896">
            <v>80090456</v>
          </cell>
          <cell r="B896" t="str">
            <v>Bombardier Inc.</v>
          </cell>
          <cell r="C896" t="str">
            <v>Aerospace &amp; Defense</v>
          </cell>
          <cell r="D896" t="str">
            <v>CANADA</v>
          </cell>
          <cell r="E896" t="str">
            <v>Y</v>
          </cell>
          <cell r="F896" t="str">
            <v>Affirmed</v>
          </cell>
          <cell r="G896">
            <v>38092</v>
          </cell>
          <cell r="H896" t="str">
            <v>BBB-</v>
          </cell>
          <cell r="I896" t="str">
            <v>Rating Outlook Stable</v>
          </cell>
        </row>
        <row r="897">
          <cell r="A897">
            <v>80090457</v>
          </cell>
          <cell r="B897" t="str">
            <v>Bombardier Capital Inc.</v>
          </cell>
          <cell r="C897" t="str">
            <v>Diversified Manufacturing</v>
          </cell>
          <cell r="D897" t="str">
            <v>CANADA</v>
          </cell>
          <cell r="E897" t="str">
            <v>Y</v>
          </cell>
          <cell r="F897" t="str">
            <v>Affirmed</v>
          </cell>
          <cell r="G897">
            <v>38092</v>
          </cell>
          <cell r="H897" t="str">
            <v>BBB-</v>
          </cell>
          <cell r="I897" t="str">
            <v>Rating Outlook Stable</v>
          </cell>
        </row>
        <row r="898">
          <cell r="A898">
            <v>80090459</v>
          </cell>
          <cell r="B898" t="str">
            <v>Companhia Siderurgica de Tubarao (CST)</v>
          </cell>
          <cell r="C898" t="str">
            <v>Corporates</v>
          </cell>
          <cell r="D898" t="str">
            <v>BRAZIL</v>
          </cell>
          <cell r="E898" t="str">
            <v>Y</v>
          </cell>
          <cell r="F898" t="str">
            <v>Upgrade</v>
          </cell>
          <cell r="G898">
            <v>38258</v>
          </cell>
          <cell r="H898" t="str">
            <v>BB-</v>
          </cell>
          <cell r="I898" t="str">
            <v>Rating Outlook Stable</v>
          </cell>
        </row>
        <row r="899">
          <cell r="A899">
            <v>80090460</v>
          </cell>
          <cell r="B899" t="str">
            <v>Aerovias de Mexico S.A. de C.V. (Aeromexico)</v>
          </cell>
          <cell r="C899" t="str">
            <v>Corporates</v>
          </cell>
          <cell r="D899" t="str">
            <v>MEXICO</v>
          </cell>
          <cell r="E899" t="str">
            <v>Y</v>
          </cell>
          <cell r="F899" t="str">
            <v>Downgrade</v>
          </cell>
          <cell r="G899">
            <v>37748</v>
          </cell>
          <cell r="H899" t="str">
            <v>B+</v>
          </cell>
          <cell r="I899" t="str">
            <v>Rating Outlook Stable</v>
          </cell>
        </row>
        <row r="900">
          <cell r="A900">
            <v>80090462</v>
          </cell>
          <cell r="B900" t="str">
            <v>Compania Mexicana de Aviacion S.A. de C.V. (Mexicana)</v>
          </cell>
          <cell r="C900" t="str">
            <v>Corporates</v>
          </cell>
          <cell r="D900" t="str">
            <v>MEXICO</v>
          </cell>
          <cell r="E900" t="str">
            <v>N</v>
          </cell>
          <cell r="F900" t="str">
            <v>Withdrawn</v>
          </cell>
          <cell r="G900">
            <v>37302</v>
          </cell>
          <cell r="H900" t="str">
            <v>NR</v>
          </cell>
        </row>
        <row r="901">
          <cell r="A901">
            <v>80090465</v>
          </cell>
          <cell r="B901" t="str">
            <v>Philippine Long Distance Telephone Company ( PLDT )</v>
          </cell>
          <cell r="C901" t="str">
            <v>Telecommunications</v>
          </cell>
          <cell r="D901" t="str">
            <v>PHILIPPINES</v>
          </cell>
          <cell r="E901" t="str">
            <v>Y</v>
          </cell>
          <cell r="F901" t="str">
            <v>Upgrade</v>
          </cell>
          <cell r="G901">
            <v>38084</v>
          </cell>
          <cell r="H901" t="str">
            <v>BB</v>
          </cell>
          <cell r="I901" t="str">
            <v>Rating Outlook Stable</v>
          </cell>
        </row>
        <row r="902">
          <cell r="A902">
            <v>80090466</v>
          </cell>
          <cell r="B902" t="str">
            <v>Southern Peru Copper Corporation (SPCC)</v>
          </cell>
          <cell r="C902" t="str">
            <v>Corporates</v>
          </cell>
          <cell r="D902" t="str">
            <v>PERU</v>
          </cell>
          <cell r="E902" t="str">
            <v>Y</v>
          </cell>
          <cell r="F902" t="str">
            <v>Affirmed</v>
          </cell>
          <cell r="G902">
            <v>38054</v>
          </cell>
          <cell r="H902" t="str">
            <v>BB-</v>
          </cell>
          <cell r="I902" t="str">
            <v>Rating Outlook Stable</v>
          </cell>
        </row>
        <row r="903">
          <cell r="A903">
            <v>80090467</v>
          </cell>
          <cell r="B903" t="str">
            <v>AT&amp;T Wireless Services, Inc.</v>
          </cell>
          <cell r="C903" t="str">
            <v>Telecommunications</v>
          </cell>
          <cell r="D903" t="str">
            <v>UNITED STATES</v>
          </cell>
          <cell r="E903" t="str">
            <v>Y</v>
          </cell>
          <cell r="F903" t="str">
            <v>Rating Watch On</v>
          </cell>
          <cell r="G903">
            <v>38034</v>
          </cell>
          <cell r="H903" t="str">
            <v>BBB</v>
          </cell>
          <cell r="I903" t="str">
            <v>Rating Watch Positive</v>
          </cell>
        </row>
        <row r="904">
          <cell r="A904">
            <v>80090475</v>
          </cell>
          <cell r="B904" t="str">
            <v>Allmerica Global Funding LLC</v>
          </cell>
          <cell r="C904" t="str">
            <v>Life Insurers</v>
          </cell>
          <cell r="D904" t="str">
            <v>UNITED STATES</v>
          </cell>
          <cell r="E904" t="str">
            <v>Y</v>
          </cell>
          <cell r="F904" t="str">
            <v>Upgrade</v>
          </cell>
          <cell r="G904">
            <v>37925</v>
          </cell>
          <cell r="H904" t="str">
            <v>BB</v>
          </cell>
          <cell r="I904" t="str">
            <v>Rating Outlook Stable</v>
          </cell>
        </row>
        <row r="905">
          <cell r="A905">
            <v>80090476</v>
          </cell>
          <cell r="B905" t="str">
            <v>CSR Limited</v>
          </cell>
          <cell r="C905" t="str">
            <v>Corporates</v>
          </cell>
          <cell r="D905" t="str">
            <v>AUSTRALIA</v>
          </cell>
          <cell r="E905" t="str">
            <v>Y</v>
          </cell>
          <cell r="F905" t="str">
            <v>Affirmed</v>
          </cell>
          <cell r="G905">
            <v>37834</v>
          </cell>
          <cell r="H905" t="str">
            <v>BBB+</v>
          </cell>
          <cell r="I905" t="str">
            <v>Rating Outlook Stable</v>
          </cell>
        </row>
        <row r="906">
          <cell r="A906">
            <v>80090480</v>
          </cell>
          <cell r="B906" t="str">
            <v>Terra Nova Insurance (UK) Holdings plc  Publish No</v>
          </cell>
          <cell r="C906" t="str">
            <v>Property/Casualty Insurers</v>
          </cell>
          <cell r="D906" t="str">
            <v>UNITED STATES</v>
          </cell>
          <cell r="E906" t="str">
            <v>N</v>
          </cell>
          <cell r="F906" t="str">
            <v>Rating Watch On</v>
          </cell>
          <cell r="G906">
            <v>37155</v>
          </cell>
          <cell r="H906" t="str">
            <v>BBB-</v>
          </cell>
          <cell r="I906" t="str">
            <v>Rating Watch Negative</v>
          </cell>
        </row>
        <row r="907">
          <cell r="A907">
            <v>80090481</v>
          </cell>
          <cell r="B907" t="str">
            <v>HQI Transelec Chile S.A.</v>
          </cell>
          <cell r="C907" t="str">
            <v>Global Power</v>
          </cell>
          <cell r="D907" t="str">
            <v>CHILE</v>
          </cell>
          <cell r="E907" t="str">
            <v>Y</v>
          </cell>
          <cell r="F907" t="str">
            <v>Affirmed</v>
          </cell>
          <cell r="G907">
            <v>37862</v>
          </cell>
          <cell r="H907" t="str">
            <v>A-</v>
          </cell>
          <cell r="I907" t="str">
            <v>Rating Outlook Stable</v>
          </cell>
        </row>
        <row r="908">
          <cell r="A908">
            <v>80090482</v>
          </cell>
          <cell r="B908" t="str">
            <v>Yorkshire Power Group Limited</v>
          </cell>
          <cell r="C908" t="str">
            <v>Corporates</v>
          </cell>
          <cell r="D908" t="str">
            <v>UNITED KINGDOM</v>
          </cell>
          <cell r="E908" t="str">
            <v>Y</v>
          </cell>
          <cell r="F908" t="str">
            <v>Affirmed</v>
          </cell>
          <cell r="G908">
            <v>38082</v>
          </cell>
          <cell r="H908" t="str">
            <v>BBB</v>
          </cell>
          <cell r="I908" t="str">
            <v>Rating Outlook Negative</v>
          </cell>
        </row>
        <row r="909">
          <cell r="A909">
            <v>80090484</v>
          </cell>
          <cell r="B909" t="str">
            <v>Ford Capital B.V.</v>
          </cell>
          <cell r="C909" t="str">
            <v>Consumer Finance Companies</v>
          </cell>
          <cell r="D909" t="str">
            <v>NETHERLANDS</v>
          </cell>
          <cell r="E909" t="str">
            <v>Y</v>
          </cell>
          <cell r="F909" t="str">
            <v>Affirmed</v>
          </cell>
          <cell r="G909">
            <v>38111</v>
          </cell>
          <cell r="H909" t="str">
            <v>BBB+</v>
          </cell>
          <cell r="I909" t="str">
            <v>Rating Outlook Stable</v>
          </cell>
        </row>
        <row r="910">
          <cell r="A910">
            <v>80090485</v>
          </cell>
          <cell r="B910" t="str">
            <v>Ford Credit Canada Ltd.</v>
          </cell>
          <cell r="C910" t="str">
            <v>Consumer Finance Companies</v>
          </cell>
          <cell r="D910" t="str">
            <v>CANADA</v>
          </cell>
          <cell r="E910" t="str">
            <v>Y</v>
          </cell>
          <cell r="F910" t="str">
            <v>Affirmed</v>
          </cell>
          <cell r="G910">
            <v>38111</v>
          </cell>
          <cell r="H910" t="str">
            <v>BBB+</v>
          </cell>
          <cell r="I910" t="str">
            <v>Rating Outlook Stable</v>
          </cell>
        </row>
        <row r="911">
          <cell r="A911">
            <v>80090486</v>
          </cell>
          <cell r="B911" t="str">
            <v>Ford Holdings, Inc.</v>
          </cell>
          <cell r="C911" t="str">
            <v>Banks</v>
          </cell>
          <cell r="D911" t="str">
            <v>UNITED STATES</v>
          </cell>
          <cell r="E911" t="str">
            <v>Y</v>
          </cell>
          <cell r="F911" t="str">
            <v>Affirmed</v>
          </cell>
          <cell r="G911">
            <v>38111</v>
          </cell>
          <cell r="H911" t="str">
            <v>BBB+</v>
          </cell>
          <cell r="I911" t="str">
            <v>Rating Outlook Stable</v>
          </cell>
        </row>
        <row r="912">
          <cell r="A912">
            <v>80090487</v>
          </cell>
          <cell r="B912" t="str">
            <v>Ford Motor Co. of Australia</v>
          </cell>
          <cell r="C912" t="str">
            <v>Consumer Finance Companies</v>
          </cell>
          <cell r="D912" t="str">
            <v>AUSTRALIA</v>
          </cell>
          <cell r="E912" t="str">
            <v>Y</v>
          </cell>
          <cell r="F912" t="str">
            <v>Downgrade</v>
          </cell>
          <cell r="G912">
            <v>37267</v>
          </cell>
          <cell r="H912" t="str">
            <v>BBB+</v>
          </cell>
          <cell r="I912" t="str">
            <v>Rating Outlook Negative</v>
          </cell>
        </row>
        <row r="913">
          <cell r="A913">
            <v>80090488</v>
          </cell>
          <cell r="B913" t="str">
            <v>Primus Financial Services</v>
          </cell>
          <cell r="C913" t="str">
            <v>Commercial Finance Companies</v>
          </cell>
          <cell r="D913" t="str">
            <v>JAPAN</v>
          </cell>
          <cell r="E913" t="str">
            <v>Y</v>
          </cell>
          <cell r="F913" t="str">
            <v>Affirmed</v>
          </cell>
          <cell r="G913">
            <v>38111</v>
          </cell>
          <cell r="H913" t="str">
            <v>BBB+</v>
          </cell>
          <cell r="I913" t="str">
            <v>Rating Outlook Stable</v>
          </cell>
        </row>
        <row r="914">
          <cell r="A914">
            <v>80090489</v>
          </cell>
          <cell r="B914" t="str">
            <v>Ford Motor Co. S.A. de C.V.</v>
          </cell>
          <cell r="C914" t="str">
            <v>Corporates</v>
          </cell>
          <cell r="D914" t="str">
            <v>MEXICO</v>
          </cell>
          <cell r="E914" t="str">
            <v>Y</v>
          </cell>
          <cell r="F914" t="str">
            <v>Affirmed</v>
          </cell>
          <cell r="G914">
            <v>38111</v>
          </cell>
          <cell r="H914" t="str">
            <v>BBB+</v>
          </cell>
          <cell r="I914" t="str">
            <v>Rating Outlook Stable</v>
          </cell>
        </row>
        <row r="915">
          <cell r="A915">
            <v>80090490</v>
          </cell>
          <cell r="B915" t="str">
            <v>Ford Motor Credit Co. of New Zealand Ltd.</v>
          </cell>
          <cell r="C915" t="str">
            <v>Consumer Finance Companies</v>
          </cell>
          <cell r="D915" t="str">
            <v>NEW ZEALAND</v>
          </cell>
          <cell r="E915" t="str">
            <v>Y</v>
          </cell>
          <cell r="F915" t="str">
            <v>Affirmed</v>
          </cell>
          <cell r="G915">
            <v>38111</v>
          </cell>
          <cell r="H915" t="str">
            <v>BBB+</v>
          </cell>
          <cell r="I915" t="str">
            <v>Rating Outlook Stable</v>
          </cell>
        </row>
        <row r="916">
          <cell r="A916">
            <v>80090493</v>
          </cell>
          <cell r="B916" t="str">
            <v>Bremer Bank, South St. Paul (MN), N.A.</v>
          </cell>
          <cell r="C916" t="str">
            <v>Banks</v>
          </cell>
          <cell r="D916" t="str">
            <v>UNITED STATES</v>
          </cell>
          <cell r="E916" t="str">
            <v>Y</v>
          </cell>
          <cell r="F916" t="str">
            <v>New Rating</v>
          </cell>
          <cell r="G916">
            <v>37005</v>
          </cell>
          <cell r="H916" t="str">
            <v>BBB</v>
          </cell>
          <cell r="I916" t="str">
            <v>Rating Outlook Stable</v>
          </cell>
        </row>
        <row r="917">
          <cell r="A917">
            <v>80090494</v>
          </cell>
          <cell r="B917" t="str">
            <v>Bremer Bank, Grand Forks (ND), N.A.</v>
          </cell>
          <cell r="C917" t="str">
            <v>Banks</v>
          </cell>
          <cell r="D917" t="str">
            <v>UNITED STATES</v>
          </cell>
          <cell r="E917" t="str">
            <v>Y</v>
          </cell>
          <cell r="F917" t="str">
            <v>New Rating</v>
          </cell>
          <cell r="G917">
            <v>37005</v>
          </cell>
          <cell r="H917" t="str">
            <v>BBB</v>
          </cell>
          <cell r="I917" t="str">
            <v>Rating Outlook Stable</v>
          </cell>
        </row>
        <row r="918">
          <cell r="A918">
            <v>80090495</v>
          </cell>
          <cell r="B918" t="str">
            <v>Bremer Bank, St. Cloud (MN), N.A.</v>
          </cell>
          <cell r="C918" t="str">
            <v>Banks</v>
          </cell>
          <cell r="D918" t="str">
            <v>UNITED STATES</v>
          </cell>
          <cell r="E918" t="str">
            <v>Y</v>
          </cell>
          <cell r="F918" t="str">
            <v>New Rating</v>
          </cell>
          <cell r="G918">
            <v>37005</v>
          </cell>
          <cell r="H918" t="str">
            <v>BBB</v>
          </cell>
          <cell r="I918" t="str">
            <v>Rating Outlook Stable</v>
          </cell>
        </row>
        <row r="919">
          <cell r="A919">
            <v>80090496</v>
          </cell>
          <cell r="B919" t="str">
            <v>Bremer Bank, Willmar (MN), N.A.</v>
          </cell>
          <cell r="C919" t="str">
            <v>Banks</v>
          </cell>
          <cell r="D919" t="str">
            <v>UNITED STATES</v>
          </cell>
          <cell r="E919" t="str">
            <v>Y</v>
          </cell>
          <cell r="F919" t="str">
            <v>New Rating</v>
          </cell>
          <cell r="G919">
            <v>37005</v>
          </cell>
          <cell r="H919" t="str">
            <v>BBB</v>
          </cell>
          <cell r="I919" t="str">
            <v>Rating Outlook Stable</v>
          </cell>
        </row>
        <row r="920">
          <cell r="A920">
            <v>80090497</v>
          </cell>
          <cell r="B920" t="str">
            <v>Bremer Bank, International Falls (MN), N.A.</v>
          </cell>
          <cell r="C920" t="str">
            <v>Banks</v>
          </cell>
          <cell r="D920" t="str">
            <v>UNITED STATES</v>
          </cell>
          <cell r="E920" t="str">
            <v>Y</v>
          </cell>
          <cell r="F920" t="str">
            <v>New Rating</v>
          </cell>
          <cell r="G920">
            <v>37005</v>
          </cell>
          <cell r="H920" t="str">
            <v>BBB</v>
          </cell>
          <cell r="I920" t="str">
            <v>Rating Outlook Stable</v>
          </cell>
        </row>
        <row r="921">
          <cell r="A921">
            <v>80090498</v>
          </cell>
          <cell r="B921" t="str">
            <v>Bremer Bank, Alexandria (MN), N.A.</v>
          </cell>
          <cell r="C921" t="str">
            <v>Banks</v>
          </cell>
          <cell r="D921" t="str">
            <v>UNITED STATES</v>
          </cell>
          <cell r="E921" t="str">
            <v>Y</v>
          </cell>
          <cell r="F921" t="str">
            <v>New Rating</v>
          </cell>
          <cell r="G921">
            <v>37005</v>
          </cell>
          <cell r="H921" t="str">
            <v>BBB</v>
          </cell>
          <cell r="I921" t="str">
            <v>Rating Outlook Stable</v>
          </cell>
        </row>
        <row r="922">
          <cell r="A922">
            <v>80090499</v>
          </cell>
          <cell r="B922" t="str">
            <v>Bremer Bank, Brainerd (MN), N.A.</v>
          </cell>
          <cell r="C922" t="str">
            <v>Banks</v>
          </cell>
          <cell r="D922" t="str">
            <v>UNITED STATES</v>
          </cell>
          <cell r="E922" t="str">
            <v>Y</v>
          </cell>
          <cell r="F922" t="str">
            <v>New Rating</v>
          </cell>
          <cell r="G922">
            <v>37005</v>
          </cell>
          <cell r="H922" t="str">
            <v>BBB</v>
          </cell>
          <cell r="I922" t="str">
            <v>Rating Outlook Stable</v>
          </cell>
        </row>
        <row r="923">
          <cell r="A923">
            <v>80090500</v>
          </cell>
          <cell r="B923" t="str">
            <v>Bremer Bank, Menomonie (WI), N.A.</v>
          </cell>
          <cell r="C923" t="str">
            <v>Banks</v>
          </cell>
          <cell r="D923" t="str">
            <v>UNITED STATES</v>
          </cell>
          <cell r="E923" t="str">
            <v>Y</v>
          </cell>
          <cell r="F923" t="str">
            <v>New Rating</v>
          </cell>
          <cell r="G923">
            <v>37005</v>
          </cell>
          <cell r="H923" t="str">
            <v>BBB</v>
          </cell>
          <cell r="I923" t="str">
            <v>Rating Outlook Stable</v>
          </cell>
        </row>
        <row r="924">
          <cell r="A924">
            <v>80090501</v>
          </cell>
          <cell r="B924" t="str">
            <v>Bremer Bank, Marshall (MN), N.A.</v>
          </cell>
          <cell r="C924" t="str">
            <v>Banks</v>
          </cell>
          <cell r="D924" t="str">
            <v>UNITED STATES</v>
          </cell>
          <cell r="E924" t="str">
            <v>Y</v>
          </cell>
          <cell r="F924" t="str">
            <v>New Rating</v>
          </cell>
          <cell r="G924">
            <v>37005</v>
          </cell>
          <cell r="H924" t="str">
            <v>BBB</v>
          </cell>
          <cell r="I924" t="str">
            <v>Rating Outlook Stable</v>
          </cell>
        </row>
        <row r="925">
          <cell r="A925">
            <v>80090502</v>
          </cell>
          <cell r="B925" t="str">
            <v>Bremer Bank, Minot (ND), N.A.</v>
          </cell>
          <cell r="C925" t="str">
            <v>Banks</v>
          </cell>
          <cell r="D925" t="str">
            <v>UNITED STATES</v>
          </cell>
          <cell r="E925" t="str">
            <v>Y</v>
          </cell>
          <cell r="F925" t="str">
            <v>New Rating</v>
          </cell>
          <cell r="G925">
            <v>37005</v>
          </cell>
          <cell r="H925" t="str">
            <v>BBB</v>
          </cell>
          <cell r="I925" t="str">
            <v>Rating Outlook Stable</v>
          </cell>
        </row>
        <row r="926">
          <cell r="A926">
            <v>80090503</v>
          </cell>
          <cell r="B926" t="str">
            <v>Bremer Bank, Moorehead (MN), N.A.</v>
          </cell>
          <cell r="C926" t="str">
            <v>Banks</v>
          </cell>
          <cell r="D926" t="str">
            <v>UNITED STATES</v>
          </cell>
          <cell r="E926" t="str">
            <v>Y</v>
          </cell>
          <cell r="F926" t="str">
            <v>New Rating</v>
          </cell>
          <cell r="G926">
            <v>37005</v>
          </cell>
          <cell r="H926" t="str">
            <v>BBB</v>
          </cell>
          <cell r="I926" t="str">
            <v>Rating Outlook Stable</v>
          </cell>
        </row>
        <row r="927">
          <cell r="A927">
            <v>80090504</v>
          </cell>
          <cell r="B927" t="str">
            <v>Flowers Foods, Inc.</v>
          </cell>
          <cell r="C927" t="str">
            <v>Bank Loans</v>
          </cell>
          <cell r="D927" t="str">
            <v>UNITED STATES</v>
          </cell>
          <cell r="E927" t="str">
            <v>Y</v>
          </cell>
          <cell r="F927" t="str">
            <v>New Rating</v>
          </cell>
          <cell r="G927">
            <v>38195</v>
          </cell>
          <cell r="H927" t="str">
            <v>BBB-</v>
          </cell>
          <cell r="I927" t="str">
            <v>Rating Outlook Stable</v>
          </cell>
        </row>
        <row r="928">
          <cell r="A928">
            <v>80090506</v>
          </cell>
          <cell r="B928" t="str">
            <v>Liberty Media Corp.</v>
          </cell>
          <cell r="C928" t="str">
            <v>Corporates</v>
          </cell>
          <cell r="D928" t="str">
            <v>UNITED STATES</v>
          </cell>
          <cell r="E928" t="str">
            <v>Y</v>
          </cell>
          <cell r="F928" t="str">
            <v>Affirmed</v>
          </cell>
          <cell r="G928">
            <v>38061</v>
          </cell>
          <cell r="H928" t="str">
            <v>BBB-</v>
          </cell>
          <cell r="I928" t="str">
            <v>Rating Outlook Stable</v>
          </cell>
        </row>
        <row r="929">
          <cell r="A929">
            <v>80090508</v>
          </cell>
          <cell r="B929" t="str">
            <v>Tyco International Ltd.</v>
          </cell>
          <cell r="C929" t="str">
            <v>Diversified Manufacturing</v>
          </cell>
          <cell r="D929" t="str">
            <v>UNITED STATES</v>
          </cell>
          <cell r="E929" t="str">
            <v>Y</v>
          </cell>
          <cell r="F929" t="str">
            <v>Upgrade</v>
          </cell>
          <cell r="G929">
            <v>38239</v>
          </cell>
          <cell r="H929" t="str">
            <v>BBB+</v>
          </cell>
          <cell r="I929" t="str">
            <v>Rating Outlook Stable</v>
          </cell>
        </row>
        <row r="930">
          <cell r="A930">
            <v>80090509</v>
          </cell>
          <cell r="B930" t="str">
            <v>Chase Manhattan Corp.</v>
          </cell>
          <cell r="C930" t="str">
            <v>Banks</v>
          </cell>
          <cell r="D930" t="str">
            <v>UNITED STATES</v>
          </cell>
          <cell r="E930" t="str">
            <v>Y</v>
          </cell>
          <cell r="F930" t="str">
            <v>Withdrawn</v>
          </cell>
          <cell r="G930">
            <v>36891</v>
          </cell>
          <cell r="H930" t="str">
            <v>NR</v>
          </cell>
        </row>
        <row r="931">
          <cell r="A931">
            <v>80090510</v>
          </cell>
          <cell r="B931" t="str">
            <v>Tyco International Group S.A.</v>
          </cell>
          <cell r="C931" t="str">
            <v>Diversified Manufacturing</v>
          </cell>
          <cell r="D931" t="str">
            <v>UNITED STATES</v>
          </cell>
          <cell r="E931" t="str">
            <v>Y</v>
          </cell>
          <cell r="F931" t="str">
            <v>Upgrade</v>
          </cell>
          <cell r="G931">
            <v>38239</v>
          </cell>
          <cell r="H931" t="str">
            <v>BBB+</v>
          </cell>
          <cell r="I931" t="str">
            <v>Rating Outlook Stable</v>
          </cell>
        </row>
        <row r="932">
          <cell r="A932">
            <v>80090511</v>
          </cell>
          <cell r="B932" t="str">
            <v>PS Business Parks, L.P.</v>
          </cell>
          <cell r="C932" t="str">
            <v>Banks</v>
          </cell>
          <cell r="D932" t="str">
            <v>UNITED STATES</v>
          </cell>
          <cell r="E932" t="str">
            <v>Y</v>
          </cell>
          <cell r="F932" t="str">
            <v>Affirmed</v>
          </cell>
          <cell r="G932">
            <v>37279</v>
          </cell>
          <cell r="H932" t="str">
            <v>BBB</v>
          </cell>
          <cell r="I932" t="str">
            <v>Rating Outlook Stable</v>
          </cell>
        </row>
        <row r="933">
          <cell r="A933">
            <v>80090515</v>
          </cell>
          <cell r="B933" t="str">
            <v>First Commercial Bank</v>
          </cell>
          <cell r="C933" t="str">
            <v>Banks</v>
          </cell>
          <cell r="D933" t="str">
            <v>UNITED STATES</v>
          </cell>
          <cell r="E933" t="str">
            <v>Y</v>
          </cell>
          <cell r="F933" t="str">
            <v>New Rating</v>
          </cell>
          <cell r="G933">
            <v>36861</v>
          </cell>
          <cell r="H933" t="str">
            <v>A</v>
          </cell>
          <cell r="I933" t="str">
            <v>Rating Outlook Stable</v>
          </cell>
        </row>
        <row r="934">
          <cell r="A934">
            <v>80090517</v>
          </cell>
          <cell r="B934" t="str">
            <v>Health Net, Inc.</v>
          </cell>
          <cell r="C934" t="str">
            <v>Health Insurers</v>
          </cell>
          <cell r="D934" t="str">
            <v>UNITED STATES</v>
          </cell>
          <cell r="E934" t="str">
            <v>Y</v>
          </cell>
          <cell r="F934" t="str">
            <v>Downgrade</v>
          </cell>
          <cell r="G934">
            <v>38246</v>
          </cell>
          <cell r="H934" t="str">
            <v>BBB-</v>
          </cell>
          <cell r="I934" t="str">
            <v>Rating Outlook Negative</v>
          </cell>
        </row>
        <row r="935">
          <cell r="A935">
            <v>80090519</v>
          </cell>
          <cell r="B935" t="str">
            <v>Petrobras Energia S.A.(Formerly Pecom Energia S.A.)</v>
          </cell>
          <cell r="C935" t="str">
            <v>Energy (Oil &amp; Gas)</v>
          </cell>
          <cell r="D935" t="str">
            <v>ARGENTINA</v>
          </cell>
          <cell r="E935" t="str">
            <v>Y</v>
          </cell>
          <cell r="F935" t="str">
            <v>Affirmed</v>
          </cell>
          <cell r="G935">
            <v>38114</v>
          </cell>
          <cell r="H935" t="str">
            <v>B-</v>
          </cell>
          <cell r="I935" t="str">
            <v>Rating Outlook Stable</v>
          </cell>
        </row>
        <row r="936">
          <cell r="A936">
            <v>80090523</v>
          </cell>
          <cell r="B936" t="str">
            <v>AIMCO Properties, L.P.</v>
          </cell>
          <cell r="C936" t="str">
            <v>Real Estate Investment Trusts</v>
          </cell>
          <cell r="D936" t="str">
            <v>UNITED STATES</v>
          </cell>
          <cell r="E936" t="str">
            <v>Y</v>
          </cell>
          <cell r="F936" t="str">
            <v>Affirmed</v>
          </cell>
          <cell r="G936">
            <v>37904</v>
          </cell>
          <cell r="H936" t="str">
            <v>BBB-</v>
          </cell>
          <cell r="I936" t="str">
            <v>Rating Outlook Negative</v>
          </cell>
        </row>
        <row r="937">
          <cell r="A937">
            <v>80090525</v>
          </cell>
          <cell r="B937" t="str">
            <v>Desc S.A. de C.V.</v>
          </cell>
          <cell r="C937" t="str">
            <v>Corporates</v>
          </cell>
          <cell r="D937" t="str">
            <v>MEXICO</v>
          </cell>
          <cell r="E937" t="str">
            <v>Y</v>
          </cell>
          <cell r="F937" t="str">
            <v>Rating Watch On</v>
          </cell>
          <cell r="G937">
            <v>38037</v>
          </cell>
          <cell r="H937" t="str">
            <v>B</v>
          </cell>
          <cell r="I937" t="str">
            <v>Rating Watch Positive</v>
          </cell>
        </row>
        <row r="938">
          <cell r="A938">
            <v>80090526</v>
          </cell>
          <cell r="B938" t="str">
            <v>Grupo Televisa, S.A. de C.V.</v>
          </cell>
          <cell r="C938" t="str">
            <v>Corporates</v>
          </cell>
          <cell r="D938" t="str">
            <v>MEXICO</v>
          </cell>
          <cell r="E938" t="str">
            <v>Y</v>
          </cell>
          <cell r="F938" t="str">
            <v>Upgrade</v>
          </cell>
          <cell r="G938">
            <v>38155</v>
          </cell>
          <cell r="H938" t="str">
            <v>BBB</v>
          </cell>
          <cell r="I938" t="str">
            <v>Rating Outlook Stable</v>
          </cell>
        </row>
        <row r="939">
          <cell r="A939">
            <v>80090528</v>
          </cell>
          <cell r="B939" t="str">
            <v>Bear Stearns Capital Trust III</v>
          </cell>
          <cell r="C939" t="str">
            <v>Broker/Dealers</v>
          </cell>
          <cell r="D939" t="str">
            <v>UNITED STATES</v>
          </cell>
          <cell r="E939" t="str">
            <v>Y</v>
          </cell>
          <cell r="F939" t="str">
            <v>Affirmed</v>
          </cell>
          <cell r="G939">
            <v>37708</v>
          </cell>
          <cell r="H939" t="str">
            <v>A-</v>
          </cell>
        </row>
        <row r="940">
          <cell r="A940">
            <v>80090537</v>
          </cell>
          <cell r="B940" t="str">
            <v>Turkiye Kalkinma Bankasi A.S.</v>
          </cell>
          <cell r="C940" t="str">
            <v>Banks</v>
          </cell>
          <cell r="D940" t="str">
            <v>TURKEY</v>
          </cell>
          <cell r="E940" t="str">
            <v>Y</v>
          </cell>
          <cell r="F940" t="str">
            <v>Affirmed</v>
          </cell>
          <cell r="G940">
            <v>38226</v>
          </cell>
          <cell r="H940" t="str">
            <v>B+</v>
          </cell>
          <cell r="I940" t="str">
            <v>Rating Outlook Positive</v>
          </cell>
        </row>
        <row r="941">
          <cell r="A941">
            <v>80090539</v>
          </cell>
          <cell r="B941" t="str">
            <v>Northern Electric Distribution Limited</v>
          </cell>
          <cell r="C941" t="str">
            <v>Global Power</v>
          </cell>
          <cell r="D941" t="str">
            <v>UNITED KINGDOM</v>
          </cell>
          <cell r="E941" t="str">
            <v>Y</v>
          </cell>
          <cell r="F941" t="str">
            <v>Downgrade</v>
          </cell>
          <cell r="G941">
            <v>38082</v>
          </cell>
          <cell r="H941" t="str">
            <v>BBB+</v>
          </cell>
          <cell r="I941" t="str">
            <v>Rating Outlook Stable</v>
          </cell>
        </row>
        <row r="942">
          <cell r="A942">
            <v>80090540</v>
          </cell>
          <cell r="B942" t="str">
            <v>Lowe's Companies, Inc.</v>
          </cell>
          <cell r="C942" t="str">
            <v>Corporates</v>
          </cell>
          <cell r="D942" t="str">
            <v>UNITED STATES</v>
          </cell>
          <cell r="E942" t="str">
            <v>Y</v>
          </cell>
          <cell r="F942" t="str">
            <v>Affirmed</v>
          </cell>
          <cell r="G942">
            <v>38197</v>
          </cell>
          <cell r="H942" t="str">
            <v>A</v>
          </cell>
          <cell r="I942" t="str">
            <v>Rating Outlook Positive</v>
          </cell>
        </row>
        <row r="943">
          <cell r="A943">
            <v>80090541</v>
          </cell>
          <cell r="B943" t="str">
            <v>CDC Financial Products, Inc.</v>
          </cell>
          <cell r="C943" t="str">
            <v>Banks</v>
          </cell>
          <cell r="D943" t="str">
            <v>UNITED STATES</v>
          </cell>
          <cell r="E943" t="str">
            <v>N</v>
          </cell>
          <cell r="F943" t="str">
            <v>Withdrawn</v>
          </cell>
          <cell r="G943">
            <v>37711</v>
          </cell>
          <cell r="H943" t="str">
            <v>NR</v>
          </cell>
        </row>
        <row r="944">
          <cell r="A944">
            <v>80090542</v>
          </cell>
          <cell r="B944" t="str">
            <v>Rockwell Collins, Inc.</v>
          </cell>
          <cell r="C944" t="str">
            <v>Aerospace &amp; Defense</v>
          </cell>
          <cell r="D944" t="str">
            <v>UNITED STATES</v>
          </cell>
          <cell r="E944" t="str">
            <v>Y</v>
          </cell>
          <cell r="F944" t="str">
            <v>Affirmed</v>
          </cell>
          <cell r="G944">
            <v>37942</v>
          </cell>
          <cell r="H944" t="str">
            <v>A</v>
          </cell>
          <cell r="I944" t="str">
            <v>Rating Outlook Stable</v>
          </cell>
        </row>
        <row r="945">
          <cell r="A945">
            <v>80090543</v>
          </cell>
          <cell r="B945" t="str">
            <v>Grupo Financiero Continental</v>
          </cell>
          <cell r="C945" t="str">
            <v>Banks</v>
          </cell>
          <cell r="D945" t="str">
            <v>PANAMA</v>
          </cell>
          <cell r="E945" t="str">
            <v>Y</v>
          </cell>
          <cell r="F945" t="str">
            <v>Affirmed</v>
          </cell>
          <cell r="G945">
            <v>38167</v>
          </cell>
          <cell r="H945" t="str">
            <v>BBB-</v>
          </cell>
          <cell r="I945" t="str">
            <v>Rating Outlook Stable</v>
          </cell>
        </row>
        <row r="946">
          <cell r="A946">
            <v>80090550</v>
          </cell>
          <cell r="B946" t="str">
            <v>Nationwide Financial Services, Inc.</v>
          </cell>
          <cell r="C946" t="str">
            <v>Property/Casualty Insurers</v>
          </cell>
          <cell r="D946" t="str">
            <v>UNITED STATES</v>
          </cell>
          <cell r="E946" t="str">
            <v>Y</v>
          </cell>
          <cell r="F946" t="str">
            <v>Downgrade</v>
          </cell>
          <cell r="G946">
            <v>37728</v>
          </cell>
          <cell r="H946" t="str">
            <v>A-</v>
          </cell>
          <cell r="I946" t="str">
            <v>Rating Outlook Stable</v>
          </cell>
        </row>
        <row r="947">
          <cell r="A947">
            <v>80090552</v>
          </cell>
          <cell r="B947" t="str">
            <v>MetLife, Inc.</v>
          </cell>
          <cell r="C947" t="str">
            <v>Life Insurers</v>
          </cell>
          <cell r="D947" t="str">
            <v>UNITED STATES</v>
          </cell>
          <cell r="E947" t="str">
            <v>Y</v>
          </cell>
          <cell r="F947" t="str">
            <v>Affirmed</v>
          </cell>
          <cell r="G947">
            <v>38099</v>
          </cell>
          <cell r="H947" t="str">
            <v>A</v>
          </cell>
          <cell r="I947" t="str">
            <v>Rating Outlook Stable</v>
          </cell>
        </row>
        <row r="948">
          <cell r="A948">
            <v>80090553</v>
          </cell>
          <cell r="B948" t="str">
            <v>CJSC KazTransOil</v>
          </cell>
          <cell r="C948" t="str">
            <v>Corporate Finance</v>
          </cell>
          <cell r="D948" t="str">
            <v>UNITED STATES</v>
          </cell>
          <cell r="E948" t="str">
            <v>N</v>
          </cell>
          <cell r="F948" t="str">
            <v>New Rating</v>
          </cell>
          <cell r="G948">
            <v>37046</v>
          </cell>
          <cell r="H948" t="str">
            <v>BB-</v>
          </cell>
          <cell r="I948" t="str">
            <v>Rating Outlook Stable</v>
          </cell>
        </row>
        <row r="949">
          <cell r="A949">
            <v>80090554</v>
          </cell>
          <cell r="B949" t="str">
            <v>Pure Resources, Inc.</v>
          </cell>
          <cell r="C949" t="str">
            <v>Energy (Oil &amp; Gas)</v>
          </cell>
          <cell r="D949" t="str">
            <v>UNITED STATES</v>
          </cell>
          <cell r="E949" t="str">
            <v>Y</v>
          </cell>
          <cell r="F949" t="str">
            <v>Upgrade</v>
          </cell>
          <cell r="G949">
            <v>37561</v>
          </cell>
          <cell r="H949" t="str">
            <v>BBB</v>
          </cell>
          <cell r="I949" t="str">
            <v>Rating Outlook Stable</v>
          </cell>
        </row>
        <row r="950">
          <cell r="A950">
            <v>80090558</v>
          </cell>
          <cell r="B950" t="str">
            <v>National Football League (NFL)</v>
          </cell>
          <cell r="C950" t="str">
            <v>Corporate Finance</v>
          </cell>
          <cell r="D950" t="str">
            <v>UNITED STATES</v>
          </cell>
          <cell r="E950" t="str">
            <v>Y</v>
          </cell>
          <cell r="F950" t="str">
            <v>New Rating</v>
          </cell>
          <cell r="G950">
            <v>37070</v>
          </cell>
          <cell r="H950" t="str">
            <v>A+</v>
          </cell>
        </row>
        <row r="951">
          <cell r="A951">
            <v>80090559</v>
          </cell>
          <cell r="B951" t="str">
            <v>Interpublic Group of Companies, Inc.</v>
          </cell>
          <cell r="C951" t="str">
            <v>Corporates</v>
          </cell>
          <cell r="D951" t="str">
            <v>UNITED STATES</v>
          </cell>
          <cell r="E951" t="str">
            <v>Y</v>
          </cell>
          <cell r="F951" t="str">
            <v>Affirmed</v>
          </cell>
          <cell r="G951">
            <v>38079</v>
          </cell>
          <cell r="H951" t="str">
            <v>BB+</v>
          </cell>
          <cell r="I951" t="str">
            <v>Rating Outlook Stable</v>
          </cell>
        </row>
        <row r="952">
          <cell r="A952">
            <v>80090560</v>
          </cell>
          <cell r="B952" t="str">
            <v>Qwest Corp.</v>
          </cell>
          <cell r="C952" t="str">
            <v>Bank Loans</v>
          </cell>
          <cell r="D952" t="str">
            <v>UNITED STATES</v>
          </cell>
          <cell r="E952" t="str">
            <v>Y</v>
          </cell>
          <cell r="F952" t="str">
            <v>Upgrade</v>
          </cell>
          <cell r="G952">
            <v>38160</v>
          </cell>
          <cell r="H952" t="str">
            <v>BB</v>
          </cell>
          <cell r="I952" t="str">
            <v>Rating Outlook Stable</v>
          </cell>
        </row>
        <row r="953">
          <cell r="A953">
            <v>80090562</v>
          </cell>
          <cell r="B953" t="str">
            <v>Chesapeake Energy Corp.</v>
          </cell>
          <cell r="C953" t="str">
            <v>Energy (Oil &amp; Gas)</v>
          </cell>
          <cell r="D953" t="str">
            <v>UNITED STATES</v>
          </cell>
          <cell r="E953" t="str">
            <v>Y</v>
          </cell>
          <cell r="F953" t="str">
            <v>Upgrade</v>
          </cell>
          <cell r="G953">
            <v>38076</v>
          </cell>
          <cell r="H953" t="str">
            <v>BB</v>
          </cell>
          <cell r="I953" t="str">
            <v>Rating Outlook Stable</v>
          </cell>
        </row>
        <row r="954">
          <cell r="A954">
            <v>80090564</v>
          </cell>
          <cell r="B954" t="str">
            <v>Wal-Mart Stores Inc.</v>
          </cell>
          <cell r="C954" t="str">
            <v>Corporates</v>
          </cell>
          <cell r="D954" t="str">
            <v>UNITED STATES</v>
          </cell>
          <cell r="E954" t="str">
            <v>Y</v>
          </cell>
          <cell r="F954" t="str">
            <v>Affirmed</v>
          </cell>
          <cell r="G954">
            <v>38114</v>
          </cell>
          <cell r="H954" t="str">
            <v>AA</v>
          </cell>
          <cell r="I954" t="str">
            <v>Rating Outlook Stable</v>
          </cell>
        </row>
        <row r="955">
          <cell r="A955">
            <v>80090565</v>
          </cell>
          <cell r="B955" t="str">
            <v>GE Financial Assurance Holdings Inc.</v>
          </cell>
          <cell r="C955" t="str">
            <v>Life Insurers</v>
          </cell>
          <cell r="D955" t="str">
            <v>UNITED STATES</v>
          </cell>
          <cell r="E955" t="str">
            <v>N</v>
          </cell>
          <cell r="F955" t="str">
            <v>Withdrawn</v>
          </cell>
          <cell r="G955">
            <v>38131</v>
          </cell>
          <cell r="H955" t="str">
            <v>NR</v>
          </cell>
        </row>
        <row r="956">
          <cell r="A956">
            <v>80090567</v>
          </cell>
          <cell r="B956" t="str">
            <v>Assicurazioni Generali SpA</v>
          </cell>
          <cell r="C956" t="str">
            <v>Life Insurers</v>
          </cell>
          <cell r="D956" t="str">
            <v>ITALY</v>
          </cell>
          <cell r="E956" t="str">
            <v>Y</v>
          </cell>
          <cell r="F956" t="str">
            <v>Affirmed</v>
          </cell>
          <cell r="G956">
            <v>38197</v>
          </cell>
          <cell r="H956" t="str">
            <v>AA-</v>
          </cell>
          <cell r="I956" t="str">
            <v>Rating Outlook Stable</v>
          </cell>
        </row>
        <row r="957">
          <cell r="A957">
            <v>80090568</v>
          </cell>
          <cell r="B957" t="str">
            <v>Univision Communications, Inc.</v>
          </cell>
          <cell r="C957" t="str">
            <v>Media &amp; Entertainment</v>
          </cell>
          <cell r="D957" t="str">
            <v>UNITED STATES</v>
          </cell>
          <cell r="E957" t="str">
            <v>Y</v>
          </cell>
          <cell r="F957" t="str">
            <v>Affirmed</v>
          </cell>
          <cell r="G957">
            <v>38113</v>
          </cell>
          <cell r="H957" t="str">
            <v>BBB-</v>
          </cell>
          <cell r="I957" t="str">
            <v>Rating Outlook Positive</v>
          </cell>
        </row>
        <row r="958">
          <cell r="A958">
            <v>80090570</v>
          </cell>
          <cell r="B958" t="str">
            <v>U.S. Steel Corp.</v>
          </cell>
          <cell r="C958" t="str">
            <v>Bank Loans</v>
          </cell>
          <cell r="D958" t="str">
            <v>UNITED STATES</v>
          </cell>
          <cell r="E958" t="str">
            <v>Y</v>
          </cell>
          <cell r="F958" t="str">
            <v>Affirmed</v>
          </cell>
          <cell r="G958">
            <v>38170</v>
          </cell>
          <cell r="H958" t="str">
            <v>BB-</v>
          </cell>
          <cell r="I958" t="str">
            <v>Rating Outlook Stable</v>
          </cell>
        </row>
        <row r="959">
          <cell r="A959">
            <v>80090571</v>
          </cell>
          <cell r="B959" t="str">
            <v>Pamukbank T.A.S.</v>
          </cell>
          <cell r="C959" t="str">
            <v>Banks</v>
          </cell>
          <cell r="D959" t="str">
            <v>TURKEY</v>
          </cell>
          <cell r="E959" t="str">
            <v>Y</v>
          </cell>
          <cell r="F959" t="str">
            <v>Affirmed</v>
          </cell>
          <cell r="G959">
            <v>38226</v>
          </cell>
          <cell r="H959" t="str">
            <v>B+</v>
          </cell>
          <cell r="I959" t="str">
            <v>Rating Outlook Positive</v>
          </cell>
        </row>
        <row r="960">
          <cell r="A960">
            <v>80090573</v>
          </cell>
          <cell r="B960" t="str">
            <v>Radian Group Inc.</v>
          </cell>
          <cell r="C960" t="str">
            <v>Property/Casualty Insurers</v>
          </cell>
          <cell r="D960" t="str">
            <v>UNITED STATES</v>
          </cell>
          <cell r="E960" t="str">
            <v>Y</v>
          </cell>
          <cell r="F960" t="str">
            <v>Affirmed</v>
          </cell>
          <cell r="G960">
            <v>38056</v>
          </cell>
          <cell r="H960" t="str">
            <v>A</v>
          </cell>
          <cell r="I960" t="str">
            <v>Rating Outlook Stable</v>
          </cell>
        </row>
        <row r="961">
          <cell r="A961">
            <v>80090574</v>
          </cell>
          <cell r="B961" t="str">
            <v>MGIC Investment Corp.</v>
          </cell>
          <cell r="C961" t="str">
            <v>Mortgage Insurers</v>
          </cell>
          <cell r="D961" t="str">
            <v>UNITED STATES</v>
          </cell>
          <cell r="E961" t="str">
            <v>Y</v>
          </cell>
          <cell r="F961" t="str">
            <v>Downgrade</v>
          </cell>
          <cell r="G961">
            <v>37862</v>
          </cell>
          <cell r="H961" t="str">
            <v>A+</v>
          </cell>
          <cell r="I961" t="str">
            <v>Rating Outlook Stable</v>
          </cell>
        </row>
        <row r="962">
          <cell r="A962">
            <v>80090575</v>
          </cell>
          <cell r="B962" t="str">
            <v>Ohio National Financial Services Inc.</v>
          </cell>
          <cell r="C962" t="str">
            <v>Life Insurers</v>
          </cell>
          <cell r="D962" t="str">
            <v>UNITED STATES</v>
          </cell>
          <cell r="E962" t="str">
            <v>Y</v>
          </cell>
          <cell r="F962" t="str">
            <v>Affirmed</v>
          </cell>
          <cell r="G962">
            <v>38028</v>
          </cell>
          <cell r="H962" t="str">
            <v>A-</v>
          </cell>
          <cell r="I962" t="str">
            <v>Rating Outlook Stable</v>
          </cell>
        </row>
        <row r="963">
          <cell r="A963">
            <v>80090599</v>
          </cell>
          <cell r="B963" t="str">
            <v>Conoco Canada Resources Ltd.</v>
          </cell>
          <cell r="C963" t="str">
            <v>Energy (Oil &amp; Gas)</v>
          </cell>
          <cell r="D963" t="str">
            <v>CANADA</v>
          </cell>
          <cell r="E963" t="str">
            <v>Y</v>
          </cell>
          <cell r="F963" t="str">
            <v>Upgrade</v>
          </cell>
          <cell r="G963">
            <v>37502</v>
          </cell>
          <cell r="H963" t="str">
            <v>A-</v>
          </cell>
          <cell r="I963" t="str">
            <v>Rating Watch Off</v>
          </cell>
        </row>
        <row r="964">
          <cell r="A964">
            <v>80090602</v>
          </cell>
          <cell r="B964" t="str">
            <v>Liberty Property Ltd. Partnership</v>
          </cell>
          <cell r="C964" t="str">
            <v>Real Estate Investment Trusts</v>
          </cell>
          <cell r="D964" t="str">
            <v>UNITED STATES</v>
          </cell>
          <cell r="E964" t="str">
            <v>Y</v>
          </cell>
          <cell r="F964" t="str">
            <v>Affirmed</v>
          </cell>
          <cell r="G964">
            <v>38210</v>
          </cell>
          <cell r="H964" t="str">
            <v>BBB</v>
          </cell>
          <cell r="I964" t="str">
            <v>Rating Outlook Stable</v>
          </cell>
        </row>
        <row r="965">
          <cell r="A965">
            <v>80090605</v>
          </cell>
          <cell r="B965" t="str">
            <v>Athens First Bank &amp; Trust Co.</v>
          </cell>
          <cell r="C965" t="str">
            <v>Banks</v>
          </cell>
          <cell r="D965" t="str">
            <v>UNITED STATES</v>
          </cell>
          <cell r="E965" t="str">
            <v>Y</v>
          </cell>
          <cell r="F965" t="str">
            <v>New Rating</v>
          </cell>
          <cell r="G965">
            <v>37096</v>
          </cell>
          <cell r="H965" t="str">
            <v>A</v>
          </cell>
        </row>
        <row r="966">
          <cell r="A966">
            <v>80090607</v>
          </cell>
          <cell r="B966" t="str">
            <v>TimberWest Forest Corp.</v>
          </cell>
          <cell r="C966" t="str">
            <v>Corporates</v>
          </cell>
          <cell r="D966" t="str">
            <v>CANADA</v>
          </cell>
          <cell r="E966" t="str">
            <v>N</v>
          </cell>
          <cell r="F966" t="str">
            <v>Withdrawn</v>
          </cell>
          <cell r="G966">
            <v>38098</v>
          </cell>
          <cell r="H966" t="str">
            <v>NR</v>
          </cell>
        </row>
        <row r="967">
          <cell r="A967">
            <v>80090608</v>
          </cell>
          <cell r="B967" t="str">
            <v>Mercury General Corp.</v>
          </cell>
          <cell r="C967" t="str">
            <v>Property/Casualty Insurers</v>
          </cell>
          <cell r="D967" t="str">
            <v>UNITED STATES</v>
          </cell>
          <cell r="E967" t="str">
            <v>Y</v>
          </cell>
          <cell r="F967" t="str">
            <v>Affirmed</v>
          </cell>
          <cell r="G967">
            <v>38222</v>
          </cell>
          <cell r="H967" t="str">
            <v>A</v>
          </cell>
          <cell r="I967" t="str">
            <v>Rating Outlook Stable</v>
          </cell>
        </row>
        <row r="968">
          <cell r="A968">
            <v>80090609</v>
          </cell>
          <cell r="B968" t="str">
            <v>Sara Lee Corporation</v>
          </cell>
          <cell r="C968" t="str">
            <v>Corporates</v>
          </cell>
          <cell r="D968" t="str">
            <v>UNITED STATES</v>
          </cell>
          <cell r="E968" t="str">
            <v>Y</v>
          </cell>
          <cell r="F968" t="str">
            <v>New Rating</v>
          </cell>
          <cell r="G968">
            <v>37104</v>
          </cell>
          <cell r="H968" t="str">
            <v>A</v>
          </cell>
          <cell r="I968" t="str">
            <v>Rating Outlook Stable</v>
          </cell>
        </row>
        <row r="969">
          <cell r="A969">
            <v>80090610</v>
          </cell>
          <cell r="B969" t="str">
            <v>Ambac Financial Group, Inc.</v>
          </cell>
          <cell r="C969" t="str">
            <v>Insurance</v>
          </cell>
          <cell r="D969" t="str">
            <v>UNITED STATES</v>
          </cell>
          <cell r="E969" t="str">
            <v>Y</v>
          </cell>
          <cell r="F969" t="str">
            <v>Affirmed</v>
          </cell>
          <cell r="G969">
            <v>37791</v>
          </cell>
          <cell r="H969" t="str">
            <v>AA</v>
          </cell>
          <cell r="I969" t="str">
            <v>Rating Outlook Stable</v>
          </cell>
        </row>
        <row r="970">
          <cell r="A970">
            <v>80090611</v>
          </cell>
          <cell r="B970" t="str">
            <v>Premcor Refining Group Inc.</v>
          </cell>
          <cell r="C970" t="str">
            <v>Bank Loans</v>
          </cell>
          <cell r="D970" t="str">
            <v>UNITED STATES</v>
          </cell>
          <cell r="E970" t="str">
            <v>Y</v>
          </cell>
          <cell r="F970" t="str">
            <v>Upgrade</v>
          </cell>
          <cell r="G970">
            <v>38110</v>
          </cell>
          <cell r="H970" t="str">
            <v>BB</v>
          </cell>
          <cell r="I970" t="str">
            <v>Rating Outlook Stable</v>
          </cell>
        </row>
        <row r="971">
          <cell r="A971">
            <v>80090613</v>
          </cell>
          <cell r="B971" t="str">
            <v>Bunge Limited</v>
          </cell>
          <cell r="C971" t="str">
            <v>Diversified Services</v>
          </cell>
          <cell r="D971" t="str">
            <v>UNITED STATES</v>
          </cell>
          <cell r="E971" t="str">
            <v>Y</v>
          </cell>
          <cell r="F971" t="str">
            <v>Affirmed</v>
          </cell>
          <cell r="G971">
            <v>38084</v>
          </cell>
          <cell r="H971" t="str">
            <v>BBB</v>
          </cell>
          <cell r="I971" t="str">
            <v>Rating Outlook Stable</v>
          </cell>
        </row>
        <row r="972">
          <cell r="A972">
            <v>80090626</v>
          </cell>
          <cell r="B972" t="str">
            <v>CDC Funding Corp.</v>
          </cell>
          <cell r="C972" t="str">
            <v>Financial Institutions</v>
          </cell>
          <cell r="D972" t="str">
            <v>UNITED STATES</v>
          </cell>
          <cell r="E972" t="str">
            <v>N</v>
          </cell>
          <cell r="F972" t="str">
            <v>Withdrawn</v>
          </cell>
          <cell r="G972">
            <v>37711</v>
          </cell>
          <cell r="H972" t="str">
            <v>NR</v>
          </cell>
        </row>
        <row r="973">
          <cell r="A973">
            <v>80090627</v>
          </cell>
          <cell r="B973" t="str">
            <v>Ryland Group, Inc.</v>
          </cell>
          <cell r="C973" t="str">
            <v>Corporates</v>
          </cell>
          <cell r="D973" t="str">
            <v>UNITED STATES</v>
          </cell>
          <cell r="E973" t="str">
            <v>Y</v>
          </cell>
          <cell r="F973" t="str">
            <v>Upgrade</v>
          </cell>
          <cell r="G973">
            <v>38056</v>
          </cell>
          <cell r="H973" t="str">
            <v>BBB-</v>
          </cell>
          <cell r="I973" t="str">
            <v>Rating Outlook Stable</v>
          </cell>
        </row>
        <row r="974">
          <cell r="A974">
            <v>80090628</v>
          </cell>
          <cell r="B974" t="str">
            <v>AmerisourceBergen Corp.</v>
          </cell>
          <cell r="C974" t="str">
            <v>Bank Loans</v>
          </cell>
          <cell r="D974" t="str">
            <v>UNITED STATES</v>
          </cell>
          <cell r="E974" t="str">
            <v>Y</v>
          </cell>
          <cell r="F974" t="str">
            <v>Affirmed</v>
          </cell>
          <cell r="G974">
            <v>38212</v>
          </cell>
          <cell r="H974" t="str">
            <v>BBB-</v>
          </cell>
          <cell r="I974" t="str">
            <v>Rating Outlook Stable</v>
          </cell>
        </row>
        <row r="975">
          <cell r="A975">
            <v>80090629</v>
          </cell>
          <cell r="B975" t="str">
            <v>Citizens Bank-Illinois, National Association.</v>
          </cell>
          <cell r="C975" t="str">
            <v>Banks</v>
          </cell>
          <cell r="D975" t="str">
            <v>UNITED STATES</v>
          </cell>
          <cell r="E975" t="str">
            <v>N</v>
          </cell>
          <cell r="F975" t="str">
            <v>Withdrawn</v>
          </cell>
          <cell r="G975">
            <v>38244</v>
          </cell>
          <cell r="H975" t="str">
            <v>NR</v>
          </cell>
          <cell r="I975" t="str">
            <v>Rating Watch Off</v>
          </cell>
        </row>
        <row r="976">
          <cell r="A976">
            <v>80090630</v>
          </cell>
          <cell r="B976" t="str">
            <v>SNP Petrom S.A.</v>
          </cell>
          <cell r="C976" t="str">
            <v>Corporates</v>
          </cell>
          <cell r="D976" t="str">
            <v>ROMANIA</v>
          </cell>
          <cell r="E976" t="str">
            <v>Y</v>
          </cell>
          <cell r="F976" t="str">
            <v>Rating Watch On</v>
          </cell>
          <cell r="G976">
            <v>38133</v>
          </cell>
          <cell r="H976" t="str">
            <v>BB-</v>
          </cell>
          <cell r="I976" t="str">
            <v>Rating Watch Positive</v>
          </cell>
        </row>
        <row r="977">
          <cell r="A977">
            <v>80090631</v>
          </cell>
          <cell r="B977" t="str">
            <v>F&amp;M Bank - Iowa</v>
          </cell>
          <cell r="C977" t="str">
            <v>Banks</v>
          </cell>
          <cell r="D977" t="str">
            <v>UNITED STATES</v>
          </cell>
          <cell r="E977" t="str">
            <v>Y</v>
          </cell>
          <cell r="F977" t="str">
            <v>Affirmed</v>
          </cell>
          <cell r="G977">
            <v>38082</v>
          </cell>
          <cell r="H977" t="str">
            <v>BBB</v>
          </cell>
          <cell r="I977" t="str">
            <v>Rating Outlook Stable</v>
          </cell>
        </row>
        <row r="978">
          <cell r="A978">
            <v>80090632</v>
          </cell>
          <cell r="B978" t="str">
            <v>F&amp;M Bank - Wisconsin</v>
          </cell>
          <cell r="C978" t="str">
            <v>Banks</v>
          </cell>
          <cell r="D978" t="str">
            <v>UNITED STATES</v>
          </cell>
          <cell r="E978" t="str">
            <v>Y</v>
          </cell>
          <cell r="F978" t="str">
            <v>Affirmed</v>
          </cell>
          <cell r="G978">
            <v>38082</v>
          </cell>
          <cell r="H978" t="str">
            <v>BBB</v>
          </cell>
          <cell r="I978" t="str">
            <v>Rating Outlook Stable</v>
          </cell>
        </row>
        <row r="979">
          <cell r="A979">
            <v>80090633</v>
          </cell>
          <cell r="B979" t="str">
            <v>XL Capital Ltd</v>
          </cell>
          <cell r="C979" t="str">
            <v>Property/Casualty Insurers</v>
          </cell>
          <cell r="D979" t="str">
            <v>BERMUDA</v>
          </cell>
          <cell r="E979" t="str">
            <v>Y</v>
          </cell>
          <cell r="F979" t="str">
            <v>Affirmed</v>
          </cell>
          <cell r="G979">
            <v>38210</v>
          </cell>
          <cell r="H979" t="str">
            <v>A</v>
          </cell>
          <cell r="I979" t="str">
            <v>Rating Outlook Stable</v>
          </cell>
        </row>
        <row r="980">
          <cell r="A980">
            <v>80090663</v>
          </cell>
          <cell r="B980" t="str">
            <v>BellSouth Corp.</v>
          </cell>
          <cell r="C980" t="str">
            <v>Telecommunications</v>
          </cell>
          <cell r="D980" t="str">
            <v>UNITED STATES</v>
          </cell>
          <cell r="E980" t="str">
            <v>Y</v>
          </cell>
          <cell r="F980" t="str">
            <v>Rating Watch On</v>
          </cell>
          <cell r="G980">
            <v>38034</v>
          </cell>
          <cell r="H980" t="str">
            <v>A+</v>
          </cell>
          <cell r="I980" t="str">
            <v>Rating Watch Negative</v>
          </cell>
        </row>
        <row r="981">
          <cell r="A981">
            <v>80090665</v>
          </cell>
          <cell r="B981" t="str">
            <v>USAA Capital Corp.</v>
          </cell>
          <cell r="C981" t="str">
            <v>Life Insurers</v>
          </cell>
          <cell r="D981" t="str">
            <v>UNITED STATES</v>
          </cell>
          <cell r="E981" t="str">
            <v>Y</v>
          </cell>
          <cell r="F981" t="str">
            <v>Affirmed</v>
          </cell>
          <cell r="G981">
            <v>38012</v>
          </cell>
          <cell r="H981" t="str">
            <v>AA+</v>
          </cell>
          <cell r="I981" t="str">
            <v>Rating Outlook Stable</v>
          </cell>
        </row>
        <row r="982">
          <cell r="A982">
            <v>80090666</v>
          </cell>
          <cell r="B982" t="str">
            <v>Fleming Companies, Inc.</v>
          </cell>
          <cell r="C982" t="str">
            <v>Retailing</v>
          </cell>
          <cell r="D982" t="str">
            <v>UNITED STATES</v>
          </cell>
          <cell r="E982" t="str">
            <v>N</v>
          </cell>
          <cell r="F982" t="str">
            <v>Withdrawn</v>
          </cell>
          <cell r="G982">
            <v>37796</v>
          </cell>
          <cell r="H982" t="str">
            <v>NR</v>
          </cell>
        </row>
        <row r="983">
          <cell r="A983">
            <v>80090673</v>
          </cell>
          <cell r="B983" t="str">
            <v>GMAC Bank GmbH</v>
          </cell>
          <cell r="C983" t="str">
            <v>Financial Institutions</v>
          </cell>
          <cell r="D983" t="str">
            <v>UNITED STATES</v>
          </cell>
          <cell r="E983" t="str">
            <v>Y</v>
          </cell>
          <cell r="F983" t="str">
            <v>Affirmed</v>
          </cell>
          <cell r="G983">
            <v>38111</v>
          </cell>
          <cell r="H983" t="str">
            <v>BBB+</v>
          </cell>
          <cell r="I983" t="str">
            <v>Rating Outlook Negative</v>
          </cell>
        </row>
        <row r="984">
          <cell r="A984">
            <v>80090676</v>
          </cell>
          <cell r="B984" t="str">
            <v>RBTT Bank Limited</v>
          </cell>
          <cell r="C984" t="str">
            <v>Banks</v>
          </cell>
          <cell r="D984" t="str">
            <v>TRINIDAD AND TOBAGO</v>
          </cell>
          <cell r="E984" t="str">
            <v>Y</v>
          </cell>
          <cell r="F984" t="str">
            <v>Affirmed</v>
          </cell>
          <cell r="G984">
            <v>37657</v>
          </cell>
          <cell r="H984" t="str">
            <v>BBB-</v>
          </cell>
          <cell r="I984" t="str">
            <v>Rating Outlook Stable</v>
          </cell>
        </row>
        <row r="985">
          <cell r="A985">
            <v>80090677</v>
          </cell>
          <cell r="B985" t="str">
            <v>Banco Mercantil (Dominican Republic)</v>
          </cell>
          <cell r="C985" t="str">
            <v>Banks</v>
          </cell>
          <cell r="D985" t="str">
            <v>DOMINICAN REPUBLIC</v>
          </cell>
          <cell r="E985" t="str">
            <v>Y</v>
          </cell>
          <cell r="F985" t="str">
            <v>Affirmed</v>
          </cell>
          <cell r="G985">
            <v>38020</v>
          </cell>
          <cell r="H985" t="str">
            <v>CCC</v>
          </cell>
          <cell r="I985" t="str">
            <v>Rating Watch Negative</v>
          </cell>
        </row>
        <row r="986">
          <cell r="A986">
            <v>80090679</v>
          </cell>
          <cell r="B986" t="str">
            <v>Terra Industries Inc.</v>
          </cell>
          <cell r="C986" t="str">
            <v>Bank Loans</v>
          </cell>
          <cell r="D986" t="str">
            <v>UNITED STATES</v>
          </cell>
          <cell r="E986" t="str">
            <v>Y</v>
          </cell>
          <cell r="F986" t="str">
            <v>Withdrawn</v>
          </cell>
          <cell r="G986">
            <v>37855</v>
          </cell>
          <cell r="H986" t="str">
            <v>NR</v>
          </cell>
        </row>
        <row r="987">
          <cell r="A987">
            <v>80090682</v>
          </cell>
          <cell r="B987" t="str">
            <v>Zenith National Insurance Corp.</v>
          </cell>
          <cell r="C987" t="str">
            <v>Property/Casualty Insurers</v>
          </cell>
          <cell r="D987" t="str">
            <v>UNITED STATES</v>
          </cell>
          <cell r="E987" t="str">
            <v>Y</v>
          </cell>
          <cell r="F987" t="str">
            <v>Affirmed</v>
          </cell>
          <cell r="G987">
            <v>38037</v>
          </cell>
          <cell r="H987" t="str">
            <v>BBB-</v>
          </cell>
          <cell r="I987" t="str">
            <v>Rating Outlook Stable</v>
          </cell>
        </row>
        <row r="988">
          <cell r="A988">
            <v>80090686</v>
          </cell>
          <cell r="B988" t="str">
            <v>Sun Life Financial Services of Canada</v>
          </cell>
          <cell r="C988" t="str">
            <v>Life Insurers</v>
          </cell>
          <cell r="D988" t="str">
            <v>CANADA</v>
          </cell>
          <cell r="E988" t="str">
            <v>N</v>
          </cell>
          <cell r="F988" t="str">
            <v>Withdrawn</v>
          </cell>
          <cell r="G988">
            <v>37407</v>
          </cell>
          <cell r="H988" t="str">
            <v>NR</v>
          </cell>
          <cell r="I988" t="str">
            <v>Not on Rating Watch</v>
          </cell>
        </row>
        <row r="989">
          <cell r="A989">
            <v>80090687</v>
          </cell>
          <cell r="B989" t="str">
            <v>Nomura Securities Co. Ltd.</v>
          </cell>
          <cell r="C989" t="str">
            <v>Banks</v>
          </cell>
          <cell r="D989" t="str">
            <v>JAPAN</v>
          </cell>
          <cell r="E989" t="str">
            <v>Y</v>
          </cell>
          <cell r="F989" t="str">
            <v>New Rating</v>
          </cell>
          <cell r="G989">
            <v>37587</v>
          </cell>
          <cell r="H989" t="str">
            <v>BBB+</v>
          </cell>
          <cell r="I989" t="str">
            <v>Rating Outlook Stable</v>
          </cell>
        </row>
        <row r="990">
          <cell r="A990">
            <v>80090690</v>
          </cell>
          <cell r="B990" t="str">
            <v>Columbia Financial, Inc.</v>
          </cell>
          <cell r="C990" t="str">
            <v>Banks</v>
          </cell>
          <cell r="D990" t="str">
            <v>UNITED STATES</v>
          </cell>
          <cell r="E990" t="str">
            <v>Y</v>
          </cell>
          <cell r="F990" t="str">
            <v>New Rating</v>
          </cell>
          <cell r="G990">
            <v>37179</v>
          </cell>
          <cell r="H990" t="str">
            <v>BBB</v>
          </cell>
          <cell r="I990" t="str">
            <v>Rating Outlook Stable</v>
          </cell>
        </row>
        <row r="991">
          <cell r="A991">
            <v>80090691</v>
          </cell>
          <cell r="B991" t="str">
            <v>Columbia Bank</v>
          </cell>
          <cell r="C991" t="str">
            <v>Banks</v>
          </cell>
          <cell r="D991" t="str">
            <v>UNITED STATES</v>
          </cell>
          <cell r="E991" t="str">
            <v>Y</v>
          </cell>
          <cell r="F991" t="str">
            <v>New Rating</v>
          </cell>
          <cell r="G991">
            <v>37179</v>
          </cell>
          <cell r="H991" t="str">
            <v>BBB</v>
          </cell>
          <cell r="I991" t="str">
            <v>Rating Outlook Stable</v>
          </cell>
        </row>
        <row r="992">
          <cell r="A992">
            <v>80090692</v>
          </cell>
          <cell r="B992" t="str">
            <v>Southern Power Co.</v>
          </cell>
          <cell r="C992" t="str">
            <v>Global Power</v>
          </cell>
          <cell r="D992" t="str">
            <v>UNITED STATES</v>
          </cell>
          <cell r="E992" t="str">
            <v>Y</v>
          </cell>
          <cell r="F992" t="str">
            <v>Affirmed</v>
          </cell>
          <cell r="G992">
            <v>37803</v>
          </cell>
          <cell r="H992" t="str">
            <v>BBB+</v>
          </cell>
          <cell r="I992" t="str">
            <v>Rating Outlook Stable</v>
          </cell>
        </row>
        <row r="993">
          <cell r="A993">
            <v>80090693</v>
          </cell>
          <cell r="B993" t="str">
            <v>PPL Energy Supply, LLC</v>
          </cell>
          <cell r="C993" t="str">
            <v>Global Power</v>
          </cell>
          <cell r="D993" t="str">
            <v>UNITED STATES</v>
          </cell>
          <cell r="E993" t="str">
            <v>Y</v>
          </cell>
          <cell r="F993" t="str">
            <v>Affirmed</v>
          </cell>
          <cell r="G993">
            <v>37754</v>
          </cell>
          <cell r="H993" t="str">
            <v>BBB+</v>
          </cell>
          <cell r="I993" t="str">
            <v>Rating Outlook Negative</v>
          </cell>
        </row>
        <row r="994">
          <cell r="A994">
            <v>80090694</v>
          </cell>
          <cell r="B994" t="str">
            <v>Enel SpA</v>
          </cell>
          <cell r="C994" t="str">
            <v>Corporates</v>
          </cell>
          <cell r="D994" t="str">
            <v>ITALY</v>
          </cell>
          <cell r="E994" t="str">
            <v>Y</v>
          </cell>
          <cell r="F994" t="str">
            <v>Affirmed</v>
          </cell>
          <cell r="G994">
            <v>38097</v>
          </cell>
          <cell r="H994" t="str">
            <v>A+</v>
          </cell>
          <cell r="I994" t="str">
            <v>Rating Outlook Stable</v>
          </cell>
        </row>
        <row r="995">
          <cell r="A995">
            <v>80090697</v>
          </cell>
          <cell r="B995" t="str">
            <v>Transocean Inc.</v>
          </cell>
          <cell r="C995" t="str">
            <v>Energy (Oil &amp; Gas)</v>
          </cell>
          <cell r="D995" t="str">
            <v>UNITED STATES</v>
          </cell>
          <cell r="E995" t="str">
            <v>Y</v>
          </cell>
          <cell r="F995" t="str">
            <v>Affirmed</v>
          </cell>
          <cell r="G995">
            <v>37974</v>
          </cell>
          <cell r="H995" t="str">
            <v>BBB+</v>
          </cell>
          <cell r="I995" t="str">
            <v>Rating Outlook Stable</v>
          </cell>
        </row>
        <row r="996">
          <cell r="A996">
            <v>80090698</v>
          </cell>
          <cell r="B996" t="str">
            <v>Grupo Mexico, S.A. de C.V. (Grupo Mexico)</v>
          </cell>
          <cell r="C996" t="str">
            <v>Metals &amp; Mining</v>
          </cell>
          <cell r="D996" t="str">
            <v>MEXICO</v>
          </cell>
          <cell r="E996" t="str">
            <v>Y</v>
          </cell>
          <cell r="F996" t="str">
            <v>Affirmed</v>
          </cell>
          <cell r="G996">
            <v>38054</v>
          </cell>
          <cell r="H996" t="str">
            <v>B-</v>
          </cell>
          <cell r="I996" t="str">
            <v>Rating Outlook Stable</v>
          </cell>
        </row>
        <row r="997">
          <cell r="A997">
            <v>80090700</v>
          </cell>
          <cell r="B997" t="str">
            <v>Grupo Industrial Durango, S.A. de C.V.</v>
          </cell>
          <cell r="C997" t="str">
            <v>Corporates</v>
          </cell>
          <cell r="D997" t="str">
            <v>MEXICO</v>
          </cell>
          <cell r="E997" t="str">
            <v>N</v>
          </cell>
          <cell r="F997" t="str">
            <v>New Rating</v>
          </cell>
          <cell r="G997">
            <v>37197</v>
          </cell>
          <cell r="H997" t="str">
            <v>B+</v>
          </cell>
          <cell r="I997" t="str">
            <v>Rating Outlook Stable</v>
          </cell>
        </row>
        <row r="998">
          <cell r="A998">
            <v>80090702</v>
          </cell>
          <cell r="B998" t="str">
            <v>Protection One, Inc.</v>
          </cell>
          <cell r="C998" t="str">
            <v>Technology</v>
          </cell>
          <cell r="D998" t="str">
            <v>UNITED STATES</v>
          </cell>
          <cell r="E998" t="str">
            <v>Y</v>
          </cell>
          <cell r="F998" t="str">
            <v>Downgrade</v>
          </cell>
          <cell r="G998">
            <v>37946</v>
          </cell>
          <cell r="H998" t="str">
            <v>CC</v>
          </cell>
          <cell r="I998" t="str">
            <v>Rating Outlook Negative</v>
          </cell>
        </row>
        <row r="999">
          <cell r="A999">
            <v>80090704</v>
          </cell>
          <cell r="B999" t="str">
            <v>Roslyn Bancorp, Inc.</v>
          </cell>
          <cell r="C999" t="str">
            <v>Banks</v>
          </cell>
          <cell r="D999" t="str">
            <v>UNITED STATES</v>
          </cell>
          <cell r="E999" t="str">
            <v>Y</v>
          </cell>
          <cell r="F999" t="str">
            <v>Withdrawn</v>
          </cell>
          <cell r="G999">
            <v>37928</v>
          </cell>
          <cell r="H999" t="str">
            <v>NR</v>
          </cell>
        </row>
        <row r="1000">
          <cell r="A1000">
            <v>80090705</v>
          </cell>
          <cell r="B1000" t="str">
            <v>Roslyn Savings Bank</v>
          </cell>
          <cell r="C1000" t="str">
            <v>Banks</v>
          </cell>
          <cell r="D1000" t="str">
            <v>UNITED STATES</v>
          </cell>
          <cell r="E1000" t="str">
            <v>Y</v>
          </cell>
          <cell r="F1000" t="str">
            <v>Withdrawn</v>
          </cell>
          <cell r="G1000">
            <v>37928</v>
          </cell>
          <cell r="H1000" t="str">
            <v>NR</v>
          </cell>
        </row>
        <row r="1001">
          <cell r="A1001">
            <v>80090711</v>
          </cell>
          <cell r="B1001" t="str">
            <v>BG Energy Holdings</v>
          </cell>
          <cell r="C1001" t="str">
            <v>Corporates</v>
          </cell>
          <cell r="D1001" t="str">
            <v>UNITED KINGDOM</v>
          </cell>
          <cell r="E1001" t="str">
            <v>Y</v>
          </cell>
          <cell r="F1001" t="str">
            <v>Affirmed</v>
          </cell>
          <cell r="G1001">
            <v>38152</v>
          </cell>
          <cell r="H1001" t="str">
            <v>A-</v>
          </cell>
          <cell r="I1001" t="str">
            <v>Rating Outlook Positive</v>
          </cell>
        </row>
        <row r="1002">
          <cell r="A1002">
            <v>80090712</v>
          </cell>
          <cell r="B1002" t="str">
            <v>Great-West Lifeco, Inc.</v>
          </cell>
          <cell r="C1002" t="str">
            <v>Life Insurers</v>
          </cell>
          <cell r="D1002" t="str">
            <v>UNITED STATES</v>
          </cell>
          <cell r="E1002" t="str">
            <v>Y</v>
          </cell>
          <cell r="F1002" t="str">
            <v>Affirmed</v>
          </cell>
          <cell r="G1002">
            <v>38218</v>
          </cell>
          <cell r="H1002" t="str">
            <v>A+</v>
          </cell>
          <cell r="I1002" t="str">
            <v>Rating Outlook Stable</v>
          </cell>
        </row>
        <row r="1003">
          <cell r="A1003">
            <v>80090713</v>
          </cell>
          <cell r="B1003" t="str">
            <v>GWL&amp;A Financial Corp.</v>
          </cell>
          <cell r="C1003" t="str">
            <v>Banks</v>
          </cell>
          <cell r="D1003" t="str">
            <v>UNITED STATES</v>
          </cell>
          <cell r="E1003" t="str">
            <v>Y</v>
          </cell>
          <cell r="F1003" t="str">
            <v>Affirmed</v>
          </cell>
          <cell r="G1003">
            <v>38218</v>
          </cell>
          <cell r="H1003" t="str">
            <v>A+</v>
          </cell>
          <cell r="I1003" t="str">
            <v>Rating Outlook Stable</v>
          </cell>
        </row>
        <row r="1004">
          <cell r="A1004">
            <v>80090714</v>
          </cell>
          <cell r="B1004" t="str">
            <v>JP Morgan Chase Bank</v>
          </cell>
          <cell r="C1004" t="str">
            <v>Banks</v>
          </cell>
          <cell r="D1004" t="str">
            <v>UNITED STATES</v>
          </cell>
          <cell r="E1004" t="str">
            <v>Y</v>
          </cell>
          <cell r="F1004" t="str">
            <v>Affirmed</v>
          </cell>
          <cell r="G1004">
            <v>38169</v>
          </cell>
          <cell r="H1004" t="str">
            <v>A+</v>
          </cell>
          <cell r="I1004" t="str">
            <v>Rating Outlook Positive</v>
          </cell>
        </row>
        <row r="1005">
          <cell r="A1005">
            <v>80090722</v>
          </cell>
          <cell r="B1005" t="str">
            <v>Liberty Mutual Capital Corp.</v>
          </cell>
          <cell r="C1005" t="str">
            <v>Property/Casualty Insurers</v>
          </cell>
          <cell r="D1005" t="str">
            <v>UNITED STATES</v>
          </cell>
          <cell r="E1005" t="str">
            <v>Y</v>
          </cell>
          <cell r="F1005" t="str">
            <v>Downgrade</v>
          </cell>
          <cell r="G1005">
            <v>37811</v>
          </cell>
          <cell r="H1005" t="str">
            <v>BBB</v>
          </cell>
          <cell r="I1005" t="str">
            <v>Rating Outlook Negative</v>
          </cell>
        </row>
        <row r="1006">
          <cell r="A1006">
            <v>80090723</v>
          </cell>
          <cell r="B1006" t="str">
            <v>EDF Energy plc</v>
          </cell>
          <cell r="C1006" t="str">
            <v>Corporates</v>
          </cell>
          <cell r="D1006" t="str">
            <v>UNITED KINGDOM</v>
          </cell>
          <cell r="E1006" t="str">
            <v>Y</v>
          </cell>
          <cell r="F1006" t="str">
            <v>Affirmed</v>
          </cell>
          <cell r="G1006">
            <v>37978</v>
          </cell>
          <cell r="H1006" t="str">
            <v>A</v>
          </cell>
          <cell r="I1006" t="str">
            <v>Rating Outlook Negative</v>
          </cell>
        </row>
        <row r="1007">
          <cell r="A1007">
            <v>80090724</v>
          </cell>
          <cell r="B1007" t="str">
            <v>Companhia de Bebidas das Americas (AmBev)</v>
          </cell>
          <cell r="C1007" t="str">
            <v>Beverage</v>
          </cell>
          <cell r="D1007" t="str">
            <v>BRAZIL</v>
          </cell>
          <cell r="E1007" t="str">
            <v>Y</v>
          </cell>
          <cell r="F1007" t="str">
            <v>Upgrade</v>
          </cell>
          <cell r="G1007">
            <v>38258</v>
          </cell>
          <cell r="H1007" t="str">
            <v>BB-</v>
          </cell>
          <cell r="I1007" t="str">
            <v>Rating Watch Positive</v>
          </cell>
        </row>
        <row r="1008">
          <cell r="A1008">
            <v>80090725</v>
          </cell>
          <cell r="B1008" t="str">
            <v>Chubb Corporation (The)</v>
          </cell>
          <cell r="C1008" t="str">
            <v>Property/Casualty Insurers</v>
          </cell>
          <cell r="D1008" t="str">
            <v>UNITED STATES</v>
          </cell>
          <cell r="E1008" t="str">
            <v>Y</v>
          </cell>
          <cell r="F1008" t="str">
            <v>Affirmed</v>
          </cell>
          <cell r="G1008">
            <v>38020</v>
          </cell>
          <cell r="H1008" t="str">
            <v>A+</v>
          </cell>
          <cell r="I1008" t="str">
            <v>Rating Outlook Stable</v>
          </cell>
        </row>
        <row r="1009">
          <cell r="A1009">
            <v>80090726</v>
          </cell>
          <cell r="B1009" t="str">
            <v>Everest Reinsurance Holdings, Inc</v>
          </cell>
          <cell r="C1009" t="str">
            <v>Reinsurers</v>
          </cell>
          <cell r="D1009" t="str">
            <v>UNITED STATES</v>
          </cell>
          <cell r="E1009" t="str">
            <v>Y</v>
          </cell>
          <cell r="F1009" t="str">
            <v>Affirmed</v>
          </cell>
          <cell r="G1009">
            <v>38070</v>
          </cell>
          <cell r="H1009" t="str">
            <v>A-</v>
          </cell>
          <cell r="I1009" t="str">
            <v>Rating Outlook Stable</v>
          </cell>
        </row>
        <row r="1010">
          <cell r="A1010">
            <v>80090727</v>
          </cell>
          <cell r="B1010" t="str">
            <v>New York Community Bancorp, Inc.</v>
          </cell>
          <cell r="C1010" t="str">
            <v>Banks</v>
          </cell>
          <cell r="D1010" t="str">
            <v>UNITED STATES</v>
          </cell>
          <cell r="E1010" t="str">
            <v>Y</v>
          </cell>
          <cell r="F1010" t="str">
            <v>Rating Watch On</v>
          </cell>
          <cell r="G1010">
            <v>38174</v>
          </cell>
          <cell r="H1010" t="str">
            <v>BBB</v>
          </cell>
          <cell r="I1010" t="str">
            <v>Rating Watch Negative</v>
          </cell>
        </row>
        <row r="1011">
          <cell r="A1011">
            <v>80090728</v>
          </cell>
          <cell r="B1011" t="str">
            <v>New York Community Bank</v>
          </cell>
          <cell r="C1011" t="str">
            <v>Banks</v>
          </cell>
          <cell r="D1011" t="str">
            <v>UNITED STATES</v>
          </cell>
          <cell r="E1011" t="str">
            <v>Y</v>
          </cell>
          <cell r="F1011" t="str">
            <v>Rating Watch On</v>
          </cell>
          <cell r="G1011">
            <v>38174</v>
          </cell>
          <cell r="H1011" t="str">
            <v>BBB</v>
          </cell>
          <cell r="I1011" t="str">
            <v>Rating Watch Negative</v>
          </cell>
        </row>
        <row r="1012">
          <cell r="A1012">
            <v>80090729</v>
          </cell>
          <cell r="B1012" t="str">
            <v>UST, Inc.</v>
          </cell>
          <cell r="C1012" t="str">
            <v>Corporates</v>
          </cell>
          <cell r="D1012" t="str">
            <v>UNITED STATES</v>
          </cell>
          <cell r="E1012" t="str">
            <v>Y</v>
          </cell>
          <cell r="F1012" t="str">
            <v>Upgrade</v>
          </cell>
          <cell r="G1012">
            <v>37453</v>
          </cell>
          <cell r="H1012" t="str">
            <v>A</v>
          </cell>
          <cell r="I1012" t="str">
            <v>Rating Outlook Stable</v>
          </cell>
        </row>
        <row r="1013">
          <cell r="A1013">
            <v>80090730</v>
          </cell>
          <cell r="B1013" t="str">
            <v>Honeywell Holdings B.V.</v>
          </cell>
          <cell r="C1013" t="str">
            <v>Aerospace &amp; Defense</v>
          </cell>
          <cell r="D1013" t="str">
            <v>UNITED STATES</v>
          </cell>
          <cell r="E1013" t="str">
            <v>Y</v>
          </cell>
          <cell r="F1013" t="str">
            <v>New Rating</v>
          </cell>
          <cell r="G1013">
            <v>37225</v>
          </cell>
          <cell r="H1013" t="str">
            <v>A+</v>
          </cell>
          <cell r="I1013" t="str">
            <v>Rating Outlook Negative</v>
          </cell>
        </row>
        <row r="1014">
          <cell r="A1014">
            <v>80090732</v>
          </cell>
          <cell r="B1014" t="str">
            <v>Cellco Partnership (Verizon Wireless)</v>
          </cell>
          <cell r="C1014" t="str">
            <v>Telecommunications</v>
          </cell>
          <cell r="D1014" t="str">
            <v>UNITED STATES</v>
          </cell>
          <cell r="E1014" t="str">
            <v>Y</v>
          </cell>
          <cell r="F1014" t="str">
            <v>Upgrade</v>
          </cell>
          <cell r="G1014">
            <v>38198</v>
          </cell>
          <cell r="H1014" t="str">
            <v>A+</v>
          </cell>
          <cell r="I1014" t="str">
            <v>Rating Outlook Stable</v>
          </cell>
        </row>
        <row r="1015">
          <cell r="A1015">
            <v>80090735</v>
          </cell>
          <cell r="B1015" t="str">
            <v>PartnerRe Ltd.</v>
          </cell>
          <cell r="C1015" t="str">
            <v>Reinsurers</v>
          </cell>
          <cell r="D1015" t="str">
            <v>UNITED STATES</v>
          </cell>
          <cell r="E1015" t="str">
            <v>Y</v>
          </cell>
          <cell r="F1015" t="str">
            <v>Affirmed</v>
          </cell>
          <cell r="G1015">
            <v>38167</v>
          </cell>
          <cell r="H1015" t="str">
            <v>A+</v>
          </cell>
          <cell r="I1015" t="str">
            <v>Rating Outlook Stable</v>
          </cell>
        </row>
        <row r="1016">
          <cell r="A1016">
            <v>80090739</v>
          </cell>
          <cell r="B1016" t="str">
            <v>Banesco Banco Universal</v>
          </cell>
          <cell r="C1016" t="str">
            <v>Banks</v>
          </cell>
          <cell r="D1016" t="str">
            <v>VENEZUELA</v>
          </cell>
          <cell r="E1016" t="str">
            <v>Y</v>
          </cell>
          <cell r="F1016" t="str">
            <v>Upgrade</v>
          </cell>
          <cell r="G1016">
            <v>38253</v>
          </cell>
          <cell r="H1016" t="str">
            <v>B-</v>
          </cell>
          <cell r="I1016" t="str">
            <v>Rating Outlook Stable</v>
          </cell>
        </row>
        <row r="1017">
          <cell r="A1017">
            <v>80090743</v>
          </cell>
          <cell r="B1017" t="str">
            <v>Berkshire Hathaway Inc.</v>
          </cell>
          <cell r="C1017" t="str">
            <v>Property/Casualty Insurers</v>
          </cell>
          <cell r="D1017" t="str">
            <v>UNITED STATES</v>
          </cell>
          <cell r="E1017" t="str">
            <v>Y</v>
          </cell>
          <cell r="F1017" t="str">
            <v>Affirmed</v>
          </cell>
          <cell r="G1017">
            <v>37820</v>
          </cell>
          <cell r="H1017" t="str">
            <v>AAA</v>
          </cell>
          <cell r="I1017" t="str">
            <v>Rating Outlook Stable</v>
          </cell>
        </row>
        <row r="1018">
          <cell r="A1018">
            <v>80090745</v>
          </cell>
          <cell r="B1018" t="str">
            <v>GEICO Corp.</v>
          </cell>
          <cell r="C1018" t="str">
            <v>Property/Casualty Insurers</v>
          </cell>
          <cell r="D1018" t="str">
            <v>UNITED STATES</v>
          </cell>
          <cell r="E1018" t="str">
            <v>Y</v>
          </cell>
          <cell r="F1018" t="str">
            <v>Affirmed</v>
          </cell>
          <cell r="G1018">
            <v>37820</v>
          </cell>
          <cell r="H1018" t="str">
            <v>AAA</v>
          </cell>
          <cell r="I1018" t="str">
            <v>Rating Outlook Stable</v>
          </cell>
        </row>
        <row r="1019">
          <cell r="A1019">
            <v>80090746</v>
          </cell>
          <cell r="B1019" t="str">
            <v>General Re Corp.</v>
          </cell>
          <cell r="C1019" t="str">
            <v>Reinsurers</v>
          </cell>
          <cell r="D1019" t="str">
            <v>UNITED STATES</v>
          </cell>
          <cell r="E1019" t="str">
            <v>Y</v>
          </cell>
          <cell r="F1019" t="str">
            <v>Affirmed</v>
          </cell>
          <cell r="G1019">
            <v>37820</v>
          </cell>
          <cell r="H1019" t="str">
            <v>AA+</v>
          </cell>
          <cell r="I1019" t="str">
            <v>Rating Outlook Stable</v>
          </cell>
        </row>
        <row r="1020">
          <cell r="A1020">
            <v>80090747</v>
          </cell>
          <cell r="B1020" t="str">
            <v>TXU Electric Delivery Company</v>
          </cell>
          <cell r="C1020" t="str">
            <v>Global Power</v>
          </cell>
          <cell r="D1020" t="str">
            <v>UNITED STATES</v>
          </cell>
          <cell r="E1020" t="str">
            <v>Y</v>
          </cell>
          <cell r="F1020" t="str">
            <v>Upgrade</v>
          </cell>
          <cell r="G1020">
            <v>38205</v>
          </cell>
          <cell r="H1020" t="str">
            <v>BBB+</v>
          </cell>
          <cell r="I1020" t="str">
            <v>Rating Outlook Stable</v>
          </cell>
        </row>
        <row r="1021">
          <cell r="A1021">
            <v>80090748</v>
          </cell>
          <cell r="B1021" t="str">
            <v>TXU Energy Co. LLC</v>
          </cell>
          <cell r="C1021" t="str">
            <v>Corporates</v>
          </cell>
          <cell r="D1021" t="str">
            <v>UNITED STATES</v>
          </cell>
          <cell r="E1021" t="str">
            <v>Y</v>
          </cell>
          <cell r="F1021" t="str">
            <v>Affirmed</v>
          </cell>
          <cell r="G1021">
            <v>38103</v>
          </cell>
          <cell r="H1021" t="str">
            <v>BBB</v>
          </cell>
          <cell r="I1021" t="str">
            <v>Rating Outlook Stable</v>
          </cell>
        </row>
        <row r="1022">
          <cell r="A1022">
            <v>80090751</v>
          </cell>
          <cell r="B1022" t="str">
            <v>Banco de la Produccion S.A. Produbanco y Subsidiarias</v>
          </cell>
          <cell r="C1022" t="str">
            <v>Banks</v>
          </cell>
          <cell r="D1022" t="str">
            <v>ECUADOR</v>
          </cell>
          <cell r="E1022" t="str">
            <v>Y</v>
          </cell>
          <cell r="F1022" t="str">
            <v>Affirmed</v>
          </cell>
          <cell r="G1022">
            <v>37890</v>
          </cell>
          <cell r="H1022" t="str">
            <v>CCC+</v>
          </cell>
          <cell r="I1022" t="str">
            <v>Rating Outlook Stable</v>
          </cell>
        </row>
        <row r="1023">
          <cell r="A1023">
            <v>80090752</v>
          </cell>
          <cell r="B1023" t="str">
            <v>Fleet Bank (Rhode Island) NA</v>
          </cell>
          <cell r="C1023" t="str">
            <v>Banks</v>
          </cell>
          <cell r="D1023" t="str">
            <v>UNITED STATES</v>
          </cell>
          <cell r="E1023" t="str">
            <v>Y</v>
          </cell>
          <cell r="F1023" t="str">
            <v>Upgrade</v>
          </cell>
          <cell r="G1023">
            <v>38078</v>
          </cell>
          <cell r="H1023" t="str">
            <v>AA-</v>
          </cell>
          <cell r="I1023" t="str">
            <v>Rating Outlook Stable</v>
          </cell>
        </row>
        <row r="1024">
          <cell r="A1024">
            <v>80090753</v>
          </cell>
          <cell r="B1024" t="str">
            <v>Reinsurance Group of America, Inc.</v>
          </cell>
          <cell r="C1024" t="str">
            <v>Life Insurers</v>
          </cell>
          <cell r="D1024" t="str">
            <v>UNITED STATES</v>
          </cell>
          <cell r="E1024" t="str">
            <v>Y</v>
          </cell>
          <cell r="F1024" t="str">
            <v>Affirmed</v>
          </cell>
          <cell r="G1024">
            <v>38099</v>
          </cell>
          <cell r="H1024" t="str">
            <v>A-</v>
          </cell>
          <cell r="I1024" t="str">
            <v>Rating Outlook Stable</v>
          </cell>
        </row>
        <row r="1025">
          <cell r="A1025">
            <v>80090754</v>
          </cell>
          <cell r="B1025" t="str">
            <v>RenaissanceRe Holdings, Ltd.</v>
          </cell>
          <cell r="C1025" t="str">
            <v>Reinsurers</v>
          </cell>
          <cell r="D1025" t="str">
            <v>UNITED STATES</v>
          </cell>
          <cell r="E1025" t="str">
            <v>Y</v>
          </cell>
          <cell r="F1025" t="str">
            <v>Affirmed</v>
          </cell>
          <cell r="G1025">
            <v>38259</v>
          </cell>
          <cell r="H1025" t="str">
            <v>A-</v>
          </cell>
          <cell r="I1025" t="str">
            <v>Rating Outlook Stable</v>
          </cell>
        </row>
        <row r="1026">
          <cell r="A1026">
            <v>80090756</v>
          </cell>
          <cell r="B1026" t="str">
            <v>John Hancock Financial Services</v>
          </cell>
          <cell r="C1026" t="str">
            <v>Financial Institutions</v>
          </cell>
          <cell r="D1026" t="str">
            <v>UNITED STATES</v>
          </cell>
          <cell r="E1026" t="str">
            <v>Y</v>
          </cell>
          <cell r="F1026" t="str">
            <v>Affirmed</v>
          </cell>
          <cell r="G1026">
            <v>38105</v>
          </cell>
          <cell r="H1026" t="str">
            <v>A+</v>
          </cell>
          <cell r="I1026" t="str">
            <v>Rating Outlook Stable</v>
          </cell>
        </row>
        <row r="1027">
          <cell r="A1027">
            <v>80090757</v>
          </cell>
          <cell r="B1027" t="str">
            <v>Maritime Life Assurance of Canada</v>
          </cell>
          <cell r="C1027" t="str">
            <v>Financial Institutions</v>
          </cell>
          <cell r="D1027" t="str">
            <v>UNITED STATES</v>
          </cell>
          <cell r="E1027" t="str">
            <v>Y</v>
          </cell>
          <cell r="F1027" t="str">
            <v>Affirmed</v>
          </cell>
          <cell r="G1027">
            <v>38105</v>
          </cell>
          <cell r="H1027" t="str">
            <v>A+</v>
          </cell>
          <cell r="I1027" t="str">
            <v>Rating Outlook Positive</v>
          </cell>
        </row>
        <row r="1028">
          <cell r="A1028">
            <v>80090759</v>
          </cell>
          <cell r="B1028" t="str">
            <v>GMAC Bank</v>
          </cell>
          <cell r="C1028" t="str">
            <v>Banks</v>
          </cell>
          <cell r="D1028" t="str">
            <v>UNITED STATES</v>
          </cell>
          <cell r="E1028" t="str">
            <v>Y</v>
          </cell>
          <cell r="F1028" t="str">
            <v>New Rating</v>
          </cell>
          <cell r="G1028">
            <v>38155</v>
          </cell>
          <cell r="H1028" t="str">
            <v>BBB+</v>
          </cell>
          <cell r="I1028" t="str">
            <v>Rating Outlook Negative</v>
          </cell>
        </row>
        <row r="1029">
          <cell r="A1029">
            <v>80090760</v>
          </cell>
          <cell r="B1029" t="str">
            <v>Prudential Financial, Inc.</v>
          </cell>
          <cell r="C1029" t="str">
            <v>Financial Institutions</v>
          </cell>
          <cell r="D1029" t="str">
            <v>UNITED STATES</v>
          </cell>
          <cell r="E1029" t="str">
            <v>Y</v>
          </cell>
          <cell r="F1029" t="str">
            <v>Affirmed</v>
          </cell>
          <cell r="G1029">
            <v>38252</v>
          </cell>
          <cell r="H1029" t="str">
            <v>A</v>
          </cell>
          <cell r="I1029" t="str">
            <v>Rating Outlook Stable</v>
          </cell>
        </row>
        <row r="1030">
          <cell r="A1030">
            <v>80090762</v>
          </cell>
          <cell r="B1030" t="str">
            <v>Marathon Oil Co.</v>
          </cell>
          <cell r="C1030" t="str">
            <v>Energy (Oil &amp; Gas)</v>
          </cell>
          <cell r="D1030" t="str">
            <v>UNITED STATES</v>
          </cell>
          <cell r="E1030" t="str">
            <v>Y</v>
          </cell>
          <cell r="F1030" t="str">
            <v>Affirmed</v>
          </cell>
          <cell r="G1030">
            <v>38065</v>
          </cell>
          <cell r="H1030" t="str">
            <v>BBB+</v>
          </cell>
          <cell r="I1030" t="str">
            <v>Rating Outlook Stable</v>
          </cell>
        </row>
        <row r="1031">
          <cell r="A1031">
            <v>80090764</v>
          </cell>
          <cell r="B1031" t="str">
            <v>Bank of North Georgia</v>
          </cell>
          <cell r="C1031" t="str">
            <v>Banks</v>
          </cell>
          <cell r="D1031" t="str">
            <v>UNITED STATES</v>
          </cell>
          <cell r="E1031" t="str">
            <v>Y</v>
          </cell>
          <cell r="F1031" t="str">
            <v>New Rating</v>
          </cell>
          <cell r="G1031">
            <v>37259</v>
          </cell>
          <cell r="H1031" t="str">
            <v>A</v>
          </cell>
        </row>
        <row r="1032">
          <cell r="A1032">
            <v>80090765</v>
          </cell>
          <cell r="B1032" t="str">
            <v>Vanguard Bank &amp; Trust Co.</v>
          </cell>
          <cell r="C1032" t="str">
            <v>Banks</v>
          </cell>
          <cell r="D1032" t="str">
            <v>UNITED STATES</v>
          </cell>
          <cell r="E1032" t="str">
            <v>Y</v>
          </cell>
          <cell r="F1032" t="str">
            <v>New Rating</v>
          </cell>
          <cell r="G1032">
            <v>37259</v>
          </cell>
          <cell r="H1032" t="str">
            <v>A</v>
          </cell>
        </row>
        <row r="1033">
          <cell r="A1033">
            <v>80090766</v>
          </cell>
          <cell r="B1033" t="str">
            <v>Citizens Bank &amp; Trust of West Georgia</v>
          </cell>
          <cell r="C1033" t="str">
            <v>Banks</v>
          </cell>
          <cell r="D1033" t="str">
            <v>UNITED STATES</v>
          </cell>
          <cell r="E1033" t="str">
            <v>Y</v>
          </cell>
          <cell r="F1033" t="str">
            <v>New Rating</v>
          </cell>
          <cell r="G1033">
            <v>37259</v>
          </cell>
          <cell r="H1033" t="str">
            <v>A</v>
          </cell>
        </row>
        <row r="1034">
          <cell r="A1034">
            <v>80090767</v>
          </cell>
          <cell r="B1034" t="str">
            <v>CB&amp;T Bank of Russell County</v>
          </cell>
          <cell r="C1034" t="str">
            <v>Banks</v>
          </cell>
          <cell r="D1034" t="str">
            <v>UNITED STATES</v>
          </cell>
          <cell r="E1034" t="str">
            <v>Y</v>
          </cell>
          <cell r="F1034" t="str">
            <v>New Rating</v>
          </cell>
          <cell r="G1034">
            <v>37259</v>
          </cell>
          <cell r="H1034" t="str">
            <v>A</v>
          </cell>
        </row>
        <row r="1035">
          <cell r="A1035">
            <v>80090768</v>
          </cell>
          <cell r="B1035" t="str">
            <v>Bank of Pensacola</v>
          </cell>
          <cell r="C1035" t="str">
            <v>Banks</v>
          </cell>
          <cell r="D1035" t="str">
            <v>UNITED STATES</v>
          </cell>
          <cell r="E1035" t="str">
            <v>Y</v>
          </cell>
          <cell r="F1035" t="str">
            <v>New Rating</v>
          </cell>
          <cell r="G1035">
            <v>37259</v>
          </cell>
          <cell r="H1035" t="str">
            <v>A</v>
          </cell>
        </row>
        <row r="1036">
          <cell r="A1036">
            <v>80090769</v>
          </cell>
          <cell r="B1036" t="str">
            <v>First Commercial Bank of Huntsville</v>
          </cell>
          <cell r="C1036" t="str">
            <v>Banks</v>
          </cell>
          <cell r="D1036" t="str">
            <v>UNITED STATES</v>
          </cell>
          <cell r="E1036" t="str">
            <v>Y</v>
          </cell>
          <cell r="F1036" t="str">
            <v>New Rating</v>
          </cell>
          <cell r="G1036">
            <v>37259</v>
          </cell>
          <cell r="H1036" t="str">
            <v>A</v>
          </cell>
        </row>
        <row r="1037">
          <cell r="A1037">
            <v>80090770</v>
          </cell>
          <cell r="B1037" t="str">
            <v>Sumter Bank &amp; Trust Company</v>
          </cell>
          <cell r="C1037" t="str">
            <v>Banks</v>
          </cell>
          <cell r="D1037" t="str">
            <v>UNITED STATES</v>
          </cell>
          <cell r="E1037" t="str">
            <v>Y</v>
          </cell>
          <cell r="F1037" t="str">
            <v>New Rating</v>
          </cell>
          <cell r="G1037">
            <v>37259</v>
          </cell>
          <cell r="H1037" t="str">
            <v>A</v>
          </cell>
        </row>
        <row r="1038">
          <cell r="A1038">
            <v>80090771</v>
          </cell>
          <cell r="B1038" t="str">
            <v>Bank of Tuscaloosa</v>
          </cell>
          <cell r="C1038" t="str">
            <v>Banks</v>
          </cell>
          <cell r="D1038" t="str">
            <v>UNITED STATES</v>
          </cell>
          <cell r="E1038" t="str">
            <v>Y</v>
          </cell>
          <cell r="F1038" t="str">
            <v>New Rating</v>
          </cell>
          <cell r="G1038">
            <v>37259</v>
          </cell>
          <cell r="H1038" t="str">
            <v>A</v>
          </cell>
        </row>
        <row r="1039">
          <cell r="A1039">
            <v>80090772</v>
          </cell>
          <cell r="B1039" t="str">
            <v>National Bank of Walton County</v>
          </cell>
          <cell r="C1039" t="str">
            <v>Banks</v>
          </cell>
          <cell r="D1039" t="str">
            <v>UNITED STATES</v>
          </cell>
          <cell r="E1039" t="str">
            <v>Y</v>
          </cell>
          <cell r="F1039" t="str">
            <v>New Rating</v>
          </cell>
          <cell r="G1039">
            <v>37259</v>
          </cell>
          <cell r="H1039" t="str">
            <v>A</v>
          </cell>
        </row>
        <row r="1040">
          <cell r="A1040">
            <v>80090773</v>
          </cell>
          <cell r="B1040" t="str">
            <v>Georgia Bank &amp; Trust</v>
          </cell>
          <cell r="C1040" t="str">
            <v>Banks</v>
          </cell>
          <cell r="D1040" t="str">
            <v>UNITED STATES</v>
          </cell>
          <cell r="E1040" t="str">
            <v>Y</v>
          </cell>
          <cell r="F1040" t="str">
            <v>New Rating</v>
          </cell>
          <cell r="G1040">
            <v>37259</v>
          </cell>
          <cell r="H1040" t="str">
            <v>A</v>
          </cell>
        </row>
        <row r="1041">
          <cell r="A1041">
            <v>80090774</v>
          </cell>
          <cell r="B1041" t="str">
            <v>Security Bank &amp; Trust Co. of Albany</v>
          </cell>
          <cell r="C1041" t="str">
            <v>Banks</v>
          </cell>
          <cell r="D1041" t="str">
            <v>UNITED STATES</v>
          </cell>
          <cell r="E1041" t="str">
            <v>Y</v>
          </cell>
          <cell r="F1041" t="str">
            <v>New Rating</v>
          </cell>
          <cell r="G1041">
            <v>37259</v>
          </cell>
          <cell r="H1041" t="str">
            <v>A</v>
          </cell>
        </row>
        <row r="1042">
          <cell r="A1042">
            <v>80090775</v>
          </cell>
          <cell r="B1042" t="str">
            <v>Tallahassee State Bank</v>
          </cell>
          <cell r="C1042" t="str">
            <v>Banks</v>
          </cell>
          <cell r="D1042" t="str">
            <v>UNITED STATES</v>
          </cell>
          <cell r="E1042" t="str">
            <v>Y</v>
          </cell>
          <cell r="F1042" t="str">
            <v>New Rating</v>
          </cell>
          <cell r="G1042">
            <v>37259</v>
          </cell>
          <cell r="H1042" t="str">
            <v>A</v>
          </cell>
        </row>
        <row r="1043">
          <cell r="A1043">
            <v>80090776</v>
          </cell>
          <cell r="B1043" t="str">
            <v>First State Bank &amp; Trust Co.</v>
          </cell>
          <cell r="C1043" t="str">
            <v>Banks</v>
          </cell>
          <cell r="D1043" t="str">
            <v>UNITED STATES</v>
          </cell>
          <cell r="E1043" t="str">
            <v>Y</v>
          </cell>
          <cell r="F1043" t="str">
            <v>New Rating</v>
          </cell>
          <cell r="G1043">
            <v>37259</v>
          </cell>
          <cell r="H1043" t="str">
            <v>A</v>
          </cell>
        </row>
        <row r="1044">
          <cell r="A1044">
            <v>80090777</v>
          </cell>
          <cell r="B1044" t="str">
            <v>First Community Bank of Tifton</v>
          </cell>
          <cell r="C1044" t="str">
            <v>Banks</v>
          </cell>
          <cell r="D1044" t="str">
            <v>UNITED STATES</v>
          </cell>
          <cell r="E1044" t="str">
            <v>Y</v>
          </cell>
          <cell r="F1044" t="str">
            <v>New Rating</v>
          </cell>
          <cell r="G1044">
            <v>37259</v>
          </cell>
          <cell r="H1044" t="str">
            <v>A</v>
          </cell>
        </row>
        <row r="1045">
          <cell r="A1045">
            <v>80090778</v>
          </cell>
          <cell r="B1045" t="str">
            <v>CB&amp;T Bank of Middle Georgia</v>
          </cell>
          <cell r="C1045" t="str">
            <v>Banks</v>
          </cell>
          <cell r="D1045" t="str">
            <v>UNITED STATES</v>
          </cell>
          <cell r="E1045" t="str">
            <v>Y</v>
          </cell>
          <cell r="F1045" t="str">
            <v>New Rating</v>
          </cell>
          <cell r="G1045">
            <v>37259</v>
          </cell>
          <cell r="H1045" t="str">
            <v>A</v>
          </cell>
        </row>
        <row r="1046">
          <cell r="A1046">
            <v>80090779</v>
          </cell>
          <cell r="B1046" t="str">
            <v>Citizens First Bank</v>
          </cell>
          <cell r="C1046" t="str">
            <v>Banks</v>
          </cell>
          <cell r="D1046" t="str">
            <v>UNITED STATES</v>
          </cell>
          <cell r="E1046" t="str">
            <v>Y</v>
          </cell>
          <cell r="F1046" t="str">
            <v>New Rating</v>
          </cell>
          <cell r="G1046">
            <v>37259</v>
          </cell>
          <cell r="H1046" t="str">
            <v>A</v>
          </cell>
        </row>
        <row r="1047">
          <cell r="A1047">
            <v>80090780</v>
          </cell>
          <cell r="B1047" t="str">
            <v>Peachtree National Bank</v>
          </cell>
          <cell r="C1047" t="str">
            <v>Banks</v>
          </cell>
          <cell r="D1047" t="str">
            <v>UNITED STATES</v>
          </cell>
          <cell r="E1047" t="str">
            <v>Y</v>
          </cell>
          <cell r="F1047" t="str">
            <v>New Rating</v>
          </cell>
          <cell r="G1047">
            <v>37259</v>
          </cell>
          <cell r="H1047" t="str">
            <v>A</v>
          </cell>
        </row>
        <row r="1048">
          <cell r="A1048">
            <v>80090781</v>
          </cell>
          <cell r="B1048" t="str">
            <v>Charter Bank &amp; Trust Co.</v>
          </cell>
          <cell r="C1048" t="str">
            <v>Banks</v>
          </cell>
          <cell r="D1048" t="str">
            <v>UNITED STATES</v>
          </cell>
          <cell r="E1048" t="str">
            <v>N</v>
          </cell>
          <cell r="F1048" t="str">
            <v>Withdrawn</v>
          </cell>
          <cell r="G1048">
            <v>38194</v>
          </cell>
          <cell r="H1048" t="str">
            <v>NR</v>
          </cell>
        </row>
        <row r="1049">
          <cell r="A1049">
            <v>80090782</v>
          </cell>
          <cell r="B1049" t="str">
            <v>Mountain National Bank</v>
          </cell>
          <cell r="C1049" t="str">
            <v>Banks</v>
          </cell>
          <cell r="D1049" t="str">
            <v>UNITED STATES</v>
          </cell>
          <cell r="E1049" t="str">
            <v>Y</v>
          </cell>
          <cell r="F1049" t="str">
            <v>Withdrawn</v>
          </cell>
          <cell r="G1049">
            <v>38194</v>
          </cell>
          <cell r="H1049" t="str">
            <v>NR</v>
          </cell>
        </row>
        <row r="1050">
          <cell r="A1050">
            <v>80090783</v>
          </cell>
          <cell r="B1050" t="str">
            <v>Polski Koncern Naftowy ORLEN S.A. (PKN)</v>
          </cell>
          <cell r="C1050" t="str">
            <v>Energy (Oil &amp; Gas)</v>
          </cell>
          <cell r="D1050" t="str">
            <v>POLAND</v>
          </cell>
          <cell r="E1050" t="str">
            <v>Y</v>
          </cell>
          <cell r="F1050" t="str">
            <v>Rating Watch On</v>
          </cell>
          <cell r="G1050">
            <v>38106</v>
          </cell>
          <cell r="H1050" t="str">
            <v>BBB</v>
          </cell>
          <cell r="I1050" t="str">
            <v>Rating Watch Negative</v>
          </cell>
        </row>
        <row r="1051">
          <cell r="A1051">
            <v>80090785</v>
          </cell>
          <cell r="B1051" t="str">
            <v>XL Capital Finance (Europe) plc</v>
          </cell>
          <cell r="C1051" t="str">
            <v>Property/Casualty Insurers</v>
          </cell>
          <cell r="D1051" t="str">
            <v>UNITED KINGDOM</v>
          </cell>
          <cell r="E1051" t="str">
            <v>Y</v>
          </cell>
          <cell r="F1051" t="str">
            <v>Affirmed</v>
          </cell>
          <cell r="G1051">
            <v>38210</v>
          </cell>
          <cell r="H1051" t="str">
            <v>A</v>
          </cell>
          <cell r="I1051" t="str">
            <v>Rating Outlook Stable</v>
          </cell>
        </row>
        <row r="1052">
          <cell r="A1052">
            <v>80090787</v>
          </cell>
          <cell r="B1052" t="str">
            <v>Allstate Corporation (The)</v>
          </cell>
          <cell r="C1052" t="str">
            <v>Life Insurers</v>
          </cell>
          <cell r="D1052" t="str">
            <v>UNITED STATES</v>
          </cell>
          <cell r="E1052" t="str">
            <v>Y</v>
          </cell>
          <cell r="F1052" t="str">
            <v>Affirmed</v>
          </cell>
          <cell r="G1052">
            <v>38216</v>
          </cell>
          <cell r="H1052" t="str">
            <v>A+</v>
          </cell>
          <cell r="I1052" t="str">
            <v>Rating Outlook Stable</v>
          </cell>
        </row>
        <row r="1053">
          <cell r="A1053">
            <v>80090789</v>
          </cell>
          <cell r="B1053" t="str">
            <v>Gap, Inc. (The)</v>
          </cell>
          <cell r="C1053" t="str">
            <v>Retailing</v>
          </cell>
          <cell r="D1053" t="str">
            <v>UNITED STATES</v>
          </cell>
          <cell r="E1053" t="str">
            <v>Y</v>
          </cell>
          <cell r="F1053" t="str">
            <v>Upgrade</v>
          </cell>
          <cell r="G1053">
            <v>38070</v>
          </cell>
          <cell r="H1053" t="str">
            <v>BB+</v>
          </cell>
          <cell r="I1053" t="str">
            <v>Rating Outlook Stable</v>
          </cell>
        </row>
        <row r="1054">
          <cell r="A1054">
            <v>80090802</v>
          </cell>
          <cell r="B1054" t="str">
            <v>Petroleo Brasileiro S.A. (Petrobras)</v>
          </cell>
          <cell r="C1054" t="str">
            <v>Corporates</v>
          </cell>
          <cell r="D1054" t="str">
            <v>BRAZIL</v>
          </cell>
          <cell r="E1054" t="str">
            <v>Y</v>
          </cell>
          <cell r="F1054" t="str">
            <v>Upgrade</v>
          </cell>
          <cell r="G1054">
            <v>38258</v>
          </cell>
          <cell r="H1054" t="str">
            <v>BB-</v>
          </cell>
          <cell r="I1054" t="str">
            <v>Rating Outlook Stable</v>
          </cell>
        </row>
        <row r="1055">
          <cell r="A1055">
            <v>80090819</v>
          </cell>
          <cell r="B1055" t="str">
            <v>Santander Bancorp</v>
          </cell>
          <cell r="C1055" t="str">
            <v>Banks</v>
          </cell>
          <cell r="D1055" t="str">
            <v>UNITED STATES</v>
          </cell>
          <cell r="E1055" t="str">
            <v>Y</v>
          </cell>
          <cell r="F1055" t="str">
            <v>Upgrade</v>
          </cell>
          <cell r="G1055">
            <v>37942</v>
          </cell>
          <cell r="H1055" t="str">
            <v>A+</v>
          </cell>
          <cell r="I1055" t="str">
            <v>Rating Outlook Stable</v>
          </cell>
        </row>
        <row r="1056">
          <cell r="A1056">
            <v>80090820</v>
          </cell>
          <cell r="B1056" t="str">
            <v>Coventry Health Care Inc.</v>
          </cell>
          <cell r="C1056" t="str">
            <v>Health Insurers</v>
          </cell>
          <cell r="D1056" t="str">
            <v>UNITED STATES</v>
          </cell>
          <cell r="E1056" t="str">
            <v>Y</v>
          </cell>
          <cell r="F1056" t="str">
            <v>New Rating</v>
          </cell>
          <cell r="G1056">
            <v>37280</v>
          </cell>
          <cell r="H1056" t="str">
            <v>BB</v>
          </cell>
          <cell r="I1056" t="str">
            <v>Rating Outlook Stable</v>
          </cell>
        </row>
        <row r="1057">
          <cell r="A1057">
            <v>80090845</v>
          </cell>
          <cell r="B1057" t="str">
            <v>Tele Norte Leste Participacoes S.A.</v>
          </cell>
          <cell r="C1057" t="str">
            <v>Telecommunications</v>
          </cell>
          <cell r="D1057" t="str">
            <v>BRAZIL</v>
          </cell>
          <cell r="E1057" t="str">
            <v>Y</v>
          </cell>
          <cell r="F1057" t="str">
            <v>Upgrade</v>
          </cell>
          <cell r="G1057">
            <v>38258</v>
          </cell>
          <cell r="H1057" t="str">
            <v>BB-</v>
          </cell>
          <cell r="I1057" t="str">
            <v>Rating Outlook Stable</v>
          </cell>
        </row>
        <row r="1058">
          <cell r="A1058">
            <v>80090846</v>
          </cell>
          <cell r="B1058" t="str">
            <v>Telemar Norte Leste S.A.</v>
          </cell>
          <cell r="C1058" t="str">
            <v>Telecommunications</v>
          </cell>
          <cell r="D1058" t="str">
            <v>BRAZIL</v>
          </cell>
          <cell r="E1058" t="str">
            <v>Y</v>
          </cell>
          <cell r="F1058" t="str">
            <v>Upgrade</v>
          </cell>
          <cell r="G1058">
            <v>38258</v>
          </cell>
          <cell r="H1058" t="str">
            <v>BB-</v>
          </cell>
          <cell r="I1058" t="str">
            <v>Rating Outlook Stable</v>
          </cell>
        </row>
        <row r="1059">
          <cell r="A1059">
            <v>80090850</v>
          </cell>
          <cell r="B1059" t="str">
            <v>CalWest Industrial Properties, LLC</v>
          </cell>
          <cell r="C1059" t="str">
            <v>Real Estate Investment Trusts</v>
          </cell>
          <cell r="D1059" t="str">
            <v>UNITED STATES</v>
          </cell>
          <cell r="E1059" t="str">
            <v>Y</v>
          </cell>
          <cell r="F1059" t="str">
            <v>New Rating</v>
          </cell>
          <cell r="G1059">
            <v>37286</v>
          </cell>
          <cell r="H1059" t="str">
            <v>BBB</v>
          </cell>
          <cell r="I1059" t="str">
            <v>Rating Outlook Stable</v>
          </cell>
        </row>
        <row r="1060">
          <cell r="A1060">
            <v>80090851</v>
          </cell>
          <cell r="B1060" t="str">
            <v>Harleysville Group Inc.</v>
          </cell>
          <cell r="C1060" t="str">
            <v>Property/Casualty Insurers</v>
          </cell>
          <cell r="D1060" t="str">
            <v>UNITED STATES</v>
          </cell>
          <cell r="E1060" t="str">
            <v>Y</v>
          </cell>
          <cell r="F1060" t="str">
            <v>Downgrade</v>
          </cell>
          <cell r="G1060">
            <v>38111</v>
          </cell>
          <cell r="H1060" t="str">
            <v>BBB-</v>
          </cell>
          <cell r="I1060" t="str">
            <v>Rating Outlook Stable</v>
          </cell>
        </row>
        <row r="1061">
          <cell r="A1061">
            <v>80090853</v>
          </cell>
          <cell r="B1061" t="str">
            <v>Banco Comercial del Uruguay</v>
          </cell>
          <cell r="C1061" t="str">
            <v>Banks</v>
          </cell>
          <cell r="D1061" t="str">
            <v>URUGUAY</v>
          </cell>
          <cell r="E1061" t="str">
            <v>N</v>
          </cell>
          <cell r="F1061" t="str">
            <v>Withdrawn</v>
          </cell>
          <cell r="G1061">
            <v>37631</v>
          </cell>
          <cell r="H1061" t="str">
            <v>NR</v>
          </cell>
        </row>
        <row r="1062">
          <cell r="A1062">
            <v>80090854</v>
          </cell>
          <cell r="B1062" t="str">
            <v>Principal Financial Group, Inc.</v>
          </cell>
          <cell r="C1062" t="str">
            <v>Financial Institutions</v>
          </cell>
          <cell r="D1062" t="str">
            <v>UNITED STATES</v>
          </cell>
          <cell r="E1062" t="str">
            <v>Y</v>
          </cell>
          <cell r="F1062" t="str">
            <v>Affirmed</v>
          </cell>
          <cell r="G1062">
            <v>38208</v>
          </cell>
          <cell r="H1062" t="str">
            <v>A</v>
          </cell>
          <cell r="I1062" t="str">
            <v>Rating Outlook Stable</v>
          </cell>
        </row>
        <row r="1063">
          <cell r="A1063">
            <v>80090855</v>
          </cell>
          <cell r="B1063" t="str">
            <v>Banknorth NA</v>
          </cell>
          <cell r="C1063" t="str">
            <v>Banks</v>
          </cell>
          <cell r="D1063" t="str">
            <v>UNITED STATES</v>
          </cell>
          <cell r="E1063" t="str">
            <v>Y</v>
          </cell>
          <cell r="F1063" t="str">
            <v>Rating Watch On</v>
          </cell>
          <cell r="G1063">
            <v>38225</v>
          </cell>
          <cell r="H1063" t="str">
            <v>A-</v>
          </cell>
          <cell r="I1063" t="str">
            <v>Rating Watch Positive</v>
          </cell>
        </row>
        <row r="1064">
          <cell r="A1064">
            <v>80090856</v>
          </cell>
          <cell r="B1064" t="str">
            <v>CVB Financial Corp.</v>
          </cell>
          <cell r="C1064" t="str">
            <v>Banks</v>
          </cell>
          <cell r="D1064" t="str">
            <v>UNITED STATES</v>
          </cell>
          <cell r="E1064" t="str">
            <v>Y</v>
          </cell>
          <cell r="F1064" t="str">
            <v>Affirmed</v>
          </cell>
          <cell r="G1064">
            <v>38132</v>
          </cell>
          <cell r="H1064" t="str">
            <v>BBB+</v>
          </cell>
          <cell r="I1064" t="str">
            <v>Rating Outlook Stable</v>
          </cell>
        </row>
        <row r="1065">
          <cell r="A1065">
            <v>80090857</v>
          </cell>
          <cell r="B1065" t="str">
            <v>Citizens Business Bank</v>
          </cell>
          <cell r="C1065" t="str">
            <v>Banks</v>
          </cell>
          <cell r="D1065" t="str">
            <v>UNITED STATES</v>
          </cell>
          <cell r="E1065" t="str">
            <v>Y</v>
          </cell>
          <cell r="F1065" t="str">
            <v>Affirmed</v>
          </cell>
          <cell r="G1065">
            <v>38132</v>
          </cell>
          <cell r="H1065" t="str">
            <v>BBB+</v>
          </cell>
          <cell r="I1065" t="str">
            <v>Rating Outlook Stable</v>
          </cell>
        </row>
        <row r="1066">
          <cell r="A1066">
            <v>80090861</v>
          </cell>
          <cell r="B1066" t="str">
            <v>TIAA Global Markets, Inc.</v>
          </cell>
          <cell r="C1066" t="str">
            <v>Insurance</v>
          </cell>
          <cell r="D1066" t="str">
            <v>UNITED STATES</v>
          </cell>
          <cell r="E1066" t="str">
            <v>Y</v>
          </cell>
          <cell r="F1066" t="str">
            <v>Affirmed</v>
          </cell>
          <cell r="G1066">
            <v>38184</v>
          </cell>
          <cell r="H1066" t="str">
            <v>AAA</v>
          </cell>
          <cell r="I1066" t="str">
            <v>Rating Outlook Stable</v>
          </cell>
        </row>
        <row r="1067">
          <cell r="A1067">
            <v>80090862</v>
          </cell>
          <cell r="B1067" t="str">
            <v>Phoenix Companies, Inc. (The)</v>
          </cell>
          <cell r="C1067" t="str">
            <v>Insurance</v>
          </cell>
          <cell r="D1067" t="str">
            <v>UNITED STATES</v>
          </cell>
          <cell r="E1067" t="str">
            <v>Y</v>
          </cell>
          <cell r="F1067" t="str">
            <v>Affirmed</v>
          </cell>
          <cell r="G1067">
            <v>38133</v>
          </cell>
          <cell r="H1067" t="str">
            <v>A-</v>
          </cell>
          <cell r="I1067" t="str">
            <v>Rating Outlook Negative</v>
          </cell>
        </row>
        <row r="1068">
          <cell r="A1068">
            <v>80090863</v>
          </cell>
          <cell r="B1068" t="str">
            <v>AMF Bowling Worldwide, Inc.</v>
          </cell>
          <cell r="C1068" t="str">
            <v>Leisure</v>
          </cell>
          <cell r="D1068" t="str">
            <v>UNITED STATES</v>
          </cell>
          <cell r="E1068" t="str">
            <v>N</v>
          </cell>
          <cell r="F1068" t="str">
            <v>Withdrawn</v>
          </cell>
          <cell r="G1068">
            <v>38211</v>
          </cell>
          <cell r="H1068" t="str">
            <v>NR</v>
          </cell>
        </row>
        <row r="1069">
          <cell r="A1069">
            <v>80090864</v>
          </cell>
          <cell r="B1069" t="str">
            <v>Mutual Risk Management Ltd.</v>
          </cell>
          <cell r="C1069" t="str">
            <v>Insurance</v>
          </cell>
          <cell r="D1069" t="str">
            <v>UNITED STATES</v>
          </cell>
          <cell r="E1069" t="str">
            <v>N</v>
          </cell>
          <cell r="F1069" t="str">
            <v>Withdrawn</v>
          </cell>
          <cell r="G1069">
            <v>37810</v>
          </cell>
          <cell r="H1069" t="str">
            <v>NR</v>
          </cell>
        </row>
        <row r="1070">
          <cell r="A1070">
            <v>80090865</v>
          </cell>
          <cell r="B1070" t="str">
            <v>Trenwick Group Ltd.</v>
          </cell>
          <cell r="C1070" t="str">
            <v>Insurance</v>
          </cell>
          <cell r="D1070" t="str">
            <v>UNITED STATES</v>
          </cell>
          <cell r="E1070" t="str">
            <v>N</v>
          </cell>
          <cell r="F1070" t="str">
            <v>Withdrawn</v>
          </cell>
          <cell r="G1070">
            <v>37844</v>
          </cell>
          <cell r="H1070" t="str">
            <v>NR</v>
          </cell>
        </row>
        <row r="1071">
          <cell r="A1071">
            <v>80090866</v>
          </cell>
          <cell r="B1071" t="str">
            <v>Trenwick America Corp.</v>
          </cell>
          <cell r="C1071" t="str">
            <v>Insurance</v>
          </cell>
          <cell r="D1071" t="str">
            <v>UNITED STATES</v>
          </cell>
          <cell r="E1071" t="str">
            <v>N</v>
          </cell>
          <cell r="F1071" t="str">
            <v>Withdrawn</v>
          </cell>
          <cell r="G1071">
            <v>37844</v>
          </cell>
          <cell r="H1071" t="str">
            <v>NR</v>
          </cell>
        </row>
        <row r="1072">
          <cell r="A1072">
            <v>80090867</v>
          </cell>
          <cell r="B1072" t="str">
            <v>LaSalle Re Holdings, Ltd.</v>
          </cell>
          <cell r="C1072" t="str">
            <v>Insurance</v>
          </cell>
          <cell r="D1072" t="str">
            <v>UNITED STATES</v>
          </cell>
          <cell r="E1072" t="str">
            <v>N</v>
          </cell>
          <cell r="F1072" t="str">
            <v>Withdrawn</v>
          </cell>
          <cell r="G1072">
            <v>37844</v>
          </cell>
          <cell r="H1072" t="str">
            <v>NR</v>
          </cell>
        </row>
        <row r="1073">
          <cell r="A1073">
            <v>80090872</v>
          </cell>
          <cell r="B1073" t="str">
            <v>CB Wealth Management, National Association</v>
          </cell>
          <cell r="C1073" t="str">
            <v>Banks</v>
          </cell>
          <cell r="D1073" t="str">
            <v>UNITED STATES</v>
          </cell>
          <cell r="E1073" t="str">
            <v>Y</v>
          </cell>
          <cell r="F1073" t="str">
            <v>Affirmed</v>
          </cell>
          <cell r="G1073">
            <v>38082</v>
          </cell>
          <cell r="H1073" t="str">
            <v>BBB</v>
          </cell>
          <cell r="I1073" t="str">
            <v>Rating Outlook Stable</v>
          </cell>
        </row>
        <row r="1074">
          <cell r="A1074">
            <v>80090873</v>
          </cell>
          <cell r="B1074" t="str">
            <v>Principal Financial Group (Australia) Holdings, Pty Ltd.</v>
          </cell>
          <cell r="C1074" t="str">
            <v>Financial Services</v>
          </cell>
          <cell r="D1074" t="str">
            <v>AUSTRALIA</v>
          </cell>
          <cell r="E1074" t="str">
            <v>Y</v>
          </cell>
          <cell r="F1074" t="str">
            <v>New Rating</v>
          </cell>
          <cell r="G1074">
            <v>37298</v>
          </cell>
          <cell r="H1074" t="str">
            <v>A</v>
          </cell>
          <cell r="I1074" t="str">
            <v>Rating Outlook Stable</v>
          </cell>
        </row>
        <row r="1075">
          <cell r="A1075">
            <v>80090875</v>
          </cell>
          <cell r="B1075" t="str">
            <v>Ametek, Inc.</v>
          </cell>
          <cell r="C1075" t="str">
            <v>Diversified Manufacturing</v>
          </cell>
          <cell r="D1075" t="str">
            <v>UNITED STATES</v>
          </cell>
          <cell r="E1075" t="str">
            <v>Y</v>
          </cell>
          <cell r="F1075" t="str">
            <v>Affirmed</v>
          </cell>
          <cell r="G1075">
            <v>38152</v>
          </cell>
          <cell r="H1075" t="str">
            <v>BBB</v>
          </cell>
          <cell r="I1075" t="str">
            <v>Rating Outlook Stable</v>
          </cell>
        </row>
        <row r="1076">
          <cell r="A1076">
            <v>80090877</v>
          </cell>
          <cell r="B1076" t="str">
            <v>Ohio Casualty Corp.</v>
          </cell>
          <cell r="C1076" t="str">
            <v>Insurance</v>
          </cell>
          <cell r="D1076" t="str">
            <v>UNITED STATES</v>
          </cell>
          <cell r="E1076" t="str">
            <v>Y</v>
          </cell>
          <cell r="F1076" t="str">
            <v>Affirmed</v>
          </cell>
          <cell r="G1076">
            <v>38162</v>
          </cell>
          <cell r="H1076" t="str">
            <v>BBB-</v>
          </cell>
          <cell r="I1076" t="str">
            <v>Rating Outlook Stable</v>
          </cell>
        </row>
        <row r="1077">
          <cell r="A1077">
            <v>80090878</v>
          </cell>
          <cell r="B1077" t="str">
            <v>TNK International Ltd (Tyumen Oil)</v>
          </cell>
          <cell r="C1077" t="str">
            <v>Global Power</v>
          </cell>
          <cell r="D1077" t="str">
            <v>RUSSIAN FEDERATION</v>
          </cell>
          <cell r="E1077" t="str">
            <v>Y</v>
          </cell>
          <cell r="F1077" t="str">
            <v>Affirmed</v>
          </cell>
          <cell r="G1077">
            <v>38232</v>
          </cell>
          <cell r="H1077" t="str">
            <v>BB</v>
          </cell>
          <cell r="I1077" t="str">
            <v>Rating Outlook Stable</v>
          </cell>
        </row>
        <row r="1078">
          <cell r="A1078">
            <v>80090880</v>
          </cell>
          <cell r="B1078" t="str">
            <v>St. Paul Travelers Companies</v>
          </cell>
          <cell r="C1078" t="str">
            <v>Insurance</v>
          </cell>
          <cell r="D1078" t="str">
            <v>UNITED STATES</v>
          </cell>
          <cell r="E1078" t="str">
            <v>Y</v>
          </cell>
          <cell r="F1078" t="str">
            <v>Affirmed</v>
          </cell>
          <cell r="G1078">
            <v>38191</v>
          </cell>
          <cell r="H1078" t="str">
            <v>A-</v>
          </cell>
          <cell r="I1078" t="str">
            <v>Rating Outlook Stable</v>
          </cell>
        </row>
        <row r="1079">
          <cell r="A1079">
            <v>80090886</v>
          </cell>
          <cell r="B1079" t="str">
            <v>Atlas Air Worldwide Holdings, Inc.</v>
          </cell>
          <cell r="C1079" t="str">
            <v>Operating</v>
          </cell>
          <cell r="D1079" t="str">
            <v>UNITED STATES</v>
          </cell>
          <cell r="E1079" t="str">
            <v>N</v>
          </cell>
          <cell r="F1079" t="str">
            <v>Downgrade</v>
          </cell>
          <cell r="G1079">
            <v>37711</v>
          </cell>
          <cell r="H1079" t="str">
            <v>D</v>
          </cell>
        </row>
        <row r="1080">
          <cell r="A1080">
            <v>80090891</v>
          </cell>
          <cell r="B1080" t="str">
            <v>Cummins Inc.</v>
          </cell>
          <cell r="C1080" t="str">
            <v>Auto Suppliers</v>
          </cell>
          <cell r="D1080" t="str">
            <v>UNITED STATES</v>
          </cell>
          <cell r="E1080" t="str">
            <v>Y</v>
          </cell>
          <cell r="F1080" t="str">
            <v>Affirmed</v>
          </cell>
          <cell r="G1080">
            <v>38133</v>
          </cell>
          <cell r="H1080" t="str">
            <v>BB-</v>
          </cell>
          <cell r="I1080" t="str">
            <v>Rating Outlook Stable</v>
          </cell>
        </row>
        <row r="1081">
          <cell r="A1081">
            <v>80090892</v>
          </cell>
          <cell r="B1081" t="str">
            <v>GE Global Insurance Holding Corporation</v>
          </cell>
          <cell r="C1081" t="str">
            <v>Reinsurers</v>
          </cell>
          <cell r="D1081" t="str">
            <v>UNITED STATES</v>
          </cell>
          <cell r="E1081" t="str">
            <v>Y</v>
          </cell>
          <cell r="F1081" t="str">
            <v>Downgrade</v>
          </cell>
          <cell r="G1081">
            <v>38191</v>
          </cell>
          <cell r="H1081" t="str">
            <v>A-</v>
          </cell>
          <cell r="I1081" t="str">
            <v>Rating Outlook Stable</v>
          </cell>
        </row>
        <row r="1082">
          <cell r="A1082">
            <v>80090893</v>
          </cell>
          <cell r="B1082" t="str">
            <v>PXRE Group Ltd.</v>
          </cell>
          <cell r="C1082" t="str">
            <v>Property/Casualty Insurers</v>
          </cell>
          <cell r="D1082" t="str">
            <v>UNITED STATES</v>
          </cell>
          <cell r="E1082" t="str">
            <v>Y</v>
          </cell>
          <cell r="F1082" t="str">
            <v>New Rating</v>
          </cell>
          <cell r="G1082">
            <v>37337</v>
          </cell>
          <cell r="H1082" t="str">
            <v>BBB-</v>
          </cell>
          <cell r="I1082" t="str">
            <v>Rating Outlook Stable</v>
          </cell>
        </row>
        <row r="1083">
          <cell r="A1083">
            <v>80090895</v>
          </cell>
          <cell r="B1083" t="str">
            <v>BCE Teleglobe</v>
          </cell>
          <cell r="C1083" t="str">
            <v>Telecommunications</v>
          </cell>
          <cell r="D1083" t="str">
            <v>UNITED STATES</v>
          </cell>
          <cell r="E1083" t="str">
            <v>N</v>
          </cell>
          <cell r="F1083" t="str">
            <v>Affirmed</v>
          </cell>
          <cell r="G1083">
            <v>37609</v>
          </cell>
          <cell r="H1083" t="str">
            <v>D</v>
          </cell>
        </row>
        <row r="1084">
          <cell r="A1084">
            <v>80090897</v>
          </cell>
          <cell r="B1084" t="str">
            <v>Marsh &amp; McLennan Companies, Inc.</v>
          </cell>
          <cell r="C1084" t="str">
            <v>Insurance</v>
          </cell>
          <cell r="D1084" t="str">
            <v>UNITED STATES</v>
          </cell>
          <cell r="E1084" t="str">
            <v>Y</v>
          </cell>
          <cell r="F1084" t="str">
            <v>Affirmed</v>
          </cell>
          <cell r="G1084">
            <v>38180</v>
          </cell>
          <cell r="H1084" t="str">
            <v>A+</v>
          </cell>
          <cell r="I1084" t="str">
            <v>Rating Outlook Stable</v>
          </cell>
        </row>
        <row r="1085">
          <cell r="A1085">
            <v>80090899</v>
          </cell>
          <cell r="B1085" t="str">
            <v>Continental Corp. (The)</v>
          </cell>
          <cell r="C1085" t="str">
            <v>Property/Casualty Insurers</v>
          </cell>
          <cell r="D1085" t="str">
            <v>UNITED STATES</v>
          </cell>
          <cell r="E1085" t="str">
            <v>Y</v>
          </cell>
          <cell r="F1085" t="str">
            <v>Affirmed</v>
          </cell>
          <cell r="G1085">
            <v>38022</v>
          </cell>
          <cell r="H1085" t="str">
            <v>BBB-</v>
          </cell>
          <cell r="I1085" t="str">
            <v>Rating Outlook Negative</v>
          </cell>
        </row>
        <row r="1086">
          <cell r="A1086">
            <v>80090909</v>
          </cell>
          <cell r="B1086" t="str">
            <v>Brinker International, Inc.</v>
          </cell>
          <cell r="C1086" t="str">
            <v>Leisure</v>
          </cell>
          <cell r="D1086" t="str">
            <v>UNITED STATES</v>
          </cell>
          <cell r="E1086" t="str">
            <v>Y</v>
          </cell>
          <cell r="F1086" t="str">
            <v>Affirmed</v>
          </cell>
          <cell r="G1086">
            <v>38246</v>
          </cell>
          <cell r="H1086" t="str">
            <v>BBB+</v>
          </cell>
          <cell r="I1086" t="str">
            <v>Rating Outlook Negative</v>
          </cell>
        </row>
        <row r="1087">
          <cell r="A1087">
            <v>80090910</v>
          </cell>
          <cell r="B1087" t="str">
            <v>Mitsubishi Corporation</v>
          </cell>
          <cell r="C1087" t="str">
            <v>Corporates</v>
          </cell>
          <cell r="D1087" t="str">
            <v>JAPAN</v>
          </cell>
          <cell r="E1087" t="str">
            <v>Y</v>
          </cell>
          <cell r="F1087" t="str">
            <v>Affirmed</v>
          </cell>
          <cell r="G1087">
            <v>38217</v>
          </cell>
          <cell r="H1087" t="str">
            <v>A</v>
          </cell>
          <cell r="I1087" t="str">
            <v>Rating Outlook Stable</v>
          </cell>
        </row>
        <row r="1088">
          <cell r="A1088">
            <v>80090911</v>
          </cell>
          <cell r="B1088" t="str">
            <v>M&amp;I Bank FSB</v>
          </cell>
          <cell r="C1088" t="str">
            <v>Banks</v>
          </cell>
          <cell r="D1088" t="str">
            <v>UNITED STATES</v>
          </cell>
          <cell r="E1088" t="str">
            <v>Y</v>
          </cell>
          <cell r="F1088" t="str">
            <v>Revision Outlook</v>
          </cell>
          <cell r="G1088">
            <v>38124</v>
          </cell>
          <cell r="H1088" t="str">
            <v>A+</v>
          </cell>
          <cell r="I1088" t="str">
            <v>Rating Outlook Stable</v>
          </cell>
        </row>
        <row r="1089">
          <cell r="A1089">
            <v>80090913</v>
          </cell>
          <cell r="B1089" t="str">
            <v>AmerUs Group Co.</v>
          </cell>
          <cell r="C1089" t="str">
            <v>Financial Institutions</v>
          </cell>
          <cell r="D1089" t="str">
            <v>UNITED STATES</v>
          </cell>
          <cell r="E1089" t="str">
            <v>Y</v>
          </cell>
          <cell r="F1089" t="str">
            <v>Affirmed</v>
          </cell>
          <cell r="G1089">
            <v>37763</v>
          </cell>
          <cell r="H1089" t="str">
            <v>BBB</v>
          </cell>
          <cell r="I1089" t="str">
            <v>Rating Outlook Stable</v>
          </cell>
        </row>
        <row r="1090">
          <cell r="A1090">
            <v>80090916</v>
          </cell>
          <cell r="B1090" t="str">
            <v>HCC Insurance Holdings, Inc.</v>
          </cell>
          <cell r="C1090" t="str">
            <v>Insurance</v>
          </cell>
          <cell r="D1090" t="str">
            <v>UNITED STATES</v>
          </cell>
          <cell r="E1090" t="str">
            <v>Y</v>
          </cell>
          <cell r="F1090" t="str">
            <v>Affirmed</v>
          </cell>
          <cell r="G1090">
            <v>37845</v>
          </cell>
          <cell r="H1090" t="str">
            <v>A-</v>
          </cell>
          <cell r="I1090" t="str">
            <v>Rating Outlook Stable</v>
          </cell>
        </row>
        <row r="1091">
          <cell r="A1091">
            <v>80090917</v>
          </cell>
          <cell r="B1091" t="str">
            <v>Verizon Communications</v>
          </cell>
          <cell r="C1091" t="str">
            <v>Telecommunications</v>
          </cell>
          <cell r="D1091" t="str">
            <v>UNITED STATES</v>
          </cell>
          <cell r="E1091" t="str">
            <v>Y</v>
          </cell>
          <cell r="F1091" t="str">
            <v>New Rating</v>
          </cell>
          <cell r="G1091">
            <v>36707</v>
          </cell>
          <cell r="H1091" t="str">
            <v>A+</v>
          </cell>
          <cell r="I1091" t="str">
            <v>Rating Outlook Stable</v>
          </cell>
        </row>
        <row r="1092">
          <cell r="A1092">
            <v>80090918</v>
          </cell>
          <cell r="B1092" t="str">
            <v>Total SA</v>
          </cell>
          <cell r="C1092" t="str">
            <v>Energy (Oil &amp; Gas)</v>
          </cell>
          <cell r="D1092" t="str">
            <v>FRANCE</v>
          </cell>
          <cell r="E1092" t="str">
            <v>Y</v>
          </cell>
          <cell r="F1092" t="str">
            <v>New Rating</v>
          </cell>
          <cell r="G1092">
            <v>37358</v>
          </cell>
          <cell r="H1092" t="str">
            <v>AA</v>
          </cell>
          <cell r="I1092" t="str">
            <v>Rating Outlook Stable</v>
          </cell>
        </row>
        <row r="1093">
          <cell r="A1093">
            <v>80090919</v>
          </cell>
          <cell r="B1093" t="str">
            <v>BNY Western Trust Co.</v>
          </cell>
          <cell r="C1093" t="str">
            <v>Banks</v>
          </cell>
          <cell r="D1093" t="str">
            <v>UNITED STATES</v>
          </cell>
          <cell r="E1093" t="str">
            <v>Y</v>
          </cell>
          <cell r="F1093" t="str">
            <v>Affirmed</v>
          </cell>
          <cell r="G1093">
            <v>38196</v>
          </cell>
          <cell r="H1093" t="str">
            <v>AA-</v>
          </cell>
          <cell r="I1093" t="str">
            <v>Rating Outlook Stable</v>
          </cell>
        </row>
        <row r="1094">
          <cell r="A1094">
            <v>80090921</v>
          </cell>
          <cell r="B1094" t="str">
            <v>Eni Spa</v>
          </cell>
          <cell r="C1094" t="str">
            <v>Corporates</v>
          </cell>
          <cell r="D1094" t="str">
            <v>ITALY</v>
          </cell>
          <cell r="E1094" t="str">
            <v>Y</v>
          </cell>
          <cell r="F1094" t="str">
            <v>Affirmed</v>
          </cell>
          <cell r="G1094">
            <v>37599</v>
          </cell>
          <cell r="H1094" t="str">
            <v>AA-</v>
          </cell>
          <cell r="I1094" t="str">
            <v>Rating Outlook Stable</v>
          </cell>
        </row>
        <row r="1095">
          <cell r="A1095">
            <v>80090922</v>
          </cell>
          <cell r="B1095" t="str">
            <v>Cincinnati Financial Corp.</v>
          </cell>
          <cell r="C1095" t="str">
            <v>Insurance</v>
          </cell>
          <cell r="D1095" t="str">
            <v>UNITED STATES</v>
          </cell>
          <cell r="E1095" t="str">
            <v>Y</v>
          </cell>
          <cell r="F1095" t="str">
            <v>Affirmed</v>
          </cell>
          <cell r="G1095">
            <v>38061</v>
          </cell>
          <cell r="H1095" t="str">
            <v>A+</v>
          </cell>
          <cell r="I1095" t="str">
            <v>Rating Outlook Stable</v>
          </cell>
        </row>
        <row r="1096">
          <cell r="A1096">
            <v>80090927</v>
          </cell>
          <cell r="B1096" t="str">
            <v>Home Depot, Inc. (The)</v>
          </cell>
          <cell r="C1096" t="str">
            <v>Retailing</v>
          </cell>
          <cell r="D1096" t="str">
            <v>UNITED STATES</v>
          </cell>
          <cell r="E1096" t="str">
            <v>Y</v>
          </cell>
          <cell r="F1096" t="str">
            <v>Affirmed</v>
          </cell>
          <cell r="G1096">
            <v>38015</v>
          </cell>
          <cell r="H1096" t="str">
            <v>AA</v>
          </cell>
          <cell r="I1096" t="str">
            <v>Rating Outlook Stable</v>
          </cell>
        </row>
        <row r="1097">
          <cell r="A1097">
            <v>80090928</v>
          </cell>
          <cell r="B1097" t="str">
            <v>Scottish Re Group Limited</v>
          </cell>
          <cell r="C1097" t="str">
            <v>Life Insurers</v>
          </cell>
          <cell r="D1097" t="str">
            <v>UNITED STATES</v>
          </cell>
          <cell r="E1097" t="str">
            <v>Y</v>
          </cell>
          <cell r="F1097" t="str">
            <v>Affirmed</v>
          </cell>
          <cell r="G1097">
            <v>37966</v>
          </cell>
          <cell r="H1097" t="str">
            <v>BBB</v>
          </cell>
          <cell r="I1097" t="str">
            <v>Rating Outlook Stable</v>
          </cell>
        </row>
        <row r="1098">
          <cell r="A1098">
            <v>80090929</v>
          </cell>
          <cell r="B1098" t="str">
            <v>South Financial Group (The)</v>
          </cell>
          <cell r="C1098" t="str">
            <v>Banks</v>
          </cell>
          <cell r="D1098" t="str">
            <v>UNITED STATES</v>
          </cell>
          <cell r="E1098" t="str">
            <v>Y</v>
          </cell>
          <cell r="F1098" t="str">
            <v>Affirmed</v>
          </cell>
          <cell r="G1098">
            <v>38068</v>
          </cell>
          <cell r="H1098" t="str">
            <v>BBB-</v>
          </cell>
          <cell r="I1098" t="str">
            <v>Rating Outlook Stable</v>
          </cell>
        </row>
        <row r="1099">
          <cell r="A1099">
            <v>80090930</v>
          </cell>
          <cell r="B1099" t="str">
            <v>Mercantile Bank</v>
          </cell>
          <cell r="C1099" t="str">
            <v>Banks</v>
          </cell>
          <cell r="D1099" t="str">
            <v>UNITED STATES</v>
          </cell>
          <cell r="E1099" t="str">
            <v>Y</v>
          </cell>
          <cell r="F1099" t="str">
            <v>Affirmed</v>
          </cell>
          <cell r="G1099">
            <v>38068</v>
          </cell>
          <cell r="H1099" t="str">
            <v>BBB-</v>
          </cell>
          <cell r="I1099" t="str">
            <v>Rating Outlook Stable</v>
          </cell>
        </row>
        <row r="1100">
          <cell r="A1100">
            <v>80090932</v>
          </cell>
          <cell r="B1100" t="str">
            <v>Equistar Chemicals L.P.</v>
          </cell>
          <cell r="C1100" t="str">
            <v>Corporates</v>
          </cell>
          <cell r="D1100" t="str">
            <v>UNITED STATES</v>
          </cell>
          <cell r="E1100" t="str">
            <v>Y</v>
          </cell>
          <cell r="F1100" t="str">
            <v>Rating Watch On</v>
          </cell>
          <cell r="G1100">
            <v>38076</v>
          </cell>
          <cell r="H1100" t="str">
            <v>B-</v>
          </cell>
          <cell r="I1100" t="str">
            <v>Rating Watch Negative</v>
          </cell>
        </row>
        <row r="1101">
          <cell r="A1101">
            <v>80090933</v>
          </cell>
          <cell r="B1101" t="str">
            <v>Presidential Life Corp.</v>
          </cell>
          <cell r="C1101" t="str">
            <v>Insurance</v>
          </cell>
          <cell r="D1101" t="str">
            <v>UNITED STATES</v>
          </cell>
          <cell r="E1101" t="str">
            <v>Y</v>
          </cell>
          <cell r="F1101" t="str">
            <v>Withdrawn</v>
          </cell>
          <cell r="G1101">
            <v>38145</v>
          </cell>
          <cell r="H1101" t="str">
            <v>NR</v>
          </cell>
        </row>
        <row r="1102">
          <cell r="A1102">
            <v>80090936</v>
          </cell>
          <cell r="B1102" t="str">
            <v>GTECH Corporation</v>
          </cell>
          <cell r="C1102" t="str">
            <v>Corporates</v>
          </cell>
          <cell r="D1102" t="str">
            <v>UNITED STATES</v>
          </cell>
          <cell r="E1102" t="str">
            <v>Y</v>
          </cell>
          <cell r="F1102" t="str">
            <v>Affirmed</v>
          </cell>
          <cell r="G1102">
            <v>37704</v>
          </cell>
          <cell r="H1102" t="str">
            <v>BBB+</v>
          </cell>
          <cell r="I1102" t="str">
            <v>Rating Outlook Positive</v>
          </cell>
        </row>
        <row r="1103">
          <cell r="A1103">
            <v>80090938</v>
          </cell>
          <cell r="B1103" t="str">
            <v>Hewlett-Packard Co.</v>
          </cell>
          <cell r="C1103" t="str">
            <v>Technology</v>
          </cell>
          <cell r="D1103" t="str">
            <v>UNITED STATES</v>
          </cell>
          <cell r="E1103" t="str">
            <v>Y</v>
          </cell>
          <cell r="F1103" t="str">
            <v>Affirmed</v>
          </cell>
          <cell r="G1103">
            <v>37799</v>
          </cell>
          <cell r="H1103" t="str">
            <v>A</v>
          </cell>
          <cell r="I1103" t="str">
            <v>Rating Outlook Stable</v>
          </cell>
        </row>
        <row r="1104">
          <cell r="A1104">
            <v>80090941</v>
          </cell>
          <cell r="B1104" t="str">
            <v>General Bank</v>
          </cell>
          <cell r="C1104" t="str">
            <v>Banks</v>
          </cell>
          <cell r="D1104" t="str">
            <v>UNITED STATES</v>
          </cell>
          <cell r="E1104" t="str">
            <v>Y</v>
          </cell>
          <cell r="F1104" t="str">
            <v>Affirmed</v>
          </cell>
          <cell r="G1104">
            <v>37748</v>
          </cell>
          <cell r="H1104" t="str">
            <v>BB+</v>
          </cell>
          <cell r="I1104" t="str">
            <v>Rating Watch Evolving</v>
          </cell>
        </row>
        <row r="1105">
          <cell r="A1105">
            <v>80090942</v>
          </cell>
          <cell r="B1105" t="str">
            <v>Banco Santander S.A.</v>
          </cell>
          <cell r="C1105" t="str">
            <v>Financial Institutions</v>
          </cell>
          <cell r="D1105" t="str">
            <v>URUGUAY</v>
          </cell>
          <cell r="E1105" t="str">
            <v>Y</v>
          </cell>
          <cell r="F1105" t="str">
            <v>Upgrade</v>
          </cell>
          <cell r="G1105">
            <v>38078</v>
          </cell>
          <cell r="H1105" t="str">
            <v>B</v>
          </cell>
          <cell r="I1105" t="str">
            <v>Rating Outlook Stable</v>
          </cell>
        </row>
        <row r="1106">
          <cell r="A1106">
            <v>80090943</v>
          </cell>
          <cell r="B1106" t="str">
            <v>Banco Sudameris - Uruguay</v>
          </cell>
          <cell r="C1106" t="str">
            <v>Banks</v>
          </cell>
          <cell r="D1106" t="str">
            <v>URUGUAY</v>
          </cell>
          <cell r="E1106" t="str">
            <v>Y</v>
          </cell>
          <cell r="F1106" t="str">
            <v>Withdrawn</v>
          </cell>
          <cell r="G1106">
            <v>38078</v>
          </cell>
          <cell r="H1106" t="str">
            <v>NR</v>
          </cell>
        </row>
        <row r="1107">
          <cell r="A1107">
            <v>80090944</v>
          </cell>
          <cell r="B1107" t="str">
            <v>Federacion Uruguaya de Cooperatives de Ahorro y Credito (FUCAC)</v>
          </cell>
          <cell r="C1107" t="str">
            <v>Financial Institutions</v>
          </cell>
          <cell r="D1107" t="str">
            <v>URUGUAY</v>
          </cell>
          <cell r="E1107" t="str">
            <v>Y</v>
          </cell>
          <cell r="F1107" t="str">
            <v>Upgrade</v>
          </cell>
          <cell r="G1107">
            <v>37817</v>
          </cell>
          <cell r="H1107" t="str">
            <v>B-</v>
          </cell>
          <cell r="I1107" t="str">
            <v>Rating Outlook Stable</v>
          </cell>
        </row>
        <row r="1108">
          <cell r="A1108">
            <v>80090945</v>
          </cell>
          <cell r="B1108" t="str">
            <v>Cooperativa de Ahorro y Credito (FUCEREP)</v>
          </cell>
          <cell r="C1108" t="str">
            <v>Financial Institutions</v>
          </cell>
          <cell r="D1108" t="str">
            <v>URUGUAY</v>
          </cell>
          <cell r="E1108" t="str">
            <v>Y</v>
          </cell>
          <cell r="F1108" t="str">
            <v>Upgrade</v>
          </cell>
          <cell r="G1108">
            <v>37817</v>
          </cell>
          <cell r="H1108" t="str">
            <v>B-</v>
          </cell>
          <cell r="I1108" t="str">
            <v>Rating Outlook Stable</v>
          </cell>
        </row>
        <row r="1109">
          <cell r="A1109">
            <v>80090946</v>
          </cell>
          <cell r="B1109" t="str">
            <v>Sky Trust, National Association</v>
          </cell>
          <cell r="C1109" t="str">
            <v>Banks</v>
          </cell>
          <cell r="D1109" t="str">
            <v>UNITED STATES</v>
          </cell>
          <cell r="E1109" t="str">
            <v>Y</v>
          </cell>
          <cell r="F1109" t="str">
            <v>Affirmed</v>
          </cell>
          <cell r="G1109">
            <v>38041</v>
          </cell>
          <cell r="H1109" t="str">
            <v>BBB</v>
          </cell>
          <cell r="I1109" t="str">
            <v>Rating Outlook Negative</v>
          </cell>
        </row>
        <row r="1110">
          <cell r="A1110">
            <v>80090947</v>
          </cell>
          <cell r="B1110" t="str">
            <v>Boeing Capital Corp.</v>
          </cell>
          <cell r="C1110" t="str">
            <v>Commercial Finance Companies</v>
          </cell>
          <cell r="D1110" t="str">
            <v>UNITED STATES</v>
          </cell>
          <cell r="E1110" t="str">
            <v>Y</v>
          </cell>
          <cell r="F1110" t="str">
            <v>Affirmed</v>
          </cell>
          <cell r="G1110">
            <v>37782</v>
          </cell>
          <cell r="H1110" t="str">
            <v>A+</v>
          </cell>
          <cell r="I1110" t="str">
            <v>Rating Outlook Negative</v>
          </cell>
        </row>
        <row r="1111">
          <cell r="A1111">
            <v>80090948</v>
          </cell>
          <cell r="B1111" t="str">
            <v>Boeing Co.</v>
          </cell>
          <cell r="C1111" t="str">
            <v>Aerospace &amp; Defense</v>
          </cell>
          <cell r="D1111" t="str">
            <v>UNITED STATES</v>
          </cell>
          <cell r="E1111" t="str">
            <v>Y</v>
          </cell>
          <cell r="F1111" t="str">
            <v>Affirmed</v>
          </cell>
          <cell r="G1111">
            <v>37782</v>
          </cell>
          <cell r="H1111" t="str">
            <v>A+</v>
          </cell>
          <cell r="I1111" t="str">
            <v>Rating Outlook Negative</v>
          </cell>
        </row>
        <row r="1112">
          <cell r="A1112">
            <v>80090951</v>
          </cell>
          <cell r="B1112" t="str">
            <v>Sterling Bank (Texas)</v>
          </cell>
          <cell r="C1112" t="str">
            <v>Banks</v>
          </cell>
          <cell r="D1112" t="str">
            <v>UNITED STATES</v>
          </cell>
          <cell r="E1112" t="str">
            <v>Y</v>
          </cell>
          <cell r="F1112" t="str">
            <v>Affirmed</v>
          </cell>
          <cell r="G1112">
            <v>37819</v>
          </cell>
          <cell r="H1112" t="str">
            <v>BBB-</v>
          </cell>
          <cell r="I1112" t="str">
            <v>Rating Outlook Stable</v>
          </cell>
        </row>
        <row r="1113">
          <cell r="A1113">
            <v>80090953</v>
          </cell>
          <cell r="B1113" t="str">
            <v>Corn Products International, Inc.</v>
          </cell>
          <cell r="C1113" t="str">
            <v>Food</v>
          </cell>
          <cell r="D1113" t="str">
            <v>UNITED STATES</v>
          </cell>
          <cell r="E1113" t="str">
            <v>Y</v>
          </cell>
          <cell r="F1113" t="str">
            <v>New Rating</v>
          </cell>
          <cell r="G1113">
            <v>37391</v>
          </cell>
          <cell r="H1113" t="str">
            <v>BBB-</v>
          </cell>
          <cell r="I1113" t="str">
            <v>Rating Outlook Stable</v>
          </cell>
        </row>
        <row r="1114">
          <cell r="A1114">
            <v>80090954</v>
          </cell>
          <cell r="B1114" t="str">
            <v>Travelers Property Casualty Corp.</v>
          </cell>
          <cell r="C1114" t="str">
            <v>Property/Casualty Insurers</v>
          </cell>
          <cell r="D1114" t="str">
            <v>UNITED STATES</v>
          </cell>
          <cell r="E1114" t="str">
            <v>Y</v>
          </cell>
          <cell r="F1114" t="str">
            <v>Affirmed</v>
          </cell>
          <cell r="G1114">
            <v>38191</v>
          </cell>
          <cell r="H1114" t="str">
            <v>A-</v>
          </cell>
          <cell r="I1114" t="str">
            <v>Rating Outlook Stable</v>
          </cell>
        </row>
        <row r="1115">
          <cell r="A1115">
            <v>80090959</v>
          </cell>
          <cell r="B1115" t="str">
            <v>Frank Russell Co.</v>
          </cell>
          <cell r="C1115" t="str">
            <v>Financial Institutions</v>
          </cell>
          <cell r="D1115" t="str">
            <v>UNITED STATES</v>
          </cell>
          <cell r="E1115" t="str">
            <v>Y</v>
          </cell>
          <cell r="F1115" t="str">
            <v>Affirmed</v>
          </cell>
          <cell r="G1115">
            <v>38089</v>
          </cell>
          <cell r="H1115" t="str">
            <v>AAA</v>
          </cell>
          <cell r="I1115" t="str">
            <v>Rating Outlook Stable</v>
          </cell>
        </row>
        <row r="1116">
          <cell r="A1116">
            <v>80090963</v>
          </cell>
          <cell r="B1116" t="str">
            <v>Associated Trust Company, National Association</v>
          </cell>
          <cell r="C1116" t="str">
            <v>Banks</v>
          </cell>
          <cell r="D1116" t="str">
            <v>UNITED STATES</v>
          </cell>
          <cell r="E1116" t="str">
            <v>Y</v>
          </cell>
          <cell r="F1116" t="str">
            <v>Affirmed</v>
          </cell>
          <cell r="G1116">
            <v>38105</v>
          </cell>
          <cell r="H1116" t="str">
            <v>A-</v>
          </cell>
          <cell r="I1116" t="str">
            <v>Rating Outlook Stable</v>
          </cell>
        </row>
        <row r="1117">
          <cell r="A1117">
            <v>80090964</v>
          </cell>
          <cell r="B1117" t="str">
            <v>Clayton Homes, Inc.</v>
          </cell>
          <cell r="C1117" t="str">
            <v>Homebuilding</v>
          </cell>
          <cell r="D1117" t="str">
            <v>UNITED STATES</v>
          </cell>
          <cell r="E1117" t="str">
            <v>Y</v>
          </cell>
          <cell r="F1117" t="str">
            <v>Rating Watch On</v>
          </cell>
          <cell r="G1117">
            <v>37714</v>
          </cell>
          <cell r="H1117" t="str">
            <v>BB+</v>
          </cell>
          <cell r="I1117" t="str">
            <v>Rating Watch Positive</v>
          </cell>
        </row>
        <row r="1118">
          <cell r="A1118">
            <v>80090965</v>
          </cell>
          <cell r="B1118" t="str">
            <v>StanCorp Financial Group</v>
          </cell>
          <cell r="C1118" t="str">
            <v>Insurance</v>
          </cell>
          <cell r="D1118" t="str">
            <v>UNITED STATES</v>
          </cell>
          <cell r="E1118" t="str">
            <v>Y</v>
          </cell>
          <cell r="F1118" t="str">
            <v>Affirmed</v>
          </cell>
          <cell r="G1118">
            <v>37971</v>
          </cell>
          <cell r="H1118" t="str">
            <v>A-</v>
          </cell>
          <cell r="I1118" t="str">
            <v>Rating Outlook Stable</v>
          </cell>
        </row>
        <row r="1119">
          <cell r="A1119">
            <v>80090966</v>
          </cell>
          <cell r="B1119" t="str">
            <v>Coastal Banc ssb</v>
          </cell>
          <cell r="C1119" t="str">
            <v>Banks</v>
          </cell>
          <cell r="D1119" t="str">
            <v>UNITED STATES</v>
          </cell>
          <cell r="E1119" t="str">
            <v>N</v>
          </cell>
          <cell r="F1119" t="str">
            <v>Withdrawn</v>
          </cell>
          <cell r="G1119">
            <v>38120</v>
          </cell>
          <cell r="H1119" t="str">
            <v>NR</v>
          </cell>
        </row>
        <row r="1120">
          <cell r="A1120">
            <v>80090968</v>
          </cell>
          <cell r="B1120" t="str">
            <v>HSBC Bank (Uruguay) S.A.</v>
          </cell>
          <cell r="C1120" t="str">
            <v>Banks</v>
          </cell>
          <cell r="D1120" t="str">
            <v>URUGUAY</v>
          </cell>
          <cell r="E1120" t="str">
            <v>Y</v>
          </cell>
          <cell r="F1120" t="str">
            <v>Upgrade</v>
          </cell>
          <cell r="G1120">
            <v>38078</v>
          </cell>
          <cell r="H1120" t="str">
            <v>B</v>
          </cell>
          <cell r="I1120" t="str">
            <v>Rating Outlook Stable</v>
          </cell>
        </row>
        <row r="1121">
          <cell r="A1121">
            <v>80090969</v>
          </cell>
          <cell r="B1121" t="str">
            <v>Cooperativa Nacional de Ahorro y Credito (COFAC)</v>
          </cell>
          <cell r="C1121" t="str">
            <v>Banks</v>
          </cell>
          <cell r="D1121" t="str">
            <v>URUGUAY</v>
          </cell>
          <cell r="E1121" t="str">
            <v>Y</v>
          </cell>
          <cell r="F1121" t="str">
            <v>Downgrade</v>
          </cell>
          <cell r="G1121">
            <v>38131</v>
          </cell>
          <cell r="H1121" t="str">
            <v>CCC</v>
          </cell>
          <cell r="I1121" t="str">
            <v>Rating Outlook Stable</v>
          </cell>
        </row>
        <row r="1122">
          <cell r="A1122">
            <v>80090970</v>
          </cell>
          <cell r="B1122" t="str">
            <v>Cooperativa de Ahorro y Credito FAE</v>
          </cell>
          <cell r="C1122" t="str">
            <v>Banks</v>
          </cell>
          <cell r="D1122" t="str">
            <v>URUGUAY</v>
          </cell>
          <cell r="E1122" t="str">
            <v>Y</v>
          </cell>
          <cell r="F1122" t="str">
            <v>Upgrade</v>
          </cell>
          <cell r="G1122">
            <v>37817</v>
          </cell>
          <cell r="H1122" t="str">
            <v>B-</v>
          </cell>
          <cell r="I1122" t="str">
            <v>Rating Outlook Stable</v>
          </cell>
        </row>
        <row r="1123">
          <cell r="A1123">
            <v>80090971</v>
          </cell>
          <cell r="B1123" t="str">
            <v>Banco de la Provincia de Buenos Aires</v>
          </cell>
          <cell r="C1123" t="str">
            <v>Banks</v>
          </cell>
          <cell r="D1123" t="str">
            <v>ARGENTINA</v>
          </cell>
          <cell r="E1123" t="str">
            <v>Y</v>
          </cell>
          <cell r="F1123" t="str">
            <v>Withdrawn</v>
          </cell>
          <cell r="G1123">
            <v>37817</v>
          </cell>
          <cell r="H1123" t="str">
            <v>NR</v>
          </cell>
        </row>
        <row r="1124">
          <cell r="A1124">
            <v>80090973</v>
          </cell>
          <cell r="B1124" t="str">
            <v>Banco Santander Puerto Rico</v>
          </cell>
          <cell r="C1124" t="str">
            <v>Banks</v>
          </cell>
          <cell r="D1124" t="str">
            <v>UNITED STATES</v>
          </cell>
          <cell r="E1124" t="str">
            <v>Y</v>
          </cell>
          <cell r="F1124" t="str">
            <v>Upgrade</v>
          </cell>
          <cell r="G1124">
            <v>37942</v>
          </cell>
          <cell r="H1124" t="str">
            <v>A+</v>
          </cell>
          <cell r="I1124" t="str">
            <v>Rating Outlook Stable</v>
          </cell>
        </row>
        <row r="1125">
          <cell r="A1125">
            <v>80090975</v>
          </cell>
          <cell r="B1125" t="str">
            <v>Great American Financial Resources, Inc.</v>
          </cell>
          <cell r="C1125" t="str">
            <v>Life Insurers</v>
          </cell>
          <cell r="D1125" t="str">
            <v>UNITED STATES</v>
          </cell>
          <cell r="E1125" t="str">
            <v>Y</v>
          </cell>
          <cell r="F1125" t="str">
            <v>Affirmed</v>
          </cell>
          <cell r="G1125">
            <v>38014</v>
          </cell>
          <cell r="H1125" t="str">
            <v>BBB+</v>
          </cell>
          <cell r="I1125" t="str">
            <v>Rating Outlook Negative</v>
          </cell>
        </row>
        <row r="1126">
          <cell r="A1126">
            <v>80090983</v>
          </cell>
          <cell r="B1126" t="str">
            <v>Aetna Services, Inc.</v>
          </cell>
          <cell r="C1126" t="str">
            <v>Life Insurers</v>
          </cell>
          <cell r="D1126" t="str">
            <v>UNITED STATES</v>
          </cell>
          <cell r="E1126" t="str">
            <v>N</v>
          </cell>
          <cell r="F1126" t="str">
            <v>Withdrawn</v>
          </cell>
          <cell r="G1126">
            <v>36829</v>
          </cell>
          <cell r="H1126" t="str">
            <v>NR</v>
          </cell>
          <cell r="I1126" t="str">
            <v>Rating Watch Off</v>
          </cell>
        </row>
        <row r="1127">
          <cell r="A1127">
            <v>80090994</v>
          </cell>
          <cell r="B1127" t="str">
            <v>International Lease Finance Corp.</v>
          </cell>
          <cell r="C1127" t="str">
            <v>Financial Institutions</v>
          </cell>
          <cell r="D1127" t="str">
            <v>UNITED STATES</v>
          </cell>
          <cell r="E1127" t="str">
            <v>Y</v>
          </cell>
          <cell r="F1127" t="str">
            <v>Affirmed</v>
          </cell>
          <cell r="G1127">
            <v>38154</v>
          </cell>
          <cell r="H1127" t="str">
            <v>AA-</v>
          </cell>
          <cell r="I1127" t="str">
            <v>Rating Outlook Stable</v>
          </cell>
        </row>
        <row r="1128">
          <cell r="A1128">
            <v>80090995</v>
          </cell>
          <cell r="B1128" t="str">
            <v>Illinois Bell Telephone Company</v>
          </cell>
          <cell r="C1128" t="str">
            <v>Corporates</v>
          </cell>
          <cell r="D1128" t="str">
            <v>UNITED STATES</v>
          </cell>
          <cell r="E1128" t="str">
            <v>Y</v>
          </cell>
          <cell r="F1128" t="str">
            <v>Rating Watch On</v>
          </cell>
          <cell r="G1128">
            <v>38034</v>
          </cell>
          <cell r="H1128" t="str">
            <v>A+</v>
          </cell>
          <cell r="I1128" t="str">
            <v>Rating Watch Negative</v>
          </cell>
        </row>
        <row r="1129">
          <cell r="A1129">
            <v>80090996</v>
          </cell>
          <cell r="B1129" t="str">
            <v>Indiana Bell Telephone Co.</v>
          </cell>
          <cell r="C1129" t="str">
            <v>Corporates</v>
          </cell>
          <cell r="D1129" t="str">
            <v>UNITED STATES</v>
          </cell>
          <cell r="E1129" t="str">
            <v>Y</v>
          </cell>
          <cell r="F1129" t="str">
            <v>Rating Watch On</v>
          </cell>
          <cell r="G1129">
            <v>38034</v>
          </cell>
          <cell r="H1129" t="str">
            <v>A+</v>
          </cell>
          <cell r="I1129" t="str">
            <v>Rating Watch Negative</v>
          </cell>
        </row>
        <row r="1130">
          <cell r="A1130">
            <v>80090997</v>
          </cell>
          <cell r="B1130" t="str">
            <v>Michigan Bell Telephone Co.</v>
          </cell>
          <cell r="C1130" t="str">
            <v>Corporates</v>
          </cell>
          <cell r="D1130" t="str">
            <v>UNITED STATES</v>
          </cell>
          <cell r="E1130" t="str">
            <v>Y</v>
          </cell>
          <cell r="F1130" t="str">
            <v>Rating Watch On</v>
          </cell>
          <cell r="G1130">
            <v>38034</v>
          </cell>
          <cell r="H1130" t="str">
            <v>A+</v>
          </cell>
          <cell r="I1130" t="str">
            <v>Rating Watch Negative</v>
          </cell>
        </row>
        <row r="1131">
          <cell r="A1131">
            <v>80090998</v>
          </cell>
          <cell r="B1131" t="str">
            <v>Ohio Bell Telephone Co.</v>
          </cell>
          <cell r="C1131" t="str">
            <v>Corporates</v>
          </cell>
          <cell r="D1131" t="str">
            <v>UNITED STATES</v>
          </cell>
          <cell r="E1131" t="str">
            <v>N</v>
          </cell>
          <cell r="F1131" t="str">
            <v>Withdrawn</v>
          </cell>
          <cell r="G1131">
            <v>37972</v>
          </cell>
          <cell r="H1131" t="str">
            <v>NR</v>
          </cell>
        </row>
        <row r="1132">
          <cell r="A1132">
            <v>80090999</v>
          </cell>
          <cell r="B1132" t="str">
            <v>Wisconsin Bell, Inc.</v>
          </cell>
          <cell r="C1132" t="str">
            <v>Corporates</v>
          </cell>
          <cell r="D1132" t="str">
            <v>UNITED STATES</v>
          </cell>
          <cell r="E1132" t="str">
            <v>Y</v>
          </cell>
          <cell r="F1132" t="str">
            <v>Rating Watch On</v>
          </cell>
          <cell r="G1132">
            <v>38034</v>
          </cell>
          <cell r="H1132" t="str">
            <v>A+</v>
          </cell>
          <cell r="I1132" t="str">
            <v>Rating Watch Negative</v>
          </cell>
        </row>
        <row r="1133">
          <cell r="A1133">
            <v>80091000</v>
          </cell>
          <cell r="B1133" t="str">
            <v>Ameritech Capital Funding Corp.</v>
          </cell>
          <cell r="C1133" t="str">
            <v>Corporates</v>
          </cell>
          <cell r="D1133" t="str">
            <v>UNITED STATES</v>
          </cell>
          <cell r="E1133" t="str">
            <v>Y</v>
          </cell>
          <cell r="F1133" t="str">
            <v>Rating Watch On</v>
          </cell>
          <cell r="G1133">
            <v>38034</v>
          </cell>
          <cell r="H1133" t="str">
            <v>A+</v>
          </cell>
          <cell r="I1133" t="str">
            <v>Rating Watch Negative</v>
          </cell>
        </row>
        <row r="1134">
          <cell r="A1134">
            <v>80091001</v>
          </cell>
          <cell r="B1134" t="str">
            <v>Advanced Micro Devices, Inc.</v>
          </cell>
          <cell r="C1134" t="str">
            <v>Corporates</v>
          </cell>
          <cell r="D1134" t="str">
            <v>UNITED STATES</v>
          </cell>
          <cell r="E1134" t="str">
            <v>Y</v>
          </cell>
          <cell r="F1134" t="str">
            <v>Upgrade</v>
          </cell>
          <cell r="G1134">
            <v>38015</v>
          </cell>
          <cell r="H1134" t="str">
            <v>B-</v>
          </cell>
          <cell r="I1134" t="str">
            <v>Rating Outlook Stable</v>
          </cell>
        </row>
        <row r="1135">
          <cell r="A1135">
            <v>80091002</v>
          </cell>
          <cell r="B1135" t="str">
            <v>Aon Corporation</v>
          </cell>
          <cell r="C1135" t="str">
            <v>Life Insurers</v>
          </cell>
          <cell r="D1135" t="str">
            <v>UNITED STATES</v>
          </cell>
          <cell r="E1135" t="str">
            <v>Y</v>
          </cell>
          <cell r="F1135" t="str">
            <v>Affirmed</v>
          </cell>
          <cell r="G1135">
            <v>37746</v>
          </cell>
          <cell r="H1135" t="str">
            <v>A-</v>
          </cell>
          <cell r="I1135" t="str">
            <v>Rating Outlook Stable</v>
          </cell>
        </row>
        <row r="1136">
          <cell r="A1136">
            <v>80091004</v>
          </cell>
          <cell r="B1136" t="str">
            <v>Asarco Incorporated</v>
          </cell>
          <cell r="C1136" t="str">
            <v>Corporates</v>
          </cell>
          <cell r="D1136" t="str">
            <v>UNITED STATES</v>
          </cell>
          <cell r="E1136" t="str">
            <v>Y</v>
          </cell>
          <cell r="F1136" t="str">
            <v>Affirmed</v>
          </cell>
          <cell r="G1136">
            <v>38054</v>
          </cell>
          <cell r="H1136" t="str">
            <v>CCC</v>
          </cell>
          <cell r="I1136" t="str">
            <v>Rating Outlook Stable</v>
          </cell>
        </row>
        <row r="1137">
          <cell r="A1137">
            <v>80091005</v>
          </cell>
          <cell r="B1137" t="str">
            <v>ALLTEL Corporation</v>
          </cell>
          <cell r="C1137" t="str">
            <v>Bank Loans</v>
          </cell>
          <cell r="D1137" t="str">
            <v>UNITED STATES</v>
          </cell>
          <cell r="E1137" t="str">
            <v>Y</v>
          </cell>
          <cell r="F1137" t="str">
            <v>Affirmed</v>
          </cell>
          <cell r="G1137">
            <v>38177</v>
          </cell>
          <cell r="H1137" t="str">
            <v>A</v>
          </cell>
          <cell r="I1137" t="str">
            <v>Rating Outlook Stable</v>
          </cell>
        </row>
        <row r="1138">
          <cell r="A1138">
            <v>80091006</v>
          </cell>
          <cell r="B1138" t="str">
            <v>Avon Products, Inc.</v>
          </cell>
          <cell r="C1138" t="str">
            <v>Corporates</v>
          </cell>
          <cell r="D1138" t="str">
            <v>UNITED STATES</v>
          </cell>
          <cell r="E1138" t="str">
            <v>Y</v>
          </cell>
          <cell r="F1138" t="str">
            <v>Upgrade</v>
          </cell>
          <cell r="G1138">
            <v>37788</v>
          </cell>
          <cell r="H1138" t="str">
            <v>A+</v>
          </cell>
          <cell r="I1138" t="str">
            <v>Rating Outlook Stable</v>
          </cell>
        </row>
        <row r="1139">
          <cell r="A1139">
            <v>80091007</v>
          </cell>
          <cell r="B1139" t="str">
            <v>American Express Company</v>
          </cell>
          <cell r="C1139" t="str">
            <v>Banks</v>
          </cell>
          <cell r="D1139" t="str">
            <v>UNITED STATES</v>
          </cell>
          <cell r="E1139" t="str">
            <v>Y</v>
          </cell>
          <cell r="F1139" t="str">
            <v>Affirmed</v>
          </cell>
          <cell r="G1139">
            <v>37896</v>
          </cell>
          <cell r="H1139" t="str">
            <v>A+</v>
          </cell>
          <cell r="I1139" t="str">
            <v>Rating Outlook Stable</v>
          </cell>
        </row>
        <row r="1140">
          <cell r="A1140">
            <v>80091008</v>
          </cell>
          <cell r="B1140" t="str">
            <v>American Express Credit Corp.</v>
          </cell>
          <cell r="C1140" t="str">
            <v>Banks</v>
          </cell>
          <cell r="D1140" t="str">
            <v>UNITED STATES</v>
          </cell>
          <cell r="E1140" t="str">
            <v>Y</v>
          </cell>
          <cell r="F1140" t="str">
            <v>Affirmed</v>
          </cell>
          <cell r="G1140">
            <v>37896</v>
          </cell>
          <cell r="H1140" t="str">
            <v>A+</v>
          </cell>
          <cell r="I1140" t="str">
            <v>Rating Outlook Stable</v>
          </cell>
        </row>
        <row r="1141">
          <cell r="A1141">
            <v>80091012</v>
          </cell>
          <cell r="B1141" t="str">
            <v>BankAtlantic Bancorp, Inc.</v>
          </cell>
          <cell r="C1141" t="str">
            <v>Banks</v>
          </cell>
          <cell r="D1141" t="str">
            <v>UNITED STATES</v>
          </cell>
          <cell r="E1141" t="str">
            <v>Y</v>
          </cell>
          <cell r="F1141" t="str">
            <v>Affirmed</v>
          </cell>
          <cell r="G1141">
            <v>38201</v>
          </cell>
          <cell r="H1141" t="str">
            <v>BB+</v>
          </cell>
          <cell r="I1141" t="str">
            <v>Rating Outlook Stable</v>
          </cell>
        </row>
        <row r="1142">
          <cell r="A1142">
            <v>80091013</v>
          </cell>
          <cell r="B1142" t="str">
            <v>Baxter International Inc.</v>
          </cell>
          <cell r="C1142" t="str">
            <v>Health Care</v>
          </cell>
          <cell r="D1142" t="str">
            <v>UNITED STATES</v>
          </cell>
          <cell r="E1142" t="str">
            <v>Y</v>
          </cell>
          <cell r="F1142" t="str">
            <v>Downgrade</v>
          </cell>
          <cell r="G1142">
            <v>38219</v>
          </cell>
          <cell r="H1142" t="str">
            <v>BBB+</v>
          </cell>
          <cell r="I1142" t="str">
            <v>Rating Outlook Stable</v>
          </cell>
        </row>
        <row r="1143">
          <cell r="A1143">
            <v>80091015</v>
          </cell>
          <cell r="B1143" t="str">
            <v>Black &amp; Decker Corporation (The)</v>
          </cell>
          <cell r="C1143" t="str">
            <v>Corporates</v>
          </cell>
          <cell r="D1143" t="str">
            <v>UNITED STATES</v>
          </cell>
          <cell r="E1143" t="str">
            <v>Y</v>
          </cell>
          <cell r="F1143" t="str">
            <v>Affirmed</v>
          </cell>
          <cell r="G1143">
            <v>38187</v>
          </cell>
          <cell r="H1143" t="str">
            <v>BBB</v>
          </cell>
          <cell r="I1143" t="str">
            <v>Rating Outlook Stable</v>
          </cell>
        </row>
        <row r="1144">
          <cell r="A1144">
            <v>80091016</v>
          </cell>
          <cell r="B1144" t="str">
            <v>Beverly Enterprises, Inc.</v>
          </cell>
          <cell r="C1144" t="str">
            <v>Acute &amp; Long-Term Care</v>
          </cell>
          <cell r="D1144" t="str">
            <v>UNITED STATES</v>
          </cell>
          <cell r="E1144" t="str">
            <v>Y</v>
          </cell>
          <cell r="F1144" t="str">
            <v>Withdrawn</v>
          </cell>
          <cell r="G1144">
            <v>38156</v>
          </cell>
          <cell r="H1144" t="str">
            <v>NR</v>
          </cell>
        </row>
        <row r="1145">
          <cell r="A1145">
            <v>80091017</v>
          </cell>
          <cell r="B1145" t="str">
            <v>Browning-Ferris Industries, Inc.</v>
          </cell>
          <cell r="C1145" t="str">
            <v>Global Power</v>
          </cell>
          <cell r="D1145" t="str">
            <v>UNITED STATES</v>
          </cell>
          <cell r="E1145" t="str">
            <v>N</v>
          </cell>
          <cell r="F1145" t="str">
            <v>Affirmed</v>
          </cell>
          <cell r="G1145">
            <v>37474</v>
          </cell>
          <cell r="H1145" t="str">
            <v>BB-</v>
          </cell>
          <cell r="I1145" t="str">
            <v>Rating Outlook Negative</v>
          </cell>
        </row>
        <row r="1146">
          <cell r="A1146">
            <v>80091019</v>
          </cell>
          <cell r="B1146" t="str">
            <v>Bank of Hawaii Corporation</v>
          </cell>
          <cell r="C1146" t="str">
            <v>Banks</v>
          </cell>
          <cell r="D1146" t="str">
            <v>UNITED STATES</v>
          </cell>
          <cell r="E1146" t="str">
            <v>Y</v>
          </cell>
          <cell r="F1146" t="str">
            <v>Upgrade</v>
          </cell>
          <cell r="G1146">
            <v>38036</v>
          </cell>
          <cell r="H1146" t="str">
            <v>BBB+</v>
          </cell>
          <cell r="I1146" t="str">
            <v>Rating Outlook Stable</v>
          </cell>
        </row>
        <row r="1147">
          <cell r="A1147">
            <v>80091020</v>
          </cell>
          <cell r="B1147" t="str">
            <v>Bank of Hawaii</v>
          </cell>
          <cell r="C1147" t="str">
            <v>Banks</v>
          </cell>
          <cell r="D1147" t="str">
            <v>UNITED STATES</v>
          </cell>
          <cell r="E1147" t="str">
            <v>Y</v>
          </cell>
          <cell r="F1147" t="str">
            <v>Upgrade</v>
          </cell>
          <cell r="G1147">
            <v>38036</v>
          </cell>
          <cell r="H1147" t="str">
            <v>BBB+</v>
          </cell>
          <cell r="I1147" t="str">
            <v>Rating Outlook Stable</v>
          </cell>
        </row>
        <row r="1148">
          <cell r="A1148">
            <v>80091021</v>
          </cell>
          <cell r="B1148" t="str">
            <v>Popular, Inc.</v>
          </cell>
          <cell r="C1148" t="str">
            <v>Banks</v>
          </cell>
          <cell r="D1148" t="str">
            <v>UNITED STATES</v>
          </cell>
          <cell r="E1148" t="str">
            <v>Y</v>
          </cell>
          <cell r="F1148" t="str">
            <v>Affirmed</v>
          </cell>
          <cell r="G1148">
            <v>38148</v>
          </cell>
          <cell r="H1148" t="str">
            <v>A</v>
          </cell>
          <cell r="I1148" t="str">
            <v>Rating Outlook Stable</v>
          </cell>
        </row>
        <row r="1149">
          <cell r="A1149">
            <v>80091022</v>
          </cell>
          <cell r="B1149" t="str">
            <v>Banco Popular de Puerto Rico</v>
          </cell>
          <cell r="C1149" t="str">
            <v>Banks</v>
          </cell>
          <cell r="D1149" t="str">
            <v>UNITED STATES</v>
          </cell>
          <cell r="E1149" t="str">
            <v>Y</v>
          </cell>
          <cell r="F1149" t="str">
            <v>Affirmed</v>
          </cell>
          <cell r="G1149">
            <v>38148</v>
          </cell>
          <cell r="H1149" t="str">
            <v>A</v>
          </cell>
          <cell r="I1149" t="str">
            <v>Rating Outlook Stable</v>
          </cell>
        </row>
        <row r="1150">
          <cell r="A1150">
            <v>80091023</v>
          </cell>
          <cell r="B1150" t="str">
            <v>Popular North America, Inc.</v>
          </cell>
          <cell r="C1150" t="str">
            <v>Banks</v>
          </cell>
          <cell r="D1150" t="str">
            <v>UNITED STATES</v>
          </cell>
          <cell r="E1150" t="str">
            <v>Y</v>
          </cell>
          <cell r="F1150" t="str">
            <v>Affirmed</v>
          </cell>
          <cell r="G1150">
            <v>38148</v>
          </cell>
          <cell r="H1150" t="str">
            <v>A</v>
          </cell>
          <cell r="I1150" t="str">
            <v>Rating Outlook Stable</v>
          </cell>
        </row>
        <row r="1151">
          <cell r="A1151">
            <v>80091026</v>
          </cell>
          <cell r="B1151" t="str">
            <v>Caterpillar Inc.</v>
          </cell>
          <cell r="C1151" t="str">
            <v>Capital Goods</v>
          </cell>
          <cell r="D1151" t="str">
            <v>UNITED STATES</v>
          </cell>
          <cell r="E1151" t="str">
            <v>Y</v>
          </cell>
          <cell r="F1151" t="str">
            <v>Affirmed</v>
          </cell>
          <cell r="G1151">
            <v>38107</v>
          </cell>
          <cell r="H1151" t="str">
            <v>A+</v>
          </cell>
          <cell r="I1151" t="str">
            <v>Rating Outlook Stable</v>
          </cell>
        </row>
        <row r="1152">
          <cell r="A1152">
            <v>80091028</v>
          </cell>
          <cell r="B1152" t="str">
            <v>Comdisco, Inc.</v>
          </cell>
          <cell r="C1152" t="str">
            <v>Technology</v>
          </cell>
          <cell r="D1152" t="str">
            <v>UNITED STATES</v>
          </cell>
          <cell r="E1152" t="str">
            <v>Y</v>
          </cell>
          <cell r="F1152" t="str">
            <v>Downgrade</v>
          </cell>
          <cell r="G1152">
            <v>37088</v>
          </cell>
          <cell r="H1152" t="str">
            <v>DD</v>
          </cell>
          <cell r="I1152" t="str">
            <v>Rating Watch Off</v>
          </cell>
        </row>
        <row r="1153">
          <cell r="A1153">
            <v>80091029</v>
          </cell>
          <cell r="B1153" t="str">
            <v>Frost National Bank</v>
          </cell>
          <cell r="C1153" t="str">
            <v>Banks</v>
          </cell>
          <cell r="D1153" t="str">
            <v>UNITED STATES</v>
          </cell>
          <cell r="E1153" t="str">
            <v>Y</v>
          </cell>
          <cell r="F1153" t="str">
            <v>Upgrade</v>
          </cell>
          <cell r="G1153">
            <v>37390</v>
          </cell>
          <cell r="H1153" t="str">
            <v>A-</v>
          </cell>
          <cell r="I1153" t="str">
            <v>Rating Outlook Stable</v>
          </cell>
        </row>
        <row r="1154">
          <cell r="A1154">
            <v>80091030</v>
          </cell>
          <cell r="B1154" t="str">
            <v>CIT Group, Inc.</v>
          </cell>
          <cell r="C1154" t="str">
            <v>Financial Institutions</v>
          </cell>
          <cell r="D1154" t="str">
            <v>UNITED STATES</v>
          </cell>
          <cell r="E1154" t="str">
            <v>Y</v>
          </cell>
          <cell r="F1154" t="str">
            <v>Affirmed</v>
          </cell>
          <cell r="G1154">
            <v>37651</v>
          </cell>
          <cell r="H1154" t="str">
            <v>A</v>
          </cell>
          <cell r="I1154" t="str">
            <v>Rating Outlook Stable</v>
          </cell>
        </row>
        <row r="1155">
          <cell r="A1155">
            <v>80091033</v>
          </cell>
          <cell r="B1155" t="str">
            <v>Mandalay Resort Group</v>
          </cell>
          <cell r="C1155" t="str">
            <v>Corporates</v>
          </cell>
          <cell r="D1155" t="str">
            <v>UNITED STATES</v>
          </cell>
          <cell r="E1155" t="str">
            <v>Y</v>
          </cell>
          <cell r="F1155" t="str">
            <v>Rating Watch On</v>
          </cell>
          <cell r="G1155">
            <v>38145</v>
          </cell>
          <cell r="H1155" t="str">
            <v>BB+</v>
          </cell>
          <cell r="I1155" t="str">
            <v>Rating Watch Negative</v>
          </cell>
        </row>
        <row r="1156">
          <cell r="A1156">
            <v>80091034</v>
          </cell>
          <cell r="B1156" t="str">
            <v>Clorox Company (The)</v>
          </cell>
          <cell r="C1156" t="str">
            <v>Consumer</v>
          </cell>
          <cell r="D1156" t="str">
            <v>UNITED STATES</v>
          </cell>
          <cell r="E1156" t="str">
            <v>Y</v>
          </cell>
          <cell r="F1156" t="str">
            <v>Affirmed</v>
          </cell>
          <cell r="G1156">
            <v>37964</v>
          </cell>
          <cell r="H1156" t="str">
            <v>A+</v>
          </cell>
          <cell r="I1156" t="str">
            <v>Rating Outlook Stable</v>
          </cell>
        </row>
        <row r="1157">
          <cell r="A1157">
            <v>80091035</v>
          </cell>
          <cell r="B1157" t="str">
            <v>Comcast Corp. (Formerly AT&amp;T Comcast)</v>
          </cell>
          <cell r="C1157" t="str">
            <v>Corporates</v>
          </cell>
          <cell r="D1157" t="str">
            <v>UNITED STATES</v>
          </cell>
          <cell r="E1157" t="str">
            <v>Y</v>
          </cell>
          <cell r="F1157" t="str">
            <v>Affirmed</v>
          </cell>
          <cell r="G1157">
            <v>38125</v>
          </cell>
          <cell r="H1157" t="str">
            <v>BBB</v>
          </cell>
          <cell r="I1157" t="str">
            <v>Rating Outlook Positive</v>
          </cell>
        </row>
        <row r="1158">
          <cell r="A1158">
            <v>80091036</v>
          </cell>
          <cell r="B1158" t="str">
            <v>CNA Financial Corporation</v>
          </cell>
          <cell r="C1158" t="str">
            <v>Financial Institutions</v>
          </cell>
          <cell r="D1158" t="str">
            <v>UNITED STATES</v>
          </cell>
          <cell r="E1158" t="str">
            <v>Y</v>
          </cell>
          <cell r="F1158" t="str">
            <v>Affirmed</v>
          </cell>
          <cell r="G1158">
            <v>38022</v>
          </cell>
          <cell r="H1158" t="str">
            <v>BBB-</v>
          </cell>
          <cell r="I1158" t="str">
            <v>Rating Outlook Negative</v>
          </cell>
        </row>
        <row r="1159">
          <cell r="A1159">
            <v>80091047</v>
          </cell>
          <cell r="B1159" t="str">
            <v>Cincinnati Bell, Inc.</v>
          </cell>
          <cell r="C1159" t="str">
            <v>Corporates</v>
          </cell>
          <cell r="D1159" t="str">
            <v>UNITED STATES</v>
          </cell>
          <cell r="E1159" t="str">
            <v>Y</v>
          </cell>
          <cell r="F1159" t="str">
            <v>Affirmed</v>
          </cell>
          <cell r="G1159">
            <v>38070</v>
          </cell>
          <cell r="H1159" t="str">
            <v>B+</v>
          </cell>
          <cell r="I1159" t="str">
            <v>Rating Outlook Stable</v>
          </cell>
        </row>
        <row r="1160">
          <cell r="A1160">
            <v>80091048</v>
          </cell>
          <cell r="B1160" t="str">
            <v>Cincinnati Bell Telephone Co.</v>
          </cell>
          <cell r="C1160" t="str">
            <v>Corporates</v>
          </cell>
          <cell r="D1160" t="str">
            <v>UNITED STATES</v>
          </cell>
          <cell r="E1160" t="str">
            <v>Y</v>
          </cell>
          <cell r="F1160" t="str">
            <v>Affirmed</v>
          </cell>
          <cell r="G1160">
            <v>38070</v>
          </cell>
          <cell r="H1160" t="str">
            <v>BB+</v>
          </cell>
          <cell r="I1160" t="str">
            <v>Rating Outlook Stable</v>
          </cell>
        </row>
        <row r="1161">
          <cell r="A1161">
            <v>80091049</v>
          </cell>
          <cell r="B1161" t="str">
            <v>Continental Airlines, Inc.</v>
          </cell>
          <cell r="C1161" t="str">
            <v>Transportation</v>
          </cell>
          <cell r="D1161" t="str">
            <v>UNITED STATES</v>
          </cell>
          <cell r="E1161" t="str">
            <v>Y</v>
          </cell>
          <cell r="F1161" t="str">
            <v>Affirmed</v>
          </cell>
          <cell r="G1161">
            <v>38030</v>
          </cell>
          <cell r="H1161" t="str">
            <v>CCC+</v>
          </cell>
          <cell r="I1161" t="str">
            <v>Rating Outlook Stable</v>
          </cell>
        </row>
        <row r="1162">
          <cell r="A1162">
            <v>80091050</v>
          </cell>
          <cell r="B1162" t="str">
            <v>Target Corporation</v>
          </cell>
          <cell r="C1162" t="str">
            <v>Corporates</v>
          </cell>
          <cell r="D1162" t="str">
            <v>UNITED STATES</v>
          </cell>
          <cell r="E1162" t="str">
            <v>Y</v>
          </cell>
          <cell r="F1162" t="str">
            <v>Affirmed</v>
          </cell>
          <cell r="G1162">
            <v>38148</v>
          </cell>
          <cell r="H1162" t="str">
            <v>A</v>
          </cell>
          <cell r="I1162" t="str">
            <v>Rating Outlook Stable</v>
          </cell>
        </row>
        <row r="1163">
          <cell r="A1163">
            <v>80091053</v>
          </cell>
          <cell r="B1163" t="str">
            <v>Dow Chemical Company</v>
          </cell>
          <cell r="C1163" t="str">
            <v>Corporates</v>
          </cell>
          <cell r="D1163" t="str">
            <v>UNITED STATES</v>
          </cell>
          <cell r="E1163" t="str">
            <v>Y</v>
          </cell>
          <cell r="F1163" t="str">
            <v>Affirmed</v>
          </cell>
          <cell r="G1163">
            <v>38219</v>
          </cell>
          <cell r="H1163" t="str">
            <v>A-</v>
          </cell>
          <cell r="I1163" t="str">
            <v>Rating Outlook Negative</v>
          </cell>
        </row>
        <row r="1164">
          <cell r="A1164">
            <v>80091055</v>
          </cell>
          <cell r="B1164" t="str">
            <v>Equitable of Iowa Companies, Inc.</v>
          </cell>
          <cell r="C1164" t="str">
            <v>Financial Institutions</v>
          </cell>
          <cell r="D1164" t="str">
            <v>UNITED STATES</v>
          </cell>
          <cell r="E1164" t="str">
            <v>Y</v>
          </cell>
          <cell r="F1164" t="str">
            <v>Withdrawn</v>
          </cell>
          <cell r="G1164">
            <v>37910</v>
          </cell>
          <cell r="H1164" t="str">
            <v>NR</v>
          </cell>
        </row>
        <row r="1165">
          <cell r="A1165">
            <v>80091056</v>
          </cell>
          <cell r="B1165" t="str">
            <v>Eastman Kodak Company</v>
          </cell>
          <cell r="C1165" t="str">
            <v>Corporates</v>
          </cell>
          <cell r="D1165" t="str">
            <v>UNITED STATES</v>
          </cell>
          <cell r="E1165" t="str">
            <v>Y</v>
          </cell>
          <cell r="F1165" t="str">
            <v>Downgrade</v>
          </cell>
          <cell r="G1165">
            <v>37844</v>
          </cell>
          <cell r="H1165" t="str">
            <v>BBB-</v>
          </cell>
          <cell r="I1165" t="str">
            <v>Rating Outlook Negative</v>
          </cell>
        </row>
        <row r="1166">
          <cell r="A1166">
            <v>80091061</v>
          </cell>
          <cell r="B1166" t="str">
            <v>Manufacturers and Traders Trust Company</v>
          </cell>
          <cell r="C1166" t="str">
            <v>Financial Institutions</v>
          </cell>
          <cell r="D1166" t="str">
            <v>UNITED STATES</v>
          </cell>
          <cell r="E1166" t="str">
            <v>Y</v>
          </cell>
          <cell r="F1166" t="str">
            <v>Downgrade</v>
          </cell>
          <cell r="G1166">
            <v>37712</v>
          </cell>
          <cell r="H1166" t="str">
            <v>A-</v>
          </cell>
          <cell r="I1166" t="str">
            <v>Rating Outlook Stable</v>
          </cell>
        </row>
        <row r="1167">
          <cell r="A1167">
            <v>80091065</v>
          </cell>
          <cell r="B1167" t="str">
            <v>Doral Financial Corporation</v>
          </cell>
          <cell r="C1167" t="str">
            <v>Financial Institutions</v>
          </cell>
          <cell r="D1167" t="str">
            <v>UNITED STATES</v>
          </cell>
          <cell r="E1167" t="str">
            <v>Y</v>
          </cell>
          <cell r="F1167" t="str">
            <v>Upgrade</v>
          </cell>
          <cell r="G1167">
            <v>37833</v>
          </cell>
          <cell r="H1167" t="str">
            <v>BBB+</v>
          </cell>
          <cell r="I1167" t="str">
            <v>Rating Outlook Stable</v>
          </cell>
        </row>
        <row r="1168">
          <cell r="A1168">
            <v>80091069</v>
          </cell>
          <cell r="B1168" t="str">
            <v>Georgia Gulf Corporation</v>
          </cell>
          <cell r="C1168" t="str">
            <v>Corporates</v>
          </cell>
          <cell r="D1168" t="str">
            <v>UNITED STATES</v>
          </cell>
          <cell r="E1168" t="str">
            <v>Y</v>
          </cell>
          <cell r="F1168" t="str">
            <v>New Rating</v>
          </cell>
          <cell r="G1168">
            <v>37944</v>
          </cell>
          <cell r="H1168" t="str">
            <v>BB-</v>
          </cell>
          <cell r="I1168" t="str">
            <v>Rating Outlook Stable</v>
          </cell>
        </row>
        <row r="1169">
          <cell r="A1169">
            <v>80091070</v>
          </cell>
          <cell r="B1169" t="str">
            <v>General Mills, Inc.</v>
          </cell>
          <cell r="C1169" t="str">
            <v>Corporates</v>
          </cell>
          <cell r="D1169" t="str">
            <v>UNITED STATES</v>
          </cell>
          <cell r="E1169" t="str">
            <v>Y</v>
          </cell>
          <cell r="F1169" t="str">
            <v>Affirmed</v>
          </cell>
          <cell r="G1169">
            <v>38054</v>
          </cell>
          <cell r="H1169" t="str">
            <v>BBB+</v>
          </cell>
          <cell r="I1169" t="str">
            <v>Rating Outlook Negative</v>
          </cell>
        </row>
        <row r="1170">
          <cell r="A1170">
            <v>80091071</v>
          </cell>
          <cell r="B1170" t="str">
            <v>Corning Inc.</v>
          </cell>
          <cell r="C1170" t="str">
            <v>Corporates</v>
          </cell>
          <cell r="D1170" t="str">
            <v>UNITED STATES</v>
          </cell>
          <cell r="E1170" t="str">
            <v>Y</v>
          </cell>
          <cell r="F1170" t="str">
            <v>Upgrade</v>
          </cell>
          <cell r="G1170">
            <v>38211</v>
          </cell>
          <cell r="H1170" t="str">
            <v>BB+</v>
          </cell>
          <cell r="I1170" t="str">
            <v>Rating Outlook Positive</v>
          </cell>
        </row>
        <row r="1171">
          <cell r="A1171">
            <v>80091072</v>
          </cell>
          <cell r="B1171" t="str">
            <v>Goodrich Corporation</v>
          </cell>
          <cell r="C1171" t="str">
            <v>Aerospace &amp; Defense</v>
          </cell>
          <cell r="D1171" t="str">
            <v>UNITED STATES</v>
          </cell>
          <cell r="E1171" t="str">
            <v>Y</v>
          </cell>
          <cell r="F1171" t="str">
            <v>Affirmed</v>
          </cell>
          <cell r="G1171">
            <v>37838</v>
          </cell>
          <cell r="H1171" t="str">
            <v>BBB</v>
          </cell>
          <cell r="I1171" t="str">
            <v>Rating Outlook Negative</v>
          </cell>
        </row>
        <row r="1172">
          <cell r="A1172">
            <v>80091074</v>
          </cell>
          <cell r="B1172" t="str">
            <v>Goodyear Tire &amp; Rubber Co.</v>
          </cell>
          <cell r="C1172" t="str">
            <v>Auto Suppliers</v>
          </cell>
          <cell r="D1172" t="str">
            <v>UNITED STATES</v>
          </cell>
          <cell r="E1172" t="str">
            <v>Y</v>
          </cell>
          <cell r="F1172" t="str">
            <v>Affirmed</v>
          </cell>
          <cell r="G1172">
            <v>38188</v>
          </cell>
          <cell r="H1172" t="str">
            <v>CCC+</v>
          </cell>
          <cell r="I1172" t="str">
            <v>Rating Outlook Stable</v>
          </cell>
        </row>
        <row r="1173">
          <cell r="A1173">
            <v>80091075</v>
          </cell>
          <cell r="B1173" t="str">
            <v>Harley-Davidson, Inc.</v>
          </cell>
          <cell r="C1173" t="str">
            <v>Leisure</v>
          </cell>
          <cell r="D1173" t="str">
            <v>UNITED STATES</v>
          </cell>
          <cell r="E1173" t="str">
            <v>Y</v>
          </cell>
          <cell r="F1173" t="str">
            <v>Affirmed</v>
          </cell>
          <cell r="G1173">
            <v>38217</v>
          </cell>
          <cell r="H1173" t="str">
            <v>AA-</v>
          </cell>
          <cell r="I1173" t="str">
            <v>Rating Outlook Stable</v>
          </cell>
        </row>
        <row r="1174">
          <cell r="A1174">
            <v>80091076</v>
          </cell>
          <cell r="B1174" t="str">
            <v>Hilton Hotels Corp.</v>
          </cell>
          <cell r="C1174" t="str">
            <v>Lodging</v>
          </cell>
          <cell r="D1174" t="str">
            <v>UNITED STATES</v>
          </cell>
          <cell r="E1174" t="str">
            <v>Y</v>
          </cell>
          <cell r="F1174" t="str">
            <v>Affirmed</v>
          </cell>
          <cell r="G1174">
            <v>37964</v>
          </cell>
          <cell r="H1174" t="str">
            <v>BB+</v>
          </cell>
          <cell r="I1174" t="str">
            <v>Rating Outlook Stable</v>
          </cell>
        </row>
        <row r="1175">
          <cell r="A1175">
            <v>80091077</v>
          </cell>
          <cell r="B1175" t="str">
            <v>Humana Inc.</v>
          </cell>
          <cell r="C1175" t="str">
            <v>Financial Institutions</v>
          </cell>
          <cell r="D1175" t="str">
            <v>UNITED STATES</v>
          </cell>
          <cell r="E1175" t="str">
            <v>Y</v>
          </cell>
          <cell r="F1175" t="str">
            <v>Affirmed</v>
          </cell>
          <cell r="G1175">
            <v>37974</v>
          </cell>
          <cell r="H1175" t="str">
            <v>BBB</v>
          </cell>
          <cell r="I1175" t="str">
            <v>Rating Outlook Stable</v>
          </cell>
        </row>
        <row r="1176">
          <cell r="A1176">
            <v>80091078</v>
          </cell>
          <cell r="B1176" t="str">
            <v>Empresas ICA Sociedad Controladora, SA de CV</v>
          </cell>
          <cell r="C1176" t="str">
            <v>Corporates</v>
          </cell>
          <cell r="D1176" t="str">
            <v>MEXICO</v>
          </cell>
          <cell r="E1176" t="str">
            <v>N</v>
          </cell>
          <cell r="F1176" t="str">
            <v>Withdrawn</v>
          </cell>
          <cell r="G1176">
            <v>38049</v>
          </cell>
          <cell r="H1176" t="str">
            <v>NR</v>
          </cell>
        </row>
        <row r="1177">
          <cell r="A1177">
            <v>80091079</v>
          </cell>
          <cell r="B1177" t="str">
            <v>IDEX Corporation</v>
          </cell>
          <cell r="C1177" t="str">
            <v>Corporates</v>
          </cell>
          <cell r="D1177" t="str">
            <v>UNITED STATES</v>
          </cell>
          <cell r="E1177" t="str">
            <v>Y</v>
          </cell>
          <cell r="F1177" t="str">
            <v>Affirmed</v>
          </cell>
          <cell r="G1177">
            <v>38233</v>
          </cell>
          <cell r="H1177" t="str">
            <v>BBB</v>
          </cell>
          <cell r="I1177" t="str">
            <v>Rating Outlook Stable</v>
          </cell>
        </row>
        <row r="1178">
          <cell r="A1178">
            <v>80091080</v>
          </cell>
          <cell r="B1178" t="str">
            <v>Anixter Inc.</v>
          </cell>
          <cell r="C1178" t="str">
            <v>Corporates</v>
          </cell>
          <cell r="D1178" t="str">
            <v>UNITED STATES</v>
          </cell>
          <cell r="E1178" t="str">
            <v>Y</v>
          </cell>
          <cell r="F1178" t="str">
            <v>Affirmed</v>
          </cell>
          <cell r="G1178">
            <v>38029</v>
          </cell>
          <cell r="H1178" t="str">
            <v>BBB-</v>
          </cell>
          <cell r="I1178" t="str">
            <v>Rating Outlook Stable</v>
          </cell>
        </row>
        <row r="1179">
          <cell r="A1179">
            <v>80091096</v>
          </cell>
          <cell r="B1179" t="str">
            <v>KB Home (formerly Kaufman and Broad Home Corp.)</v>
          </cell>
          <cell r="C1179" t="str">
            <v>Homebuilding</v>
          </cell>
          <cell r="D1179" t="str">
            <v>UNITED STATES</v>
          </cell>
          <cell r="E1179" t="str">
            <v>Y</v>
          </cell>
          <cell r="F1179" t="str">
            <v>Affirmed</v>
          </cell>
          <cell r="G1179">
            <v>38202</v>
          </cell>
          <cell r="H1179" t="str">
            <v>BB+</v>
          </cell>
          <cell r="I1179" t="str">
            <v>Rating Outlook Positive</v>
          </cell>
        </row>
        <row r="1180">
          <cell r="A1180">
            <v>80091097</v>
          </cell>
          <cell r="B1180" t="str">
            <v>Kmart Corp.</v>
          </cell>
          <cell r="C1180" t="str">
            <v>Corporates</v>
          </cell>
          <cell r="D1180" t="str">
            <v>UNITED STATES</v>
          </cell>
          <cell r="E1180" t="str">
            <v>N</v>
          </cell>
          <cell r="F1180" t="str">
            <v>Withdrawn</v>
          </cell>
          <cell r="G1180">
            <v>37694</v>
          </cell>
          <cell r="H1180" t="str">
            <v>NR</v>
          </cell>
        </row>
        <row r="1181">
          <cell r="A1181">
            <v>80091098</v>
          </cell>
          <cell r="B1181" t="str">
            <v>Kerr-McGee Corp.</v>
          </cell>
          <cell r="C1181" t="str">
            <v>Energy (Oil &amp; Gas)</v>
          </cell>
          <cell r="D1181" t="str">
            <v>UNITED STATES</v>
          </cell>
          <cell r="E1181" t="str">
            <v>Y</v>
          </cell>
          <cell r="F1181" t="str">
            <v>Affirmed</v>
          </cell>
          <cell r="G1181">
            <v>38085</v>
          </cell>
          <cell r="H1181" t="str">
            <v>BBB</v>
          </cell>
          <cell r="I1181" t="str">
            <v>Rating Outlook Negative</v>
          </cell>
        </row>
        <row r="1182">
          <cell r="A1182">
            <v>80091099</v>
          </cell>
          <cell r="B1182" t="str">
            <v>Litton Industries, Inc.</v>
          </cell>
          <cell r="C1182" t="str">
            <v>Corporates</v>
          </cell>
          <cell r="D1182" t="str">
            <v>UNITED STATES</v>
          </cell>
          <cell r="E1182" t="str">
            <v>N</v>
          </cell>
          <cell r="F1182" t="str">
            <v>Rating Watch On</v>
          </cell>
          <cell r="G1182">
            <v>36882</v>
          </cell>
          <cell r="H1182" t="str">
            <v>BBB+</v>
          </cell>
          <cell r="I1182" t="str">
            <v>Rating Watch Negative</v>
          </cell>
        </row>
        <row r="1183">
          <cell r="A1183">
            <v>80091100</v>
          </cell>
          <cell r="B1183" t="str">
            <v>Lincoln National Corporation</v>
          </cell>
          <cell r="C1183" t="str">
            <v>Financial Institutions</v>
          </cell>
          <cell r="D1183" t="str">
            <v>UNITED STATES</v>
          </cell>
          <cell r="E1183" t="str">
            <v>Y</v>
          </cell>
          <cell r="F1183" t="str">
            <v>Affirmed</v>
          </cell>
          <cell r="G1183">
            <v>37845</v>
          </cell>
          <cell r="H1183" t="str">
            <v>A</v>
          </cell>
          <cell r="I1183" t="str">
            <v>Rating Outlook Stable</v>
          </cell>
        </row>
        <row r="1184">
          <cell r="A1184">
            <v>80091103</v>
          </cell>
          <cell r="B1184" t="str">
            <v>Louisiana-Pacific Corporation</v>
          </cell>
          <cell r="C1184" t="str">
            <v>Paper &amp; Forest Products</v>
          </cell>
          <cell r="D1184" t="str">
            <v>UNITED STATES</v>
          </cell>
          <cell r="E1184" t="str">
            <v>N</v>
          </cell>
          <cell r="F1184" t="str">
            <v>Withdrawn</v>
          </cell>
          <cell r="G1184">
            <v>37242</v>
          </cell>
          <cell r="H1184" t="str">
            <v>NR</v>
          </cell>
          <cell r="I1184" t="str">
            <v>Rating Watch Off</v>
          </cell>
        </row>
        <row r="1185">
          <cell r="A1185">
            <v>80091104</v>
          </cell>
          <cell r="B1185" t="str">
            <v>Leucadia National Corp.</v>
          </cell>
          <cell r="C1185" t="str">
            <v>Financial Institutions</v>
          </cell>
          <cell r="D1185" t="str">
            <v>UNITED STATES</v>
          </cell>
          <cell r="E1185" t="str">
            <v>Y</v>
          </cell>
          <cell r="F1185" t="str">
            <v>Downgrade</v>
          </cell>
          <cell r="G1185">
            <v>37568</v>
          </cell>
          <cell r="H1185" t="str">
            <v>BBB-</v>
          </cell>
          <cell r="I1185" t="str">
            <v>Rating Outlook Stable</v>
          </cell>
        </row>
        <row r="1186">
          <cell r="A1186">
            <v>80091106</v>
          </cell>
          <cell r="B1186" t="str">
            <v>Southwest Airlines Co.</v>
          </cell>
          <cell r="C1186" t="str">
            <v>Corporates</v>
          </cell>
          <cell r="D1186" t="str">
            <v>UNITED STATES</v>
          </cell>
          <cell r="E1186" t="str">
            <v>Y</v>
          </cell>
          <cell r="F1186" t="str">
            <v>Affirmed</v>
          </cell>
          <cell r="G1186">
            <v>37904</v>
          </cell>
          <cell r="H1186" t="str">
            <v>A</v>
          </cell>
          <cell r="I1186" t="str">
            <v>Rating Outlook Stable</v>
          </cell>
        </row>
        <row r="1187">
          <cell r="A1187">
            <v>80091107</v>
          </cell>
          <cell r="B1187" t="str">
            <v>Markel Corporation</v>
          </cell>
          <cell r="C1187" t="str">
            <v>Financial Institutions</v>
          </cell>
          <cell r="D1187" t="str">
            <v>UNITED STATES</v>
          </cell>
          <cell r="E1187" t="str">
            <v>Y</v>
          </cell>
          <cell r="F1187" t="str">
            <v>Affirmed</v>
          </cell>
          <cell r="G1187">
            <v>38209</v>
          </cell>
          <cell r="H1187" t="str">
            <v>BBB-</v>
          </cell>
          <cell r="I1187" t="str">
            <v>Rating Outlook Stable</v>
          </cell>
        </row>
        <row r="1188">
          <cell r="A1188">
            <v>80091112</v>
          </cell>
          <cell r="B1188" t="str">
            <v>McDonald's Corporation</v>
          </cell>
          <cell r="C1188" t="str">
            <v>Corporates</v>
          </cell>
          <cell r="D1188" t="str">
            <v>UNITED STATES</v>
          </cell>
          <cell r="E1188" t="str">
            <v>Y</v>
          </cell>
          <cell r="F1188" t="str">
            <v>Affirmed</v>
          </cell>
          <cell r="G1188">
            <v>38057</v>
          </cell>
          <cell r="H1188" t="str">
            <v>A</v>
          </cell>
          <cell r="I1188" t="str">
            <v>Rating Outlook Stable</v>
          </cell>
        </row>
        <row r="1189">
          <cell r="A1189">
            <v>80091113</v>
          </cell>
          <cell r="B1189" t="str">
            <v>McKesson Corp.</v>
          </cell>
          <cell r="C1189" t="str">
            <v>Corporates</v>
          </cell>
          <cell r="D1189" t="str">
            <v>UNITED STATES</v>
          </cell>
          <cell r="E1189" t="str">
            <v>Y</v>
          </cell>
          <cell r="F1189" t="str">
            <v>Revision Outlook</v>
          </cell>
          <cell r="G1189">
            <v>37883</v>
          </cell>
          <cell r="H1189" t="str">
            <v>BBB</v>
          </cell>
          <cell r="I1189" t="str">
            <v>Rating Outlook Stable</v>
          </cell>
        </row>
        <row r="1190">
          <cell r="A1190">
            <v>80091114</v>
          </cell>
          <cell r="B1190" t="str">
            <v>Michigan National Corporation</v>
          </cell>
          <cell r="C1190" t="str">
            <v>Financial Institutions</v>
          </cell>
          <cell r="D1190" t="str">
            <v>UNITED STATES</v>
          </cell>
          <cell r="E1190" t="str">
            <v>N</v>
          </cell>
          <cell r="F1190" t="str">
            <v>Upgrade</v>
          </cell>
          <cell r="G1190">
            <v>36986</v>
          </cell>
          <cell r="H1190" t="str">
            <v>AA</v>
          </cell>
          <cell r="I1190" t="str">
            <v>Rating Outlook Stable</v>
          </cell>
        </row>
        <row r="1191">
          <cell r="A1191">
            <v>80091115</v>
          </cell>
          <cell r="B1191" t="str">
            <v>Michigan National Bank</v>
          </cell>
          <cell r="C1191" t="str">
            <v>Banks</v>
          </cell>
          <cell r="D1191" t="str">
            <v>UNITED STATES</v>
          </cell>
          <cell r="E1191" t="str">
            <v>Y</v>
          </cell>
          <cell r="F1191" t="str">
            <v>Withdrawn</v>
          </cell>
          <cell r="G1191">
            <v>37279</v>
          </cell>
          <cell r="H1191" t="str">
            <v>NR</v>
          </cell>
        </row>
        <row r="1192">
          <cell r="A1192">
            <v>80091116</v>
          </cell>
          <cell r="B1192" t="str">
            <v>Mitchell Energy &amp; Development Corp. (Acquired by Devon Energy Corporation)</v>
          </cell>
          <cell r="C1192" t="str">
            <v>Corporates</v>
          </cell>
          <cell r="D1192" t="str">
            <v>UNITED STATES</v>
          </cell>
          <cell r="E1192" t="str">
            <v>Y</v>
          </cell>
          <cell r="F1192" t="str">
            <v>Affirmed</v>
          </cell>
          <cell r="G1192">
            <v>37494</v>
          </cell>
          <cell r="H1192" t="str">
            <v>BBB-</v>
          </cell>
          <cell r="I1192" t="str">
            <v>Rating Outlook Stable</v>
          </cell>
        </row>
        <row r="1193">
          <cell r="A1193">
            <v>80091117</v>
          </cell>
          <cell r="B1193" t="str">
            <v>Kraft Foods Inc.</v>
          </cell>
          <cell r="C1193" t="str">
            <v>Corporates</v>
          </cell>
          <cell r="D1193" t="str">
            <v>UNITED STATES</v>
          </cell>
          <cell r="E1193" t="str">
            <v>Y</v>
          </cell>
          <cell r="F1193" t="str">
            <v>Upgrade</v>
          </cell>
          <cell r="G1193">
            <v>37883</v>
          </cell>
          <cell r="H1193" t="str">
            <v>BBB+</v>
          </cell>
          <cell r="I1193" t="str">
            <v>Rating Outlook Stable</v>
          </cell>
        </row>
        <row r="1194">
          <cell r="A1194">
            <v>80091118</v>
          </cell>
          <cell r="B1194" t="str">
            <v>Motorola, Inc.</v>
          </cell>
          <cell r="C1194" t="str">
            <v>Corporates</v>
          </cell>
          <cell r="D1194" t="str">
            <v>UNITED STATES</v>
          </cell>
          <cell r="E1194" t="str">
            <v>Y</v>
          </cell>
          <cell r="F1194" t="str">
            <v>Affirmed</v>
          </cell>
          <cell r="G1194">
            <v>38218</v>
          </cell>
          <cell r="H1194" t="str">
            <v>BBB</v>
          </cell>
          <cell r="I1194" t="str">
            <v>Rating Outlook Positive</v>
          </cell>
        </row>
        <row r="1195">
          <cell r="A1195">
            <v>80091120</v>
          </cell>
          <cell r="B1195" t="str">
            <v>Navistar International Corporation</v>
          </cell>
          <cell r="C1195" t="str">
            <v>Corporates</v>
          </cell>
          <cell r="D1195" t="str">
            <v>UNITED STATES</v>
          </cell>
          <cell r="E1195" t="str">
            <v>Y</v>
          </cell>
          <cell r="F1195" t="str">
            <v>Affirmed</v>
          </cell>
          <cell r="G1195">
            <v>38019</v>
          </cell>
          <cell r="H1195" t="str">
            <v>BB</v>
          </cell>
          <cell r="I1195" t="str">
            <v>Rating Outlook Stable</v>
          </cell>
        </row>
        <row r="1196">
          <cell r="A1196">
            <v>80091121</v>
          </cell>
          <cell r="B1196" t="str">
            <v>Navistar Financial Corp.</v>
          </cell>
          <cell r="C1196" t="str">
            <v>Financial Services</v>
          </cell>
          <cell r="D1196" t="str">
            <v>UNITED STATES</v>
          </cell>
          <cell r="E1196" t="str">
            <v>Y</v>
          </cell>
          <cell r="F1196" t="str">
            <v>Affirmed</v>
          </cell>
          <cell r="G1196">
            <v>38019</v>
          </cell>
          <cell r="H1196" t="str">
            <v>BB</v>
          </cell>
          <cell r="I1196" t="str">
            <v>Rating Outlook Stable</v>
          </cell>
        </row>
        <row r="1197">
          <cell r="A1197">
            <v>80091124</v>
          </cell>
          <cell r="B1197" t="str">
            <v>Owens-Illinois Inc.</v>
          </cell>
          <cell r="C1197" t="str">
            <v>Corporates</v>
          </cell>
          <cell r="D1197" t="str">
            <v>UNITED STATES</v>
          </cell>
          <cell r="E1197" t="str">
            <v>Y</v>
          </cell>
          <cell r="F1197" t="str">
            <v>Affirmed</v>
          </cell>
          <cell r="G1197">
            <v>38254</v>
          </cell>
          <cell r="H1197" t="str">
            <v>CCC+</v>
          </cell>
          <cell r="I1197" t="str">
            <v>Rating Outlook Stable</v>
          </cell>
        </row>
        <row r="1198">
          <cell r="A1198">
            <v>80091125</v>
          </cell>
          <cell r="B1198" t="str">
            <v>Triton Energy Limited</v>
          </cell>
          <cell r="C1198" t="str">
            <v>Corporates</v>
          </cell>
          <cell r="D1198" t="str">
            <v>UNITED STATES</v>
          </cell>
          <cell r="E1198" t="str">
            <v>N</v>
          </cell>
          <cell r="F1198" t="str">
            <v>Withdrawn</v>
          </cell>
          <cell r="G1198">
            <v>37124</v>
          </cell>
          <cell r="H1198" t="str">
            <v>NR</v>
          </cell>
          <cell r="I1198" t="str">
            <v>Rating Watch Positive</v>
          </cell>
        </row>
        <row r="1199">
          <cell r="A1199">
            <v>80091128</v>
          </cell>
          <cell r="B1199" t="str">
            <v>Phillips Petroleum Co.</v>
          </cell>
          <cell r="C1199" t="str">
            <v>Corporates</v>
          </cell>
          <cell r="D1199" t="str">
            <v>UNITED STATES</v>
          </cell>
          <cell r="E1199" t="str">
            <v>N</v>
          </cell>
          <cell r="F1199" t="str">
            <v>Affirmed</v>
          </cell>
          <cell r="G1199">
            <v>37502</v>
          </cell>
          <cell r="H1199" t="str">
            <v>A-</v>
          </cell>
          <cell r="I1199" t="str">
            <v>Rating Watch Off</v>
          </cell>
        </row>
        <row r="1200">
          <cell r="A1200">
            <v>80091129</v>
          </cell>
          <cell r="B1200" t="str">
            <v>Pacific Bell</v>
          </cell>
          <cell r="C1200" t="str">
            <v>Corporates</v>
          </cell>
          <cell r="D1200" t="str">
            <v>UNITED STATES</v>
          </cell>
          <cell r="E1200" t="str">
            <v>Y</v>
          </cell>
          <cell r="F1200" t="str">
            <v>Rating Watch On</v>
          </cell>
          <cell r="G1200">
            <v>38034</v>
          </cell>
          <cell r="H1200" t="str">
            <v>A+</v>
          </cell>
          <cell r="I1200" t="str">
            <v>Rating Watch Negative</v>
          </cell>
        </row>
        <row r="1201">
          <cell r="A1201">
            <v>80091130</v>
          </cell>
          <cell r="B1201" t="str">
            <v>Phelps Dodge Corporation</v>
          </cell>
          <cell r="C1201" t="str">
            <v>Metals &amp; Mining</v>
          </cell>
          <cell r="D1201" t="str">
            <v>UNITED STATES</v>
          </cell>
          <cell r="E1201" t="str">
            <v>Y</v>
          </cell>
          <cell r="F1201" t="str">
            <v>Upgrade</v>
          </cell>
          <cell r="G1201">
            <v>38244</v>
          </cell>
          <cell r="H1201" t="str">
            <v>BBB</v>
          </cell>
          <cell r="I1201" t="str">
            <v>Rating Outlook Stable</v>
          </cell>
        </row>
        <row r="1202">
          <cell r="A1202">
            <v>80091131</v>
          </cell>
          <cell r="B1202" t="str">
            <v>PSEG Capital Corp.</v>
          </cell>
          <cell r="C1202" t="str">
            <v>Financial Institutions</v>
          </cell>
          <cell r="D1202" t="str">
            <v>UNITED STATES</v>
          </cell>
          <cell r="E1202" t="str">
            <v>N</v>
          </cell>
          <cell r="F1202" t="str">
            <v>Withdrawn</v>
          </cell>
          <cell r="G1202">
            <v>38240</v>
          </cell>
          <cell r="H1202" t="str">
            <v>NR</v>
          </cell>
        </row>
        <row r="1203">
          <cell r="A1203">
            <v>80091132</v>
          </cell>
          <cell r="B1203" t="str">
            <v>PepsiCo, Inc.</v>
          </cell>
          <cell r="C1203" t="str">
            <v>Corporates</v>
          </cell>
          <cell r="D1203" t="str">
            <v>UNITED STATES</v>
          </cell>
          <cell r="E1203" t="str">
            <v>Y</v>
          </cell>
          <cell r="F1203" t="str">
            <v>Upgrade</v>
          </cell>
          <cell r="G1203">
            <v>38043</v>
          </cell>
          <cell r="H1203" t="str">
            <v>AA-</v>
          </cell>
          <cell r="I1203" t="str">
            <v>Rating Outlook Stable</v>
          </cell>
        </row>
        <row r="1204">
          <cell r="A1204">
            <v>80091137</v>
          </cell>
          <cell r="B1204" t="str">
            <v>Polaroid Corporation</v>
          </cell>
          <cell r="C1204" t="str">
            <v>Corporates</v>
          </cell>
          <cell r="D1204" t="str">
            <v>UNITED STATES</v>
          </cell>
          <cell r="E1204" t="str">
            <v>Y</v>
          </cell>
          <cell r="F1204" t="str">
            <v>Downgrade</v>
          </cell>
          <cell r="G1204">
            <v>37089</v>
          </cell>
          <cell r="H1204" t="str">
            <v>D</v>
          </cell>
          <cell r="I1204" t="str">
            <v>Rating Watch Off</v>
          </cell>
        </row>
        <row r="1205">
          <cell r="A1205">
            <v>80091138</v>
          </cell>
          <cell r="B1205" t="str">
            <v>PS Colorado Credit Corp.</v>
          </cell>
          <cell r="C1205" t="str">
            <v>Financial Institutions</v>
          </cell>
          <cell r="D1205" t="str">
            <v>UNITED STATES</v>
          </cell>
          <cell r="E1205" t="str">
            <v>N</v>
          </cell>
          <cell r="F1205" t="str">
            <v>New Rating</v>
          </cell>
          <cell r="G1205">
            <v>36755</v>
          </cell>
          <cell r="H1205" t="str">
            <v>A-</v>
          </cell>
        </row>
        <row r="1206">
          <cell r="A1206">
            <v>80091139</v>
          </cell>
          <cell r="B1206" t="str">
            <v>Commonwealth General LLC</v>
          </cell>
          <cell r="C1206" t="str">
            <v>Financial Institutions</v>
          </cell>
          <cell r="D1206" t="str">
            <v>UNITED STATES</v>
          </cell>
          <cell r="E1206" t="str">
            <v>Y</v>
          </cell>
          <cell r="F1206" t="str">
            <v>Affirmed</v>
          </cell>
          <cell r="G1206">
            <v>37965</v>
          </cell>
          <cell r="H1206" t="str">
            <v>AA-</v>
          </cell>
          <cell r="I1206" t="str">
            <v>Rating Outlook Negative</v>
          </cell>
        </row>
        <row r="1207">
          <cell r="A1207">
            <v>80091141</v>
          </cell>
          <cell r="B1207" t="str">
            <v>Great-West Life Assurance Company</v>
          </cell>
          <cell r="C1207" t="str">
            <v>Financial Institutions</v>
          </cell>
          <cell r="D1207" t="str">
            <v>CANADA</v>
          </cell>
          <cell r="E1207" t="str">
            <v>Y</v>
          </cell>
          <cell r="F1207" t="str">
            <v>Affirmed</v>
          </cell>
          <cell r="G1207">
            <v>38218</v>
          </cell>
          <cell r="H1207" t="str">
            <v>AA</v>
          </cell>
          <cell r="I1207" t="str">
            <v>Rating Outlook Stable</v>
          </cell>
        </row>
        <row r="1208">
          <cell r="A1208">
            <v>80091143</v>
          </cell>
          <cell r="B1208" t="str">
            <v>PennzEnergy Co.</v>
          </cell>
          <cell r="C1208" t="str">
            <v>Corporates</v>
          </cell>
          <cell r="D1208" t="str">
            <v>UNITED STATES</v>
          </cell>
          <cell r="E1208" t="str">
            <v>Y</v>
          </cell>
          <cell r="F1208" t="str">
            <v>Downgrade</v>
          </cell>
          <cell r="G1208">
            <v>37160</v>
          </cell>
          <cell r="H1208" t="str">
            <v>BBB</v>
          </cell>
          <cell r="I1208" t="str">
            <v>Rating Outlook Stable</v>
          </cell>
        </row>
        <row r="1209">
          <cell r="A1209">
            <v>80091144</v>
          </cell>
          <cell r="B1209" t="str">
            <v>Ryder System, Inc.</v>
          </cell>
          <cell r="C1209" t="str">
            <v>Leasing Companies</v>
          </cell>
          <cell r="D1209" t="str">
            <v>UNITED STATES</v>
          </cell>
          <cell r="E1209" t="str">
            <v>Y</v>
          </cell>
          <cell r="F1209" t="str">
            <v>Affirmed</v>
          </cell>
          <cell r="G1209">
            <v>38007</v>
          </cell>
          <cell r="H1209" t="str">
            <v>BBB+</v>
          </cell>
          <cell r="I1209" t="str">
            <v>Rating Outlook Positive</v>
          </cell>
        </row>
        <row r="1210">
          <cell r="A1210">
            <v>80091145</v>
          </cell>
          <cell r="B1210" t="str">
            <v>ReliaStar Financial Corporation</v>
          </cell>
          <cell r="C1210" t="str">
            <v>Financial Institutions</v>
          </cell>
          <cell r="D1210" t="str">
            <v>UNITED STATES</v>
          </cell>
          <cell r="E1210" t="str">
            <v>Y</v>
          </cell>
          <cell r="F1210" t="str">
            <v>Withdrawn</v>
          </cell>
          <cell r="G1210">
            <v>37763</v>
          </cell>
          <cell r="H1210" t="str">
            <v>NR</v>
          </cell>
        </row>
        <row r="1211">
          <cell r="A1211">
            <v>80091146</v>
          </cell>
          <cell r="B1211" t="str">
            <v>Rockwell Automation, Inc.</v>
          </cell>
          <cell r="C1211" t="str">
            <v>Diversified Services</v>
          </cell>
          <cell r="D1211" t="str">
            <v>UNITED STATES</v>
          </cell>
          <cell r="E1211" t="str">
            <v>Y</v>
          </cell>
          <cell r="F1211" t="str">
            <v>Affirmed</v>
          </cell>
          <cell r="G1211">
            <v>37995</v>
          </cell>
          <cell r="H1211" t="str">
            <v>A</v>
          </cell>
          <cell r="I1211" t="str">
            <v>Rating Outlook Stable</v>
          </cell>
        </row>
        <row r="1212">
          <cell r="A1212">
            <v>80091148</v>
          </cell>
          <cell r="B1212" t="str">
            <v>Raytheon Company</v>
          </cell>
          <cell r="C1212" t="str">
            <v>Bank Loans</v>
          </cell>
          <cell r="D1212" t="str">
            <v>UNITED STATES</v>
          </cell>
          <cell r="E1212" t="str">
            <v>Y</v>
          </cell>
          <cell r="F1212" t="str">
            <v>Affirmed</v>
          </cell>
          <cell r="G1212">
            <v>38027</v>
          </cell>
          <cell r="H1212" t="str">
            <v>BBB-</v>
          </cell>
          <cell r="I1212" t="str">
            <v>Rating Outlook Stable</v>
          </cell>
        </row>
        <row r="1213">
          <cell r="A1213">
            <v>80091150</v>
          </cell>
          <cell r="B1213" t="str">
            <v>SBC Communications, Inc.</v>
          </cell>
          <cell r="C1213" t="str">
            <v>Corporates</v>
          </cell>
          <cell r="D1213" t="str">
            <v>UNITED STATES</v>
          </cell>
          <cell r="E1213" t="str">
            <v>Y</v>
          </cell>
          <cell r="F1213" t="str">
            <v>Rating Watch On</v>
          </cell>
          <cell r="G1213">
            <v>38034</v>
          </cell>
          <cell r="H1213" t="str">
            <v>A+</v>
          </cell>
          <cell r="I1213" t="str">
            <v>Rating Watch Negative</v>
          </cell>
        </row>
        <row r="1214">
          <cell r="A1214">
            <v>80091151</v>
          </cell>
          <cell r="B1214" t="str">
            <v>Southwestern Bell Capital Corp.</v>
          </cell>
          <cell r="C1214" t="str">
            <v>Corporates</v>
          </cell>
          <cell r="D1214" t="str">
            <v>UNITED STATES</v>
          </cell>
          <cell r="E1214" t="str">
            <v>Y</v>
          </cell>
          <cell r="F1214" t="str">
            <v>Rating Watch On</v>
          </cell>
          <cell r="G1214">
            <v>38034</v>
          </cell>
          <cell r="H1214" t="str">
            <v>A+</v>
          </cell>
          <cell r="I1214" t="str">
            <v>Rating Watch Negative</v>
          </cell>
        </row>
        <row r="1215">
          <cell r="A1215">
            <v>80091152</v>
          </cell>
          <cell r="B1215" t="str">
            <v>Ocean Energy, Inc.</v>
          </cell>
          <cell r="C1215" t="str">
            <v>Corporates</v>
          </cell>
          <cell r="D1215" t="str">
            <v>UNITED STATES</v>
          </cell>
          <cell r="E1215" t="str">
            <v>Y</v>
          </cell>
          <cell r="F1215" t="str">
            <v>Affirmed</v>
          </cell>
          <cell r="G1215">
            <v>37677</v>
          </cell>
          <cell r="H1215" t="str">
            <v>BBB-</v>
          </cell>
          <cell r="I1215" t="str">
            <v>Rating Outlook Stable</v>
          </cell>
        </row>
        <row r="1216">
          <cell r="A1216">
            <v>80091154</v>
          </cell>
          <cell r="B1216" t="str">
            <v>Southern New England Telecommunications Corp</v>
          </cell>
          <cell r="C1216" t="str">
            <v>Corporates</v>
          </cell>
          <cell r="D1216" t="str">
            <v>UNITED STATES</v>
          </cell>
          <cell r="E1216" t="str">
            <v>Y</v>
          </cell>
          <cell r="F1216" t="str">
            <v>Rating Watch On</v>
          </cell>
          <cell r="G1216">
            <v>38034</v>
          </cell>
          <cell r="H1216" t="str">
            <v>A+</v>
          </cell>
          <cell r="I1216" t="str">
            <v>Rating Watch Negative</v>
          </cell>
        </row>
        <row r="1217">
          <cell r="A1217">
            <v>80091155</v>
          </cell>
          <cell r="B1217" t="str">
            <v>Southern New England Telephone Co.</v>
          </cell>
          <cell r="C1217" t="str">
            <v>Corporates</v>
          </cell>
          <cell r="D1217" t="str">
            <v>UNITED STATES</v>
          </cell>
          <cell r="E1217" t="str">
            <v>Y</v>
          </cell>
          <cell r="F1217" t="str">
            <v>Rating Watch On</v>
          </cell>
          <cell r="G1217">
            <v>38034</v>
          </cell>
          <cell r="H1217" t="str">
            <v>A+</v>
          </cell>
          <cell r="I1217" t="str">
            <v>Rating Watch Negative</v>
          </cell>
        </row>
        <row r="1218">
          <cell r="A1218">
            <v>80091156</v>
          </cell>
          <cell r="B1218" t="str">
            <v>Sequa Corporation</v>
          </cell>
          <cell r="C1218" t="str">
            <v>Aerospace &amp; Defense</v>
          </cell>
          <cell r="D1218" t="str">
            <v>UNITED STATES</v>
          </cell>
          <cell r="E1218" t="str">
            <v>Y</v>
          </cell>
          <cell r="F1218" t="str">
            <v>Downgrade</v>
          </cell>
          <cell r="G1218">
            <v>37775</v>
          </cell>
          <cell r="H1218" t="str">
            <v>B+</v>
          </cell>
          <cell r="I1218" t="str">
            <v>Rating Outlook Stable</v>
          </cell>
        </row>
        <row r="1219">
          <cell r="A1219">
            <v>80091157</v>
          </cell>
          <cell r="B1219" t="str">
            <v>ServiceMaster Company</v>
          </cell>
          <cell r="C1219" t="str">
            <v>Diversified Services</v>
          </cell>
          <cell r="D1219" t="str">
            <v>UNITED STATES</v>
          </cell>
          <cell r="E1219" t="str">
            <v>Y</v>
          </cell>
          <cell r="F1219" t="str">
            <v>Affirmed</v>
          </cell>
          <cell r="G1219">
            <v>37974</v>
          </cell>
          <cell r="H1219" t="str">
            <v>BBB-</v>
          </cell>
          <cell r="I1219" t="str">
            <v>Rating Outlook Stable</v>
          </cell>
        </row>
        <row r="1220">
          <cell r="A1220">
            <v>80091158</v>
          </cell>
          <cell r="B1220" t="str">
            <v>AT&amp;T Credit Corporation</v>
          </cell>
          <cell r="C1220" t="str">
            <v>Telecommunications</v>
          </cell>
          <cell r="D1220" t="str">
            <v>UNITED STATES</v>
          </cell>
          <cell r="E1220" t="str">
            <v>Y</v>
          </cell>
          <cell r="F1220" t="str">
            <v>Downgrade</v>
          </cell>
          <cell r="G1220">
            <v>35614</v>
          </cell>
          <cell r="H1220" t="str">
            <v>AA</v>
          </cell>
          <cell r="I1220" t="str">
            <v>Rating Outlook Stable</v>
          </cell>
        </row>
        <row r="1221">
          <cell r="A1221">
            <v>80091162</v>
          </cell>
          <cell r="B1221" t="str">
            <v>RadioShack Corporation</v>
          </cell>
          <cell r="C1221" t="str">
            <v>Corporates</v>
          </cell>
          <cell r="D1221" t="str">
            <v>UNITED STATES</v>
          </cell>
          <cell r="E1221" t="str">
            <v>Y</v>
          </cell>
          <cell r="F1221" t="str">
            <v>Affirmed</v>
          </cell>
          <cell r="G1221">
            <v>38215</v>
          </cell>
          <cell r="H1221" t="str">
            <v>BBB+</v>
          </cell>
          <cell r="I1221" t="str">
            <v>Rating Outlook Stable</v>
          </cell>
        </row>
        <row r="1222">
          <cell r="A1222">
            <v>80091163</v>
          </cell>
          <cell r="B1222" t="str">
            <v>Telephone &amp; Data Systems, Inc.</v>
          </cell>
          <cell r="C1222" t="str">
            <v>Corporates</v>
          </cell>
          <cell r="D1222" t="str">
            <v>UNITED STATES</v>
          </cell>
          <cell r="E1222" t="str">
            <v>Y</v>
          </cell>
          <cell r="F1222" t="str">
            <v>Affirmed</v>
          </cell>
          <cell r="G1222">
            <v>37957</v>
          </cell>
          <cell r="H1222" t="str">
            <v>A-</v>
          </cell>
          <cell r="I1222" t="str">
            <v>Rating Outlook Negative</v>
          </cell>
        </row>
        <row r="1223">
          <cell r="A1223">
            <v>80091165</v>
          </cell>
          <cell r="B1223" t="str">
            <v>Torchmark Corp.</v>
          </cell>
          <cell r="C1223" t="str">
            <v>Life Insurers</v>
          </cell>
          <cell r="D1223" t="str">
            <v>UNITED STATES</v>
          </cell>
          <cell r="E1223" t="str">
            <v>Y</v>
          </cell>
          <cell r="F1223" t="str">
            <v>Affirmed</v>
          </cell>
          <cell r="G1223">
            <v>38252</v>
          </cell>
          <cell r="H1223" t="str">
            <v>A</v>
          </cell>
          <cell r="I1223" t="str">
            <v>Rating Outlook Stable</v>
          </cell>
        </row>
        <row r="1224">
          <cell r="A1224">
            <v>80091166</v>
          </cell>
          <cell r="B1224" t="str">
            <v>Thermo Electron Corp.</v>
          </cell>
          <cell r="C1224" t="str">
            <v>Corporates</v>
          </cell>
          <cell r="D1224" t="str">
            <v>UNITED STATES</v>
          </cell>
          <cell r="E1224" t="str">
            <v>Y</v>
          </cell>
          <cell r="F1224" t="str">
            <v>Affirmed</v>
          </cell>
          <cell r="G1224">
            <v>37503</v>
          </cell>
          <cell r="H1224" t="str">
            <v>BBB+</v>
          </cell>
          <cell r="I1224" t="str">
            <v>Rating Outlook Stable</v>
          </cell>
        </row>
        <row r="1225">
          <cell r="A1225">
            <v>80091167</v>
          </cell>
          <cell r="B1225" t="str">
            <v>Toll Brothers, Inc.</v>
          </cell>
          <cell r="C1225" t="str">
            <v>Homebuilding</v>
          </cell>
          <cell r="D1225" t="str">
            <v>UNITED STATES</v>
          </cell>
          <cell r="E1225" t="str">
            <v>Y</v>
          </cell>
          <cell r="F1225" t="str">
            <v>Affirmed</v>
          </cell>
          <cell r="G1225">
            <v>37923</v>
          </cell>
          <cell r="H1225" t="str">
            <v>BBB</v>
          </cell>
          <cell r="I1225" t="str">
            <v>Rating Outlook Stable</v>
          </cell>
        </row>
        <row r="1226">
          <cell r="A1226">
            <v>80091168</v>
          </cell>
          <cell r="B1226" t="str">
            <v>Tosco Corp. (Now Phillips Petroleum Corp.)</v>
          </cell>
          <cell r="C1226" t="str">
            <v>Energy (Oil &amp; Gas)</v>
          </cell>
          <cell r="D1226" t="str">
            <v>UNITED STATES</v>
          </cell>
          <cell r="E1226" t="str">
            <v>N</v>
          </cell>
          <cell r="F1226" t="str">
            <v>Withdrawn</v>
          </cell>
          <cell r="G1226">
            <v>37223</v>
          </cell>
          <cell r="H1226" t="str">
            <v>NR</v>
          </cell>
        </row>
        <row r="1227">
          <cell r="A1227">
            <v>80091180</v>
          </cell>
          <cell r="B1227" t="str">
            <v>Tesoro Petroleum Corporation</v>
          </cell>
          <cell r="C1227" t="str">
            <v>Corporates</v>
          </cell>
          <cell r="D1227" t="str">
            <v>UNITED STATES</v>
          </cell>
          <cell r="E1227" t="str">
            <v>Y</v>
          </cell>
          <cell r="F1227" t="str">
            <v>Withdrawn</v>
          </cell>
          <cell r="G1227">
            <v>37140</v>
          </cell>
          <cell r="H1227" t="str">
            <v>NR</v>
          </cell>
          <cell r="I1227" t="str">
            <v>Not on Rating Watch</v>
          </cell>
        </row>
        <row r="1228">
          <cell r="A1228">
            <v>80091181</v>
          </cell>
          <cell r="B1228" t="str">
            <v>Texas Instruments Incorporated</v>
          </cell>
          <cell r="C1228" t="str">
            <v>Corporates</v>
          </cell>
          <cell r="D1228" t="str">
            <v>UNITED STATES</v>
          </cell>
          <cell r="E1228" t="str">
            <v>Y</v>
          </cell>
          <cell r="F1228" t="str">
            <v>Affirmed</v>
          </cell>
          <cell r="G1228">
            <v>38212</v>
          </cell>
          <cell r="H1228" t="str">
            <v>A+</v>
          </cell>
          <cell r="I1228" t="str">
            <v>Rating Outlook Stable</v>
          </cell>
        </row>
        <row r="1229">
          <cell r="A1229">
            <v>80091182</v>
          </cell>
          <cell r="B1229" t="str">
            <v>Textron Inc.</v>
          </cell>
          <cell r="C1229" t="str">
            <v>Aerospace &amp; Defense</v>
          </cell>
          <cell r="D1229" t="str">
            <v>UNITED STATES</v>
          </cell>
          <cell r="E1229" t="str">
            <v>Y</v>
          </cell>
          <cell r="F1229" t="str">
            <v>Affirmed</v>
          </cell>
          <cell r="G1229">
            <v>38209</v>
          </cell>
          <cell r="H1229" t="str">
            <v>A-</v>
          </cell>
          <cell r="I1229" t="str">
            <v>Rating Outlook Stable</v>
          </cell>
        </row>
        <row r="1230">
          <cell r="A1230">
            <v>80091184</v>
          </cell>
          <cell r="B1230" t="str">
            <v>Unisys Corp.</v>
          </cell>
          <cell r="C1230" t="str">
            <v>Corporates</v>
          </cell>
          <cell r="D1230" t="str">
            <v>UNITED STATES</v>
          </cell>
          <cell r="E1230" t="str">
            <v>Y</v>
          </cell>
          <cell r="F1230" t="str">
            <v>Affirmed</v>
          </cell>
          <cell r="G1230">
            <v>37917</v>
          </cell>
          <cell r="H1230" t="str">
            <v>BBB-</v>
          </cell>
          <cell r="I1230" t="str">
            <v>Rating Outlook Stable</v>
          </cell>
        </row>
        <row r="1231">
          <cell r="A1231">
            <v>80091185</v>
          </cell>
          <cell r="B1231" t="str">
            <v>Summit Bancorp</v>
          </cell>
          <cell r="C1231" t="str">
            <v>Banks</v>
          </cell>
          <cell r="D1231" t="str">
            <v>UNITED STATES</v>
          </cell>
          <cell r="E1231" t="str">
            <v>N</v>
          </cell>
          <cell r="F1231" t="str">
            <v>Withdrawn</v>
          </cell>
          <cell r="G1231">
            <v>36951</v>
          </cell>
          <cell r="H1231" t="str">
            <v>NR</v>
          </cell>
          <cell r="I1231" t="str">
            <v>Rating Watch Off</v>
          </cell>
        </row>
        <row r="1232">
          <cell r="A1232">
            <v>80091187</v>
          </cell>
          <cell r="B1232" t="str">
            <v>Valhi, Inc.</v>
          </cell>
          <cell r="C1232" t="str">
            <v>Corporates</v>
          </cell>
          <cell r="D1232" t="str">
            <v>UNITED STATES</v>
          </cell>
          <cell r="E1232" t="str">
            <v>Y</v>
          </cell>
          <cell r="F1232" t="str">
            <v>Affirmed</v>
          </cell>
          <cell r="G1232">
            <v>38230</v>
          </cell>
          <cell r="H1232" t="str">
            <v>BB-</v>
          </cell>
          <cell r="I1232" t="str">
            <v>Rating Outlook Stable</v>
          </cell>
        </row>
        <row r="1233">
          <cell r="A1233">
            <v>80091188</v>
          </cell>
          <cell r="B1233" t="str">
            <v>Western Gas Resources, Inc.</v>
          </cell>
          <cell r="C1233" t="str">
            <v>Global Power</v>
          </cell>
          <cell r="D1233" t="str">
            <v>UNITED STATES</v>
          </cell>
          <cell r="E1233" t="str">
            <v>Y</v>
          </cell>
          <cell r="F1233" t="str">
            <v>Affirmed</v>
          </cell>
          <cell r="G1233">
            <v>38041</v>
          </cell>
          <cell r="H1233" t="str">
            <v>BBB-</v>
          </cell>
          <cell r="I1233" t="str">
            <v>Rating Outlook Stable</v>
          </cell>
        </row>
        <row r="1234">
          <cell r="A1234">
            <v>80091189</v>
          </cell>
          <cell r="B1234" t="str">
            <v>Frontier Oil Corp.</v>
          </cell>
          <cell r="C1234" t="str">
            <v>Corporates</v>
          </cell>
          <cell r="D1234" t="str">
            <v>UNITED STATES</v>
          </cell>
          <cell r="E1234" t="str">
            <v>Y</v>
          </cell>
          <cell r="F1234" t="str">
            <v>Revision Outlook</v>
          </cell>
          <cell r="G1234">
            <v>38251</v>
          </cell>
          <cell r="H1234" t="str">
            <v>B+</v>
          </cell>
          <cell r="I1234" t="str">
            <v>Rating Outlook Positive</v>
          </cell>
        </row>
        <row r="1235">
          <cell r="A1235">
            <v>80091190</v>
          </cell>
          <cell r="B1235" t="str">
            <v>USX Corp.</v>
          </cell>
          <cell r="C1235" t="str">
            <v>Corporates</v>
          </cell>
          <cell r="D1235" t="str">
            <v>UNITED STATES</v>
          </cell>
          <cell r="E1235" t="str">
            <v>N</v>
          </cell>
          <cell r="F1235" t="str">
            <v>Upgrade</v>
          </cell>
          <cell r="G1235">
            <v>37252</v>
          </cell>
          <cell r="H1235" t="str">
            <v>BBB+</v>
          </cell>
          <cell r="I1235" t="str">
            <v>Rating Outlook Stable</v>
          </cell>
        </row>
        <row r="1236">
          <cell r="A1236">
            <v>80091191</v>
          </cell>
          <cell r="B1236" t="str">
            <v>XTRA Inc.</v>
          </cell>
          <cell r="C1236" t="str">
            <v>Financial Institutions</v>
          </cell>
          <cell r="D1236" t="str">
            <v>UNITED STATES</v>
          </cell>
          <cell r="E1236" t="str">
            <v>Y</v>
          </cell>
          <cell r="F1236" t="str">
            <v>Affirmed</v>
          </cell>
          <cell r="G1236">
            <v>37966</v>
          </cell>
          <cell r="H1236" t="str">
            <v>BBB+</v>
          </cell>
          <cell r="I1236" t="str">
            <v>Rating Outlook Positive</v>
          </cell>
        </row>
        <row r="1237">
          <cell r="A1237">
            <v>80091206</v>
          </cell>
          <cell r="B1237" t="str">
            <v>Compania de Telecomunicaciones de Chile S.A.(CTC)</v>
          </cell>
          <cell r="C1237" t="str">
            <v>Corporates</v>
          </cell>
          <cell r="D1237" t="str">
            <v>CHILE</v>
          </cell>
          <cell r="E1237" t="str">
            <v>Y</v>
          </cell>
          <cell r="F1237" t="str">
            <v>Affirmed</v>
          </cell>
          <cell r="G1237">
            <v>38231</v>
          </cell>
          <cell r="H1237" t="str">
            <v>BBB+</v>
          </cell>
          <cell r="I1237" t="str">
            <v>Rating Outlook Stable</v>
          </cell>
        </row>
        <row r="1238">
          <cell r="A1238">
            <v>80091207</v>
          </cell>
          <cell r="B1238" t="str">
            <v>CUNA Mutual Life Insurance Company</v>
          </cell>
          <cell r="C1238" t="str">
            <v>Life Insurers</v>
          </cell>
          <cell r="D1238" t="str">
            <v>UNITED STATES</v>
          </cell>
          <cell r="E1238" t="str">
            <v>Y</v>
          </cell>
          <cell r="F1238" t="str">
            <v>Affirmed</v>
          </cell>
          <cell r="G1238">
            <v>37869</v>
          </cell>
          <cell r="H1238" t="str">
            <v>A+</v>
          </cell>
          <cell r="I1238" t="str">
            <v>Rating Outlook Stable</v>
          </cell>
        </row>
        <row r="1239">
          <cell r="A1239">
            <v>80091208</v>
          </cell>
          <cell r="B1239" t="str">
            <v>CEMEX, S.A. de C.V.</v>
          </cell>
          <cell r="C1239" t="str">
            <v>Corporates</v>
          </cell>
          <cell r="D1239" t="str">
            <v>MEXICO</v>
          </cell>
          <cell r="E1239" t="str">
            <v>Y</v>
          </cell>
          <cell r="F1239" t="str">
            <v>Rating Watch On</v>
          </cell>
          <cell r="G1239">
            <v>38257</v>
          </cell>
          <cell r="H1239" t="str">
            <v>BBB</v>
          </cell>
          <cell r="I1239" t="str">
            <v>Rating Watch Negative</v>
          </cell>
        </row>
        <row r="1240">
          <cell r="A1240">
            <v>80091215</v>
          </cell>
          <cell r="B1240" t="str">
            <v>Fairfax Financial Holdings Limited</v>
          </cell>
          <cell r="C1240" t="str">
            <v>Insurance</v>
          </cell>
          <cell r="D1240" t="str">
            <v>CANADA</v>
          </cell>
          <cell r="E1240" t="str">
            <v>Y</v>
          </cell>
          <cell r="F1240" t="str">
            <v>Rating Watch On</v>
          </cell>
          <cell r="G1240">
            <v>38230</v>
          </cell>
          <cell r="H1240" t="str">
            <v>B+</v>
          </cell>
          <cell r="I1240" t="str">
            <v>Rating Watch Negative</v>
          </cell>
        </row>
        <row r="1241">
          <cell r="A1241">
            <v>80091221</v>
          </cell>
          <cell r="B1241" t="str">
            <v>Grupo Tribasa, S.A. de C.V.</v>
          </cell>
          <cell r="C1241" t="str">
            <v>Corporates</v>
          </cell>
          <cell r="D1241" t="str">
            <v>MEXICO</v>
          </cell>
          <cell r="E1241" t="str">
            <v>N</v>
          </cell>
          <cell r="F1241" t="str">
            <v>Withdrawn</v>
          </cell>
          <cell r="G1241">
            <v>36924</v>
          </cell>
          <cell r="H1241" t="str">
            <v>NR</v>
          </cell>
          <cell r="I1241" t="str">
            <v>Rating Watch Off</v>
          </cell>
        </row>
        <row r="1242">
          <cell r="A1242">
            <v>80091226</v>
          </cell>
          <cell r="B1242" t="str">
            <v>John Hancock Life Insurance Company</v>
          </cell>
          <cell r="C1242" t="str">
            <v>Financial Institutions</v>
          </cell>
          <cell r="D1242" t="str">
            <v>UNITED STATES</v>
          </cell>
          <cell r="E1242" t="str">
            <v>Y</v>
          </cell>
          <cell r="F1242" t="str">
            <v>Affirmed</v>
          </cell>
          <cell r="G1242">
            <v>38105</v>
          </cell>
          <cell r="H1242" t="str">
            <v>AA-</v>
          </cell>
          <cell r="I1242" t="str">
            <v>Rating Outlook Positive</v>
          </cell>
        </row>
        <row r="1243">
          <cell r="A1243">
            <v>80091237</v>
          </cell>
          <cell r="B1243" t="str">
            <v>M.D.C. Holdings, Inc.</v>
          </cell>
          <cell r="C1243" t="str">
            <v>Corporates</v>
          </cell>
          <cell r="D1243" t="str">
            <v>UNITED STATES</v>
          </cell>
          <cell r="E1243" t="str">
            <v>Y</v>
          </cell>
          <cell r="F1243" t="str">
            <v>Upgrade</v>
          </cell>
          <cell r="G1243">
            <v>37977</v>
          </cell>
          <cell r="H1243" t="str">
            <v>BBB</v>
          </cell>
          <cell r="I1243" t="str">
            <v>Rating Outlook Stable</v>
          </cell>
        </row>
        <row r="1244">
          <cell r="A1244">
            <v>80091269</v>
          </cell>
          <cell r="B1244" t="str">
            <v>WestPoint Stevens, Inc.</v>
          </cell>
          <cell r="C1244" t="str">
            <v>Corporates</v>
          </cell>
          <cell r="D1244" t="str">
            <v>UNITED STATES</v>
          </cell>
          <cell r="E1244" t="str">
            <v>N</v>
          </cell>
          <cell r="F1244" t="str">
            <v>Withdrawn</v>
          </cell>
          <cell r="G1244">
            <v>37809</v>
          </cell>
          <cell r="H1244" t="str">
            <v>NR</v>
          </cell>
        </row>
        <row r="1245">
          <cell r="A1245">
            <v>80091274</v>
          </cell>
          <cell r="B1245" t="str">
            <v>ARAMARK Services, Inc.</v>
          </cell>
          <cell r="C1245" t="str">
            <v>Diversified Services</v>
          </cell>
          <cell r="D1245" t="str">
            <v>UNITED STATES</v>
          </cell>
          <cell r="E1245" t="str">
            <v>Y</v>
          </cell>
          <cell r="F1245" t="str">
            <v>Upgrade</v>
          </cell>
          <cell r="G1245">
            <v>38078</v>
          </cell>
          <cell r="H1245" t="str">
            <v>BBB</v>
          </cell>
          <cell r="I1245" t="str">
            <v>Rating Outlook Stable</v>
          </cell>
        </row>
        <row r="1246">
          <cell r="A1246">
            <v>80091278</v>
          </cell>
          <cell r="B1246" t="str">
            <v>United States Cellular Corp.</v>
          </cell>
          <cell r="C1246" t="str">
            <v>Corporates</v>
          </cell>
          <cell r="D1246" t="str">
            <v>UNITED STATES</v>
          </cell>
          <cell r="E1246" t="str">
            <v>Y</v>
          </cell>
          <cell r="F1246" t="str">
            <v>Affirmed</v>
          </cell>
          <cell r="G1246">
            <v>37957</v>
          </cell>
          <cell r="H1246" t="str">
            <v>A-</v>
          </cell>
          <cell r="I1246" t="str">
            <v>Rating Outlook Negative</v>
          </cell>
        </row>
        <row r="1247">
          <cell r="A1247">
            <v>80091279</v>
          </cell>
          <cell r="B1247" t="str">
            <v>Omnicom Group Inc.</v>
          </cell>
          <cell r="C1247" t="str">
            <v>Diversified Services</v>
          </cell>
          <cell r="D1247" t="str">
            <v>UNITED STATES</v>
          </cell>
          <cell r="E1247" t="str">
            <v>Y</v>
          </cell>
          <cell r="F1247" t="str">
            <v>Downgrade</v>
          </cell>
          <cell r="G1247">
            <v>37701</v>
          </cell>
          <cell r="H1247" t="str">
            <v>A-</v>
          </cell>
          <cell r="I1247" t="str">
            <v>Rating Outlook Stable</v>
          </cell>
        </row>
        <row r="1248">
          <cell r="A1248">
            <v>80091284</v>
          </cell>
          <cell r="B1248" t="str">
            <v>Empresa Colombiana de Petroleos (ECOPETROL)</v>
          </cell>
          <cell r="C1248" t="str">
            <v>Corporates</v>
          </cell>
          <cell r="D1248" t="str">
            <v>COLOMBIA</v>
          </cell>
          <cell r="E1248" t="str">
            <v>Y</v>
          </cell>
          <cell r="F1248" t="str">
            <v>Downgrade</v>
          </cell>
          <cell r="G1248">
            <v>37267</v>
          </cell>
          <cell r="H1248" t="str">
            <v>BB</v>
          </cell>
          <cell r="I1248" t="str">
            <v>Rating Outlook Stable</v>
          </cell>
        </row>
        <row r="1249">
          <cell r="A1249">
            <v>80091286</v>
          </cell>
          <cell r="B1249" t="str">
            <v>Omnicom Finance Inc.</v>
          </cell>
          <cell r="C1249" t="str">
            <v>Diversified Services</v>
          </cell>
          <cell r="D1249" t="str">
            <v>UNITED STATES</v>
          </cell>
          <cell r="E1249" t="str">
            <v>Y</v>
          </cell>
          <cell r="F1249" t="str">
            <v>Downgrade</v>
          </cell>
          <cell r="G1249">
            <v>37701</v>
          </cell>
          <cell r="H1249" t="str">
            <v>A-</v>
          </cell>
          <cell r="I1249" t="str">
            <v>Rating Outlook Stable</v>
          </cell>
        </row>
        <row r="1250">
          <cell r="A1250">
            <v>80091287</v>
          </cell>
          <cell r="B1250" t="str">
            <v>Embotelladora Andina S.A.</v>
          </cell>
          <cell r="C1250" t="str">
            <v>Corporates</v>
          </cell>
          <cell r="D1250" t="str">
            <v>CHILE</v>
          </cell>
          <cell r="E1250" t="str">
            <v>Y</v>
          </cell>
          <cell r="F1250" t="str">
            <v>Affirmed</v>
          </cell>
          <cell r="G1250">
            <v>38098</v>
          </cell>
          <cell r="H1250" t="str">
            <v>A-</v>
          </cell>
          <cell r="I1250" t="str">
            <v>Rating Outlook Stable</v>
          </cell>
        </row>
        <row r="1251">
          <cell r="A1251">
            <v>80091295</v>
          </cell>
          <cell r="B1251" t="str">
            <v>Celulosa Arauco y Constitucion S.A.</v>
          </cell>
          <cell r="C1251" t="str">
            <v>Corporates</v>
          </cell>
          <cell r="D1251" t="str">
            <v>CHILE</v>
          </cell>
          <cell r="E1251" t="str">
            <v>Y</v>
          </cell>
          <cell r="F1251" t="str">
            <v>Affirmed</v>
          </cell>
          <cell r="G1251">
            <v>37802</v>
          </cell>
          <cell r="H1251" t="str">
            <v>BBB+</v>
          </cell>
          <cell r="I1251" t="str">
            <v>Rating Outlook Stable</v>
          </cell>
        </row>
        <row r="1252">
          <cell r="A1252">
            <v>80091296</v>
          </cell>
          <cell r="B1252" t="str">
            <v>Compania de Petroleos de Chile S.A. (COPEC)</v>
          </cell>
          <cell r="C1252" t="str">
            <v>Corporates</v>
          </cell>
          <cell r="D1252" t="str">
            <v>CHILE</v>
          </cell>
          <cell r="E1252" t="str">
            <v>Y</v>
          </cell>
          <cell r="F1252" t="str">
            <v>Affirmed</v>
          </cell>
          <cell r="G1252">
            <v>37754</v>
          </cell>
          <cell r="H1252" t="str">
            <v>BBB+</v>
          </cell>
          <cell r="I1252" t="str">
            <v>Rating Outlook Stable</v>
          </cell>
        </row>
        <row r="1253">
          <cell r="A1253">
            <v>80091302</v>
          </cell>
          <cell r="B1253" t="str">
            <v>Allmerica Financial Corporation</v>
          </cell>
          <cell r="C1253" t="str">
            <v>Life Insurers</v>
          </cell>
          <cell r="D1253" t="str">
            <v>UNITED STATES</v>
          </cell>
          <cell r="E1253" t="str">
            <v>Y</v>
          </cell>
          <cell r="F1253" t="str">
            <v>Upgrade</v>
          </cell>
          <cell r="G1253">
            <v>37925</v>
          </cell>
          <cell r="H1253" t="str">
            <v>BB+</v>
          </cell>
          <cell r="I1253" t="str">
            <v>Rating Outlook Stable</v>
          </cell>
        </row>
        <row r="1254">
          <cell r="A1254">
            <v>80091303</v>
          </cell>
          <cell r="B1254" t="str">
            <v>Lenfest Communications, Inc.</v>
          </cell>
          <cell r="C1254" t="str">
            <v>Corporates</v>
          </cell>
          <cell r="D1254" t="str">
            <v>UNITED STATES</v>
          </cell>
          <cell r="E1254" t="str">
            <v>Y</v>
          </cell>
          <cell r="F1254" t="str">
            <v>Downgrade</v>
          </cell>
          <cell r="G1254">
            <v>37579</v>
          </cell>
          <cell r="H1254" t="str">
            <v>BBB</v>
          </cell>
          <cell r="I1254" t="str">
            <v>Rating Outlook Stable</v>
          </cell>
        </row>
        <row r="1255">
          <cell r="A1255">
            <v>80091306</v>
          </cell>
          <cell r="B1255" t="str">
            <v>Minera Mexico, S.A. de C.V.</v>
          </cell>
          <cell r="C1255" t="str">
            <v>Corporates</v>
          </cell>
          <cell r="D1255" t="str">
            <v>MEXICO</v>
          </cell>
          <cell r="E1255" t="str">
            <v>Y</v>
          </cell>
          <cell r="F1255" t="str">
            <v>Withdrawn</v>
          </cell>
          <cell r="G1255">
            <v>37741</v>
          </cell>
          <cell r="H1255" t="str">
            <v>NR</v>
          </cell>
        </row>
        <row r="1256">
          <cell r="A1256">
            <v>80091312</v>
          </cell>
          <cell r="B1256" t="str">
            <v>360 Degree Communications Company</v>
          </cell>
          <cell r="C1256" t="str">
            <v>Corporates</v>
          </cell>
          <cell r="D1256" t="str">
            <v>UNITED STATES</v>
          </cell>
          <cell r="E1256" t="str">
            <v>Y</v>
          </cell>
          <cell r="F1256" t="str">
            <v>Affirmed</v>
          </cell>
          <cell r="G1256">
            <v>37469</v>
          </cell>
          <cell r="H1256" t="str">
            <v>A</v>
          </cell>
          <cell r="I1256" t="str">
            <v>Rating Outlook Stable</v>
          </cell>
        </row>
        <row r="1257">
          <cell r="A1257">
            <v>80091313</v>
          </cell>
          <cell r="B1257" t="str">
            <v>FirstBank Puerto Rico</v>
          </cell>
          <cell r="C1257" t="str">
            <v>Financial Institutions</v>
          </cell>
          <cell r="D1257" t="str">
            <v>UNITED STATES</v>
          </cell>
          <cell r="E1257" t="str">
            <v>Y</v>
          </cell>
          <cell r="F1257" t="str">
            <v>Revision Rating</v>
          </cell>
          <cell r="G1257">
            <v>36678</v>
          </cell>
          <cell r="H1257" t="str">
            <v>BBB</v>
          </cell>
          <cell r="I1257" t="str">
            <v>Rating Outlook Stable</v>
          </cell>
        </row>
        <row r="1258">
          <cell r="A1258">
            <v>80091316</v>
          </cell>
          <cell r="B1258" t="str">
            <v>Solectron Corporation</v>
          </cell>
          <cell r="C1258" t="str">
            <v>Corporates</v>
          </cell>
          <cell r="D1258" t="str">
            <v>UNITED STATES</v>
          </cell>
          <cell r="E1258" t="str">
            <v>Y</v>
          </cell>
          <cell r="F1258" t="str">
            <v>Affirmed</v>
          </cell>
          <cell r="G1258">
            <v>38162</v>
          </cell>
          <cell r="H1258" t="str">
            <v>BB-</v>
          </cell>
          <cell r="I1258" t="str">
            <v>Rating Outlook Stable</v>
          </cell>
        </row>
        <row r="1259">
          <cell r="A1259">
            <v>80091318</v>
          </cell>
          <cell r="B1259" t="str">
            <v>Corporacion Interamericana de Bebidas, S.A. de C.V. (Panamco)</v>
          </cell>
          <cell r="C1259" t="str">
            <v>Corporates</v>
          </cell>
          <cell r="D1259" t="str">
            <v>MEXICO</v>
          </cell>
          <cell r="E1259" t="str">
            <v>Y</v>
          </cell>
          <cell r="F1259" t="str">
            <v>Upgrade</v>
          </cell>
          <cell r="G1259">
            <v>37936</v>
          </cell>
          <cell r="H1259" t="str">
            <v>BBB+</v>
          </cell>
          <cell r="I1259" t="str">
            <v>Rating Outlook Stable</v>
          </cell>
        </row>
        <row r="1260">
          <cell r="A1260">
            <v>80091329</v>
          </cell>
          <cell r="B1260" t="str">
            <v>Heilig-Meyers Company</v>
          </cell>
          <cell r="C1260" t="str">
            <v>Corporates</v>
          </cell>
          <cell r="D1260" t="str">
            <v>UNITED STATES</v>
          </cell>
          <cell r="E1260" t="str">
            <v>Y</v>
          </cell>
          <cell r="F1260" t="str">
            <v>Downgrade</v>
          </cell>
          <cell r="G1260">
            <v>36756</v>
          </cell>
          <cell r="H1260" t="str">
            <v>D</v>
          </cell>
          <cell r="I1260" t="str">
            <v>Rating Watch Off</v>
          </cell>
        </row>
        <row r="1261">
          <cell r="A1261">
            <v>80091337</v>
          </cell>
          <cell r="B1261" t="str">
            <v>Markel International Limited</v>
          </cell>
          <cell r="C1261" t="str">
            <v>Financial Institutions</v>
          </cell>
          <cell r="D1261" t="str">
            <v>UNITED KINGDOM</v>
          </cell>
          <cell r="E1261" t="str">
            <v>N</v>
          </cell>
          <cell r="F1261" t="str">
            <v>Withdrawn</v>
          </cell>
          <cell r="G1261">
            <v>37414</v>
          </cell>
          <cell r="H1261" t="str">
            <v>NR</v>
          </cell>
          <cell r="I1261" t="str">
            <v>Rating Outlook Stable</v>
          </cell>
        </row>
        <row r="1262">
          <cell r="A1262">
            <v>80091338</v>
          </cell>
          <cell r="B1262" t="str">
            <v>Rogers Wireless Inc.</v>
          </cell>
          <cell r="C1262" t="str">
            <v>Corporates</v>
          </cell>
          <cell r="D1262" t="str">
            <v>CANADA</v>
          </cell>
          <cell r="E1262" t="str">
            <v>Y</v>
          </cell>
          <cell r="F1262" t="str">
            <v>Rating Watch On</v>
          </cell>
          <cell r="G1262">
            <v>38244</v>
          </cell>
          <cell r="H1262" t="str">
            <v>BBB-</v>
          </cell>
          <cell r="I1262" t="str">
            <v>Rating Watch Negative</v>
          </cell>
        </row>
        <row r="1263">
          <cell r="A1263">
            <v>80091341</v>
          </cell>
          <cell r="B1263" t="str">
            <v>Farmland Industries, Inc.</v>
          </cell>
          <cell r="C1263" t="str">
            <v>Corporates</v>
          </cell>
          <cell r="D1263" t="str">
            <v>UNITED STATES</v>
          </cell>
          <cell r="E1263" t="str">
            <v>N</v>
          </cell>
          <cell r="F1263" t="str">
            <v>Withdrawn</v>
          </cell>
          <cell r="G1263">
            <v>37523</v>
          </cell>
          <cell r="H1263" t="str">
            <v>NR</v>
          </cell>
        </row>
        <row r="1264">
          <cell r="A1264">
            <v>80091342</v>
          </cell>
          <cell r="B1264" t="str">
            <v>Grupo Elektra S.A. de C.V.</v>
          </cell>
          <cell r="C1264" t="str">
            <v>Corporates</v>
          </cell>
          <cell r="D1264" t="str">
            <v>MEXICO</v>
          </cell>
          <cell r="E1264" t="str">
            <v>Y</v>
          </cell>
          <cell r="F1264" t="str">
            <v>Affirmed</v>
          </cell>
          <cell r="G1264">
            <v>37867</v>
          </cell>
          <cell r="H1264" t="str">
            <v>BB-</v>
          </cell>
          <cell r="I1264" t="str">
            <v>Rating Outlook Stable</v>
          </cell>
        </row>
        <row r="1265">
          <cell r="A1265">
            <v>80091343</v>
          </cell>
          <cell r="B1265" t="str">
            <v>Masisa S.A.</v>
          </cell>
          <cell r="C1265" t="str">
            <v>Corporates</v>
          </cell>
          <cell r="D1265" t="str">
            <v>CHILE</v>
          </cell>
          <cell r="E1265" t="str">
            <v>Y</v>
          </cell>
          <cell r="F1265" t="str">
            <v>Downgrade</v>
          </cell>
          <cell r="G1265">
            <v>37784</v>
          </cell>
          <cell r="H1265" t="str">
            <v>BBB-</v>
          </cell>
          <cell r="I1265" t="str">
            <v>Rating Outlook Negative</v>
          </cell>
        </row>
        <row r="1266">
          <cell r="A1266">
            <v>80091344</v>
          </cell>
          <cell r="B1266" t="str">
            <v>Microcell Telecommunications Inc.</v>
          </cell>
          <cell r="C1266" t="str">
            <v>Corporates</v>
          </cell>
          <cell r="D1266" t="str">
            <v>CANADA</v>
          </cell>
          <cell r="E1266" t="str">
            <v>N</v>
          </cell>
          <cell r="F1266" t="str">
            <v>Withdrawn</v>
          </cell>
          <cell r="G1266">
            <v>37179</v>
          </cell>
          <cell r="H1266" t="str">
            <v>NR</v>
          </cell>
        </row>
        <row r="1267">
          <cell r="A1267">
            <v>80091346</v>
          </cell>
          <cell r="B1267" t="str">
            <v>Sadia S.A.</v>
          </cell>
          <cell r="C1267" t="str">
            <v>Corporates</v>
          </cell>
          <cell r="D1267" t="str">
            <v>BRAZIL</v>
          </cell>
          <cell r="E1267" t="str">
            <v>Y</v>
          </cell>
          <cell r="F1267" t="str">
            <v>Upgrade</v>
          </cell>
          <cell r="G1267">
            <v>38258</v>
          </cell>
          <cell r="H1267" t="str">
            <v>BB-</v>
          </cell>
          <cell r="I1267" t="str">
            <v>Rating Outlook Stable</v>
          </cell>
        </row>
        <row r="1268">
          <cell r="A1268">
            <v>80091348</v>
          </cell>
          <cell r="B1268" t="str">
            <v>Boyd Gaming Corporation</v>
          </cell>
          <cell r="C1268" t="str">
            <v>Corporates</v>
          </cell>
          <cell r="D1268" t="str">
            <v>UNITED STATES</v>
          </cell>
          <cell r="E1268" t="str">
            <v>Y</v>
          </cell>
          <cell r="F1268" t="str">
            <v>Downgrade</v>
          </cell>
          <cell r="G1268">
            <v>38026</v>
          </cell>
          <cell r="H1268" t="str">
            <v>B+</v>
          </cell>
          <cell r="I1268" t="str">
            <v>Rating Outlook Stable</v>
          </cell>
        </row>
        <row r="1269">
          <cell r="A1269">
            <v>80091350</v>
          </cell>
          <cell r="B1269" t="str">
            <v>Carnival Corporation</v>
          </cell>
          <cell r="C1269" t="str">
            <v>Corporates</v>
          </cell>
          <cell r="D1269" t="str">
            <v>UNITED STATES</v>
          </cell>
          <cell r="E1269" t="str">
            <v>Y</v>
          </cell>
          <cell r="F1269" t="str">
            <v>Affirmed</v>
          </cell>
          <cell r="G1269">
            <v>38210</v>
          </cell>
          <cell r="H1269" t="str">
            <v>A-</v>
          </cell>
          <cell r="I1269" t="str">
            <v>Rating Outlook Stable</v>
          </cell>
        </row>
        <row r="1270">
          <cell r="A1270">
            <v>80091351</v>
          </cell>
          <cell r="B1270" t="str">
            <v>Devon Energy Corporation</v>
          </cell>
          <cell r="C1270" t="str">
            <v>Corporates</v>
          </cell>
          <cell r="D1270" t="str">
            <v>UNITED STATES</v>
          </cell>
          <cell r="E1270" t="str">
            <v>Y</v>
          </cell>
          <cell r="F1270" t="str">
            <v>Affirmed</v>
          </cell>
          <cell r="G1270">
            <v>37677</v>
          </cell>
          <cell r="H1270" t="str">
            <v>BBB</v>
          </cell>
          <cell r="I1270" t="str">
            <v>Rating Outlook Stable</v>
          </cell>
        </row>
        <row r="1271">
          <cell r="A1271">
            <v>80091353</v>
          </cell>
          <cell r="B1271" t="str">
            <v>Dial Corp.</v>
          </cell>
          <cell r="C1271" t="str">
            <v>Corporates</v>
          </cell>
          <cell r="D1271" t="str">
            <v>UNITED STATES</v>
          </cell>
          <cell r="E1271" t="str">
            <v>Y</v>
          </cell>
          <cell r="F1271" t="str">
            <v>Rating Watch On</v>
          </cell>
          <cell r="G1271">
            <v>37970</v>
          </cell>
          <cell r="H1271" t="str">
            <v>BBB</v>
          </cell>
          <cell r="I1271" t="str">
            <v>Rating Watch Positive</v>
          </cell>
        </row>
        <row r="1272">
          <cell r="A1272">
            <v>80091355</v>
          </cell>
          <cell r="B1272" t="str">
            <v>Hibernia Corporation</v>
          </cell>
          <cell r="C1272" t="str">
            <v>Banks</v>
          </cell>
          <cell r="D1272" t="str">
            <v>UNITED STATES</v>
          </cell>
          <cell r="E1272" t="str">
            <v>Y</v>
          </cell>
          <cell r="F1272" t="str">
            <v>Affirmed</v>
          </cell>
          <cell r="G1272">
            <v>37957</v>
          </cell>
          <cell r="H1272" t="str">
            <v>A-</v>
          </cell>
          <cell r="I1272" t="str">
            <v>Rating Outlook Stable</v>
          </cell>
        </row>
        <row r="1273">
          <cell r="A1273">
            <v>80091359</v>
          </cell>
          <cell r="B1273" t="str">
            <v>Hibernia National Bank</v>
          </cell>
          <cell r="C1273" t="str">
            <v>Financial Institutions</v>
          </cell>
          <cell r="D1273" t="str">
            <v>UNITED STATES</v>
          </cell>
          <cell r="E1273" t="str">
            <v>Y</v>
          </cell>
          <cell r="F1273" t="str">
            <v>Affirmed</v>
          </cell>
          <cell r="G1273">
            <v>37957</v>
          </cell>
          <cell r="H1273" t="str">
            <v>A-</v>
          </cell>
          <cell r="I1273" t="str">
            <v>Rating Outlook Stable</v>
          </cell>
        </row>
        <row r="1274">
          <cell r="A1274">
            <v>80091362</v>
          </cell>
          <cell r="B1274" t="str">
            <v>American Financial Group, Inc.</v>
          </cell>
          <cell r="C1274" t="str">
            <v>Life Insurers</v>
          </cell>
          <cell r="D1274" t="str">
            <v>UNITED STATES</v>
          </cell>
          <cell r="E1274" t="str">
            <v>Y</v>
          </cell>
          <cell r="F1274" t="str">
            <v>Affirmed</v>
          </cell>
          <cell r="G1274">
            <v>38014</v>
          </cell>
          <cell r="H1274" t="str">
            <v>BBB+</v>
          </cell>
          <cell r="I1274" t="str">
            <v>Rating Outlook Negative</v>
          </cell>
        </row>
        <row r="1275">
          <cell r="A1275">
            <v>80091364</v>
          </cell>
          <cell r="B1275" t="str">
            <v>First American Corporation</v>
          </cell>
          <cell r="C1275" t="str">
            <v>Financial Institutions</v>
          </cell>
          <cell r="D1275" t="str">
            <v>UNITED STATES</v>
          </cell>
          <cell r="E1275" t="str">
            <v>Y</v>
          </cell>
          <cell r="F1275" t="str">
            <v>Affirmed</v>
          </cell>
          <cell r="G1275">
            <v>38194</v>
          </cell>
          <cell r="H1275" t="str">
            <v>BBB</v>
          </cell>
          <cell r="I1275" t="str">
            <v>Rating Outlook Stable</v>
          </cell>
        </row>
        <row r="1276">
          <cell r="A1276">
            <v>80091368</v>
          </cell>
          <cell r="B1276" t="str">
            <v>Cendant Corp.</v>
          </cell>
          <cell r="C1276" t="str">
            <v>Corporates</v>
          </cell>
          <cell r="D1276" t="str">
            <v>UNITED STATES</v>
          </cell>
          <cell r="E1276" t="str">
            <v>Y</v>
          </cell>
          <cell r="F1276" t="str">
            <v>Affirmed</v>
          </cell>
          <cell r="G1276">
            <v>38104</v>
          </cell>
          <cell r="H1276" t="str">
            <v>BBB+</v>
          </cell>
          <cell r="I1276" t="str">
            <v>Rating Outlook Stable</v>
          </cell>
        </row>
        <row r="1277">
          <cell r="A1277">
            <v>80091372</v>
          </cell>
          <cell r="B1277" t="str">
            <v>Western Power Distribution LLP</v>
          </cell>
          <cell r="C1277" t="str">
            <v>Global Power</v>
          </cell>
          <cell r="D1277" t="str">
            <v>UNITED KINGDOM</v>
          </cell>
          <cell r="E1277" t="str">
            <v>Y</v>
          </cell>
          <cell r="F1277" t="str">
            <v>Affirmed</v>
          </cell>
          <cell r="G1277">
            <v>37700</v>
          </cell>
          <cell r="H1277" t="str">
            <v>BBB+</v>
          </cell>
          <cell r="I1277" t="str">
            <v>Rating Outlook Stable</v>
          </cell>
        </row>
        <row r="1278">
          <cell r="A1278">
            <v>80091373</v>
          </cell>
          <cell r="B1278" t="str">
            <v>Omnipoint Corp.</v>
          </cell>
          <cell r="C1278" t="str">
            <v>Corporates</v>
          </cell>
          <cell r="D1278" t="str">
            <v>UNITED STATES</v>
          </cell>
          <cell r="E1278" t="str">
            <v>N</v>
          </cell>
          <cell r="F1278" t="str">
            <v>Affirmed</v>
          </cell>
          <cell r="G1278">
            <v>37377</v>
          </cell>
          <cell r="H1278" t="str">
            <v>B-</v>
          </cell>
        </row>
        <row r="1279">
          <cell r="A1279">
            <v>80091382</v>
          </cell>
          <cell r="B1279" t="str">
            <v>Old Republic International Corporation</v>
          </cell>
          <cell r="C1279" t="str">
            <v>Financial Institutions</v>
          </cell>
          <cell r="D1279" t="str">
            <v>UNITED STATES</v>
          </cell>
          <cell r="E1279" t="str">
            <v>Y</v>
          </cell>
          <cell r="F1279" t="str">
            <v>New Rating</v>
          </cell>
          <cell r="G1279">
            <v>37343</v>
          </cell>
          <cell r="H1279" t="str">
            <v>A+</v>
          </cell>
          <cell r="I1279" t="str">
            <v>Rating Outlook Stable</v>
          </cell>
        </row>
        <row r="1280">
          <cell r="A1280">
            <v>80091391</v>
          </cell>
          <cell r="B1280" t="str">
            <v>Jacuzzi Brands, Inc.</v>
          </cell>
          <cell r="C1280" t="str">
            <v>Corporates</v>
          </cell>
          <cell r="D1280" t="str">
            <v>UNITED STATES</v>
          </cell>
          <cell r="E1280" t="str">
            <v>Y</v>
          </cell>
          <cell r="F1280" t="str">
            <v>Affirmed</v>
          </cell>
          <cell r="G1280">
            <v>38203</v>
          </cell>
          <cell r="H1280" t="str">
            <v>B</v>
          </cell>
          <cell r="I1280" t="str">
            <v>Rating Outlook Stable</v>
          </cell>
        </row>
        <row r="1281">
          <cell r="A1281">
            <v>80091392</v>
          </cell>
          <cell r="B1281" t="str">
            <v>Block Financial Corporation</v>
          </cell>
          <cell r="C1281" t="str">
            <v>Diversified Finance Companies</v>
          </cell>
          <cell r="D1281" t="str">
            <v>UNITED STATES</v>
          </cell>
          <cell r="E1281" t="str">
            <v>Y</v>
          </cell>
          <cell r="F1281" t="str">
            <v>Affirmed</v>
          </cell>
          <cell r="G1281">
            <v>37908</v>
          </cell>
          <cell r="H1281" t="str">
            <v>A</v>
          </cell>
          <cell r="I1281" t="str">
            <v>Rating Outlook Stable</v>
          </cell>
        </row>
        <row r="1282">
          <cell r="A1282">
            <v>80091393</v>
          </cell>
          <cell r="B1282" t="str">
            <v>AEGON USA, Inc.</v>
          </cell>
          <cell r="C1282" t="str">
            <v>Financial Institutions</v>
          </cell>
          <cell r="D1282" t="str">
            <v>UNITED STATES</v>
          </cell>
          <cell r="E1282" t="str">
            <v>Y</v>
          </cell>
          <cell r="F1282" t="str">
            <v>Affirmed</v>
          </cell>
          <cell r="G1282">
            <v>37965</v>
          </cell>
          <cell r="H1282" t="str">
            <v>AA-</v>
          </cell>
          <cell r="I1282" t="str">
            <v>Rating Outlook Negative</v>
          </cell>
        </row>
        <row r="1283">
          <cell r="A1283">
            <v>80091395</v>
          </cell>
          <cell r="B1283" t="str">
            <v>Waste Management, Inc.</v>
          </cell>
          <cell r="C1283" t="str">
            <v>Pollution Control</v>
          </cell>
          <cell r="D1283" t="str">
            <v>UNITED STATES</v>
          </cell>
          <cell r="E1283" t="str">
            <v>Y</v>
          </cell>
          <cell r="F1283" t="str">
            <v>Affirmed</v>
          </cell>
          <cell r="G1283">
            <v>38125</v>
          </cell>
          <cell r="H1283" t="str">
            <v>BBB</v>
          </cell>
          <cell r="I1283" t="str">
            <v>Rating Outlook Stable</v>
          </cell>
        </row>
        <row r="1284">
          <cell r="A1284">
            <v>80091398</v>
          </cell>
          <cell r="B1284" t="str">
            <v>Compania Cervecerias Unidas S.A. (CCU)</v>
          </cell>
          <cell r="C1284" t="str">
            <v>Corporates</v>
          </cell>
          <cell r="D1284" t="str">
            <v>CHILE</v>
          </cell>
          <cell r="E1284" t="str">
            <v>Y</v>
          </cell>
          <cell r="F1284" t="str">
            <v>Affirmed</v>
          </cell>
          <cell r="G1284">
            <v>38096</v>
          </cell>
          <cell r="H1284" t="str">
            <v>A-</v>
          </cell>
          <cell r="I1284" t="str">
            <v>Rating Outlook Stable</v>
          </cell>
        </row>
        <row r="1285">
          <cell r="A1285">
            <v>80091404</v>
          </cell>
          <cell r="B1285" t="str">
            <v>Southdown, Inc.</v>
          </cell>
          <cell r="C1285" t="str">
            <v>Corporates</v>
          </cell>
          <cell r="D1285" t="str">
            <v>UNITED STATES</v>
          </cell>
          <cell r="E1285" t="str">
            <v>Y</v>
          </cell>
          <cell r="F1285" t="str">
            <v>Downgrade</v>
          </cell>
          <cell r="G1285">
            <v>36868</v>
          </cell>
          <cell r="H1285" t="str">
            <v>BBB-</v>
          </cell>
          <cell r="I1285" t="str">
            <v>Rating Watch Off</v>
          </cell>
        </row>
        <row r="1286">
          <cell r="A1286">
            <v>80091409</v>
          </cell>
          <cell r="B1286" t="str">
            <v>USI American Holdings, Inc.</v>
          </cell>
          <cell r="C1286" t="str">
            <v>Corporates</v>
          </cell>
          <cell r="D1286" t="str">
            <v>UNITED STATES</v>
          </cell>
          <cell r="E1286" t="str">
            <v>Y</v>
          </cell>
          <cell r="F1286" t="str">
            <v>Upgrade</v>
          </cell>
          <cell r="G1286">
            <v>37666</v>
          </cell>
          <cell r="H1286" t="str">
            <v>B</v>
          </cell>
          <cell r="I1286" t="str">
            <v>Rating Outlook Stable</v>
          </cell>
        </row>
        <row r="1287">
          <cell r="A1287">
            <v>80091413</v>
          </cell>
          <cell r="B1287" t="str">
            <v>Petroleum Geo-Services ASA</v>
          </cell>
          <cell r="C1287" t="str">
            <v>Corporates</v>
          </cell>
          <cell r="D1287" t="str">
            <v>NORWAY</v>
          </cell>
          <cell r="E1287" t="str">
            <v>N</v>
          </cell>
          <cell r="F1287" t="str">
            <v>Withdrawn</v>
          </cell>
          <cell r="G1287">
            <v>37868</v>
          </cell>
          <cell r="H1287" t="str">
            <v>NR</v>
          </cell>
        </row>
        <row r="1288">
          <cell r="A1288">
            <v>80091415</v>
          </cell>
          <cell r="B1288" t="str">
            <v>Lennar Corporation</v>
          </cell>
          <cell r="C1288" t="str">
            <v>Bank Loans</v>
          </cell>
          <cell r="D1288" t="str">
            <v>UNITED STATES</v>
          </cell>
          <cell r="E1288" t="str">
            <v>Y</v>
          </cell>
          <cell r="F1288" t="str">
            <v>Affirmed</v>
          </cell>
          <cell r="G1288">
            <v>38126</v>
          </cell>
          <cell r="H1288" t="str">
            <v>BBB</v>
          </cell>
          <cell r="I1288" t="str">
            <v>Rating Outlook Positive</v>
          </cell>
        </row>
        <row r="1289">
          <cell r="A1289">
            <v>80091417</v>
          </cell>
          <cell r="B1289" t="str">
            <v>Copamex, S.A. de C.V.</v>
          </cell>
          <cell r="C1289" t="str">
            <v>Corporates</v>
          </cell>
          <cell r="D1289" t="str">
            <v>MEXICO</v>
          </cell>
          <cell r="E1289" t="str">
            <v>Y</v>
          </cell>
          <cell r="F1289" t="str">
            <v>Affirmed</v>
          </cell>
          <cell r="G1289">
            <v>38106</v>
          </cell>
          <cell r="H1289" t="str">
            <v>BB-</v>
          </cell>
          <cell r="I1289" t="str">
            <v>Rating Outlook Stable</v>
          </cell>
        </row>
        <row r="1290">
          <cell r="A1290">
            <v>80091426</v>
          </cell>
          <cell r="B1290" t="str">
            <v>Nextel Communications, Inc.</v>
          </cell>
          <cell r="C1290" t="str">
            <v>Corporates</v>
          </cell>
          <cell r="D1290" t="str">
            <v>UNITED STATES</v>
          </cell>
          <cell r="E1290" t="str">
            <v>Y</v>
          </cell>
          <cell r="F1290" t="str">
            <v>Upgrade</v>
          </cell>
          <cell r="G1290">
            <v>38162</v>
          </cell>
          <cell r="H1290" t="str">
            <v>BB+</v>
          </cell>
          <cell r="I1290" t="str">
            <v>Rating Outlook Positive</v>
          </cell>
        </row>
        <row r="1291">
          <cell r="A1291">
            <v>80091430</v>
          </cell>
          <cell r="B1291" t="str">
            <v>Viad Corp.</v>
          </cell>
          <cell r="C1291" t="str">
            <v>Diversified Services</v>
          </cell>
          <cell r="D1291" t="str">
            <v>UNITED STATES</v>
          </cell>
          <cell r="E1291" t="str">
            <v>Y</v>
          </cell>
          <cell r="F1291" t="str">
            <v>Withdrawn</v>
          </cell>
          <cell r="G1291">
            <v>38169</v>
          </cell>
          <cell r="H1291" t="str">
            <v>NR</v>
          </cell>
        </row>
        <row r="1292">
          <cell r="A1292">
            <v>80091435</v>
          </cell>
          <cell r="B1292" t="str">
            <v>Altiva Financial Corp</v>
          </cell>
          <cell r="C1292" t="str">
            <v>Financial Institutions</v>
          </cell>
          <cell r="D1292" t="str">
            <v>UNITED STATES</v>
          </cell>
          <cell r="E1292" t="str">
            <v>N</v>
          </cell>
          <cell r="F1292" t="str">
            <v>Withdrawn</v>
          </cell>
          <cell r="G1292">
            <v>36847</v>
          </cell>
          <cell r="H1292" t="str">
            <v>NR</v>
          </cell>
          <cell r="I1292" t="str">
            <v>Rating Outlook Negative</v>
          </cell>
        </row>
        <row r="1293">
          <cell r="A1293">
            <v>80091436</v>
          </cell>
          <cell r="B1293" t="str">
            <v>Vesta Insurance Group, Inc.</v>
          </cell>
          <cell r="C1293" t="str">
            <v>Financial Institutions</v>
          </cell>
          <cell r="D1293" t="str">
            <v>UNITED STATES</v>
          </cell>
          <cell r="E1293" t="str">
            <v>Y</v>
          </cell>
          <cell r="F1293" t="str">
            <v>Affirmed</v>
          </cell>
          <cell r="G1293">
            <v>38180</v>
          </cell>
          <cell r="H1293" t="str">
            <v>B-</v>
          </cell>
          <cell r="I1293" t="str">
            <v>Rating Outlook Stable</v>
          </cell>
        </row>
        <row r="1294">
          <cell r="A1294">
            <v>80091440</v>
          </cell>
          <cell r="B1294" t="str">
            <v>GenAmerica Capital I</v>
          </cell>
          <cell r="C1294" t="str">
            <v>Financial Institutions</v>
          </cell>
          <cell r="D1294" t="str">
            <v>UNITED STATES</v>
          </cell>
          <cell r="E1294" t="str">
            <v>Y</v>
          </cell>
          <cell r="F1294" t="str">
            <v>Affirmed</v>
          </cell>
          <cell r="G1294">
            <v>38099</v>
          </cell>
          <cell r="H1294" t="str">
            <v>A-</v>
          </cell>
          <cell r="I1294" t="str">
            <v>Rating Outlook Stable</v>
          </cell>
        </row>
        <row r="1295">
          <cell r="A1295">
            <v>80091441</v>
          </cell>
          <cell r="B1295" t="str">
            <v>Darden Restaurants, Inc.</v>
          </cell>
          <cell r="C1295" t="str">
            <v>Corporates</v>
          </cell>
          <cell r="D1295" t="str">
            <v>UNITED STATES</v>
          </cell>
          <cell r="E1295" t="str">
            <v>Y</v>
          </cell>
          <cell r="F1295" t="str">
            <v>Affirmed</v>
          </cell>
          <cell r="G1295">
            <v>37936</v>
          </cell>
          <cell r="H1295" t="str">
            <v>BBB+</v>
          </cell>
          <cell r="I1295" t="str">
            <v>Rating Outlook Stable</v>
          </cell>
        </row>
        <row r="1296">
          <cell r="A1296">
            <v>80091443</v>
          </cell>
          <cell r="B1296" t="str">
            <v>Comcast Cable Communications, Inc.</v>
          </cell>
          <cell r="C1296" t="str">
            <v>Corporates</v>
          </cell>
          <cell r="D1296" t="str">
            <v>UNITED STATES</v>
          </cell>
          <cell r="E1296" t="str">
            <v>Y</v>
          </cell>
          <cell r="F1296" t="str">
            <v>Affirmed</v>
          </cell>
          <cell r="G1296">
            <v>38125</v>
          </cell>
          <cell r="H1296" t="str">
            <v>BBB</v>
          </cell>
          <cell r="I1296" t="str">
            <v>Rating Outlook Positive</v>
          </cell>
        </row>
        <row r="1297">
          <cell r="A1297">
            <v>80091445</v>
          </cell>
          <cell r="B1297" t="str">
            <v>American Premier Underwriters, Inc.</v>
          </cell>
          <cell r="C1297" t="str">
            <v>Property/Casualty Insurers</v>
          </cell>
          <cell r="D1297" t="str">
            <v>UNITED STATES</v>
          </cell>
          <cell r="E1297" t="str">
            <v>Y</v>
          </cell>
          <cell r="F1297" t="str">
            <v>Affirmed</v>
          </cell>
          <cell r="G1297">
            <v>38014</v>
          </cell>
          <cell r="H1297" t="str">
            <v>BBB+</v>
          </cell>
          <cell r="I1297" t="str">
            <v>Rating Outlook Negative</v>
          </cell>
        </row>
        <row r="1298">
          <cell r="A1298">
            <v>80091447</v>
          </cell>
          <cell r="B1298" t="str">
            <v>TGN IFC B Loan Certificates (1997)</v>
          </cell>
          <cell r="C1298" t="str">
            <v>Corporates</v>
          </cell>
          <cell r="D1298" t="str">
            <v>ARGENTINA</v>
          </cell>
          <cell r="E1298" t="str">
            <v>N</v>
          </cell>
          <cell r="F1298" t="str">
            <v>Downgrade</v>
          </cell>
          <cell r="G1298">
            <v>36976</v>
          </cell>
          <cell r="H1298" t="str">
            <v>BBB-</v>
          </cell>
          <cell r="I1298" t="str">
            <v>Rating Outlook Negative</v>
          </cell>
        </row>
        <row r="1299">
          <cell r="A1299">
            <v>80091459</v>
          </cell>
          <cell r="B1299" t="str">
            <v>Staples, Inc.</v>
          </cell>
          <cell r="C1299" t="str">
            <v>Corporates</v>
          </cell>
          <cell r="D1299" t="str">
            <v>UNITED STATES</v>
          </cell>
          <cell r="E1299" t="str">
            <v>Y</v>
          </cell>
          <cell r="F1299" t="str">
            <v>Affirmed</v>
          </cell>
          <cell r="G1299">
            <v>37971</v>
          </cell>
          <cell r="H1299" t="str">
            <v>BBB</v>
          </cell>
          <cell r="I1299" t="str">
            <v>Rating Outlook Positive</v>
          </cell>
        </row>
        <row r="1300">
          <cell r="A1300">
            <v>80091463</v>
          </cell>
          <cell r="B1300" t="str">
            <v>Solutia Inc.</v>
          </cell>
          <cell r="C1300" t="str">
            <v>Corporates</v>
          </cell>
          <cell r="D1300" t="str">
            <v>UNITED STATES</v>
          </cell>
          <cell r="E1300" t="str">
            <v>N</v>
          </cell>
          <cell r="F1300" t="str">
            <v>Withdrawn</v>
          </cell>
          <cell r="G1300">
            <v>38006</v>
          </cell>
          <cell r="H1300" t="str">
            <v>NR</v>
          </cell>
        </row>
        <row r="1301">
          <cell r="A1301">
            <v>80091464</v>
          </cell>
          <cell r="B1301" t="str">
            <v>MRS Logistica S.A. (MRS)</v>
          </cell>
          <cell r="C1301" t="str">
            <v>Corporates</v>
          </cell>
          <cell r="D1301" t="str">
            <v>BRAZIL</v>
          </cell>
          <cell r="E1301" t="str">
            <v>Y</v>
          </cell>
          <cell r="F1301" t="str">
            <v>Upgrade</v>
          </cell>
          <cell r="G1301">
            <v>38258</v>
          </cell>
          <cell r="H1301" t="str">
            <v>BB-</v>
          </cell>
          <cell r="I1301" t="str">
            <v>Rating Outlook Stable</v>
          </cell>
        </row>
        <row r="1302">
          <cell r="A1302">
            <v>80091465</v>
          </cell>
          <cell r="B1302" t="str">
            <v>Pioneer Natural Resources USA, Inc.</v>
          </cell>
          <cell r="C1302" t="str">
            <v>Corporates</v>
          </cell>
          <cell r="D1302" t="str">
            <v>UNITED STATES</v>
          </cell>
          <cell r="E1302" t="str">
            <v>Y</v>
          </cell>
          <cell r="F1302" t="str">
            <v>Affirmed</v>
          </cell>
          <cell r="G1302">
            <v>38111</v>
          </cell>
          <cell r="H1302" t="str">
            <v>BBB-</v>
          </cell>
          <cell r="I1302" t="str">
            <v>Rating Outlook Negative</v>
          </cell>
        </row>
        <row r="1303">
          <cell r="A1303">
            <v>80091467</v>
          </cell>
          <cell r="B1303" t="str">
            <v>Linea Aerea Nacional Chile S.A. (LanChile) PUBLISH NO</v>
          </cell>
          <cell r="C1303" t="str">
            <v>Corporates</v>
          </cell>
          <cell r="D1303" t="str">
            <v>CHILE</v>
          </cell>
          <cell r="E1303" t="str">
            <v>N</v>
          </cell>
          <cell r="F1303" t="str">
            <v>Downgrade</v>
          </cell>
          <cell r="G1303">
            <v>36103</v>
          </cell>
          <cell r="H1303" t="str">
            <v>BBB</v>
          </cell>
          <cell r="I1303" t="str">
            <v>Rating Outlook Stable</v>
          </cell>
        </row>
        <row r="1304">
          <cell r="A1304">
            <v>80091468</v>
          </cell>
          <cell r="B1304" t="str">
            <v>Trikem S.A.</v>
          </cell>
          <cell r="C1304" t="str">
            <v>Corporates</v>
          </cell>
          <cell r="D1304" t="str">
            <v>BRAZIL</v>
          </cell>
          <cell r="E1304" t="str">
            <v>N</v>
          </cell>
          <cell r="F1304" t="str">
            <v>Withdrawn</v>
          </cell>
          <cell r="G1304">
            <v>38212</v>
          </cell>
          <cell r="H1304" t="str">
            <v>NR</v>
          </cell>
        </row>
        <row r="1305">
          <cell r="A1305">
            <v>80091473</v>
          </cell>
          <cell r="B1305" t="str">
            <v>Costco Wholesale Corporation</v>
          </cell>
          <cell r="C1305" t="str">
            <v>Corporates</v>
          </cell>
          <cell r="D1305" t="str">
            <v>UNITED STATES</v>
          </cell>
          <cell r="E1305" t="str">
            <v>Y</v>
          </cell>
          <cell r="F1305" t="str">
            <v>Affirmed</v>
          </cell>
          <cell r="G1305">
            <v>37861</v>
          </cell>
          <cell r="H1305" t="str">
            <v>A+</v>
          </cell>
          <cell r="I1305" t="str">
            <v>Rating Outlook Stable</v>
          </cell>
        </row>
        <row r="1306">
          <cell r="A1306">
            <v>80091475</v>
          </cell>
          <cell r="B1306" t="str">
            <v>XO Communications, Inc. (formerly NEXTLINK Communications, Inc.)</v>
          </cell>
          <cell r="C1306" t="str">
            <v>Corporates</v>
          </cell>
          <cell r="D1306" t="str">
            <v>UNITED STATES</v>
          </cell>
          <cell r="E1306" t="str">
            <v>N</v>
          </cell>
          <cell r="F1306" t="str">
            <v>Withdrawn</v>
          </cell>
          <cell r="G1306">
            <v>37711</v>
          </cell>
          <cell r="H1306" t="str">
            <v>NR</v>
          </cell>
        </row>
        <row r="1307">
          <cell r="A1307">
            <v>80091476</v>
          </cell>
          <cell r="B1307" t="str">
            <v>D&amp;N Bank</v>
          </cell>
          <cell r="C1307" t="str">
            <v>Banks</v>
          </cell>
          <cell r="D1307" t="str">
            <v>UNITED STATES</v>
          </cell>
          <cell r="E1307" t="str">
            <v>N</v>
          </cell>
          <cell r="F1307" t="str">
            <v>Withdrawn</v>
          </cell>
          <cell r="G1307">
            <v>36861</v>
          </cell>
          <cell r="H1307" t="str">
            <v>NR</v>
          </cell>
        </row>
        <row r="1308">
          <cell r="A1308">
            <v>80091479</v>
          </cell>
          <cell r="B1308" t="str">
            <v>Allied Waste North America</v>
          </cell>
          <cell r="C1308" t="str">
            <v>Bank Loans</v>
          </cell>
          <cell r="D1308" t="str">
            <v>UNITED STATES</v>
          </cell>
          <cell r="E1308" t="str">
            <v>Y</v>
          </cell>
          <cell r="F1308" t="str">
            <v>Revision Outlook</v>
          </cell>
          <cell r="G1308">
            <v>38244</v>
          </cell>
          <cell r="H1308" t="str">
            <v>BB-</v>
          </cell>
          <cell r="I1308" t="str">
            <v>Rating Outlook Negative</v>
          </cell>
        </row>
        <row r="1309">
          <cell r="A1309">
            <v>80091480</v>
          </cell>
          <cell r="B1309" t="str">
            <v>Bepensa, S.A. de C.V.</v>
          </cell>
          <cell r="C1309" t="str">
            <v>Corporates</v>
          </cell>
          <cell r="D1309" t="str">
            <v>MEXICO</v>
          </cell>
          <cell r="E1309" t="str">
            <v>Y</v>
          </cell>
          <cell r="F1309" t="str">
            <v>Affirmed</v>
          </cell>
          <cell r="G1309">
            <v>38014</v>
          </cell>
          <cell r="H1309" t="str">
            <v>BBB-</v>
          </cell>
          <cell r="I1309" t="str">
            <v>Rating Outlook Positive</v>
          </cell>
        </row>
        <row r="1310">
          <cell r="A1310">
            <v>80091481</v>
          </cell>
          <cell r="B1310" t="str">
            <v>Alcoa Aluminio S.A.</v>
          </cell>
          <cell r="C1310" t="str">
            <v>Corporates</v>
          </cell>
          <cell r="D1310" t="str">
            <v>BRAZIL</v>
          </cell>
          <cell r="E1310" t="str">
            <v>Y</v>
          </cell>
          <cell r="F1310" t="str">
            <v>Upgrade</v>
          </cell>
          <cell r="G1310">
            <v>38258</v>
          </cell>
          <cell r="H1310" t="str">
            <v>BB-</v>
          </cell>
          <cell r="I1310" t="str">
            <v>Rating Outlook Stable</v>
          </cell>
        </row>
        <row r="1311">
          <cell r="A1311">
            <v>80091483</v>
          </cell>
          <cell r="B1311" t="str">
            <v>American Financial Corporation</v>
          </cell>
          <cell r="C1311" t="str">
            <v>Financial Institutions</v>
          </cell>
          <cell r="D1311" t="str">
            <v>UNITED STATES</v>
          </cell>
          <cell r="E1311" t="str">
            <v>N</v>
          </cell>
          <cell r="F1311" t="str">
            <v>Withdrawn</v>
          </cell>
          <cell r="G1311">
            <v>37992</v>
          </cell>
          <cell r="H1311" t="str">
            <v>NR</v>
          </cell>
        </row>
        <row r="1312">
          <cell r="A1312">
            <v>80091485</v>
          </cell>
          <cell r="B1312" t="str">
            <v>American Express Centurion Bank</v>
          </cell>
          <cell r="C1312" t="str">
            <v>Banks</v>
          </cell>
          <cell r="D1312" t="str">
            <v>UNITED STATES</v>
          </cell>
          <cell r="E1312" t="str">
            <v>Y</v>
          </cell>
          <cell r="F1312" t="str">
            <v>Affirmed</v>
          </cell>
          <cell r="G1312">
            <v>38034</v>
          </cell>
          <cell r="H1312" t="str">
            <v>A+</v>
          </cell>
          <cell r="I1312" t="str">
            <v>Rating Outlook Stable</v>
          </cell>
        </row>
        <row r="1313">
          <cell r="A1313">
            <v>80091486</v>
          </cell>
          <cell r="B1313" t="str">
            <v>California Commerce Bank</v>
          </cell>
          <cell r="C1313" t="str">
            <v>Financial Institutions</v>
          </cell>
          <cell r="D1313" t="str">
            <v>UNITED STATES</v>
          </cell>
          <cell r="E1313" t="str">
            <v>Y</v>
          </cell>
          <cell r="F1313" t="str">
            <v>Affirmed</v>
          </cell>
          <cell r="G1313">
            <v>37817</v>
          </cell>
          <cell r="H1313" t="str">
            <v>AA+</v>
          </cell>
          <cell r="I1313" t="str">
            <v>Rating Outlook Stable</v>
          </cell>
        </row>
        <row r="1314">
          <cell r="A1314">
            <v>80091487</v>
          </cell>
          <cell r="B1314" t="str">
            <v>Distribucion y Servicio D&amp;S S.A. (D&amp;S)</v>
          </cell>
          <cell r="C1314" t="str">
            <v>Corporates</v>
          </cell>
          <cell r="D1314" t="str">
            <v>CHILE</v>
          </cell>
          <cell r="E1314" t="str">
            <v>Y</v>
          </cell>
          <cell r="F1314" t="str">
            <v>Affirmed</v>
          </cell>
          <cell r="G1314">
            <v>38121</v>
          </cell>
          <cell r="H1314" t="str">
            <v>BBB+</v>
          </cell>
          <cell r="I1314" t="str">
            <v>Rating Outlook Stable</v>
          </cell>
        </row>
        <row r="1315">
          <cell r="A1315">
            <v>80091488</v>
          </cell>
          <cell r="B1315" t="str">
            <v>YUM! Brands, Inc.</v>
          </cell>
          <cell r="C1315" t="str">
            <v>Corporates</v>
          </cell>
          <cell r="D1315" t="str">
            <v>UNITED STATES</v>
          </cell>
          <cell r="E1315" t="str">
            <v>Y</v>
          </cell>
          <cell r="F1315" t="str">
            <v>Upgrade</v>
          </cell>
          <cell r="G1315">
            <v>38057</v>
          </cell>
          <cell r="H1315" t="str">
            <v>BBB-</v>
          </cell>
          <cell r="I1315" t="str">
            <v>Rating Outlook Stable</v>
          </cell>
        </row>
        <row r="1316">
          <cell r="A1316">
            <v>80091490</v>
          </cell>
          <cell r="B1316" t="str">
            <v>Lucent Technologies Inc.</v>
          </cell>
          <cell r="C1316" t="str">
            <v>Bank Loans</v>
          </cell>
          <cell r="D1316" t="str">
            <v>UNITED STATES</v>
          </cell>
          <cell r="E1316" t="str">
            <v>Y</v>
          </cell>
          <cell r="F1316" t="str">
            <v>Upgrade</v>
          </cell>
          <cell r="G1316">
            <v>38189</v>
          </cell>
          <cell r="H1316" t="str">
            <v>B</v>
          </cell>
          <cell r="I1316" t="str">
            <v>Rating Outlook Positive</v>
          </cell>
        </row>
        <row r="1317">
          <cell r="A1317">
            <v>80091497</v>
          </cell>
          <cell r="B1317" t="str">
            <v>Avon Energy Partners</v>
          </cell>
          <cell r="C1317" t="str">
            <v>Global Power</v>
          </cell>
          <cell r="D1317" t="str">
            <v>UNITED KINGDOM</v>
          </cell>
          <cell r="E1317" t="str">
            <v>N</v>
          </cell>
          <cell r="F1317" t="str">
            <v>Withdrawn</v>
          </cell>
          <cell r="G1317">
            <v>38015</v>
          </cell>
          <cell r="H1317" t="str">
            <v>NR</v>
          </cell>
        </row>
        <row r="1318">
          <cell r="A1318">
            <v>80091499</v>
          </cell>
          <cell r="B1318" t="str">
            <v>Kennametal Inc.</v>
          </cell>
          <cell r="C1318" t="str">
            <v>Corporates</v>
          </cell>
          <cell r="D1318" t="str">
            <v>UNITED STATES</v>
          </cell>
          <cell r="E1318" t="str">
            <v>Y</v>
          </cell>
          <cell r="F1318" t="str">
            <v>Affirmed</v>
          </cell>
          <cell r="G1318">
            <v>38112</v>
          </cell>
          <cell r="H1318" t="str">
            <v>BBB-</v>
          </cell>
          <cell r="I1318" t="str">
            <v>Rating Outlook Positive</v>
          </cell>
        </row>
        <row r="1319">
          <cell r="A1319">
            <v>80091500</v>
          </cell>
          <cell r="B1319" t="str">
            <v>AFLAC, Inc.</v>
          </cell>
          <cell r="C1319" t="str">
            <v>Life Insurers</v>
          </cell>
          <cell r="D1319" t="str">
            <v>UNITED STATES</v>
          </cell>
          <cell r="E1319" t="str">
            <v>Y</v>
          </cell>
          <cell r="F1319" t="str">
            <v>Affirmed</v>
          </cell>
          <cell r="G1319">
            <v>37965</v>
          </cell>
          <cell r="H1319" t="str">
            <v>A+</v>
          </cell>
          <cell r="I1319" t="str">
            <v>Rating Outlook Stable</v>
          </cell>
        </row>
        <row r="1320">
          <cell r="A1320">
            <v>80091503</v>
          </cell>
          <cell r="B1320" t="str">
            <v>MONY Group Inc.</v>
          </cell>
          <cell r="C1320" t="str">
            <v>Life Insurers</v>
          </cell>
          <cell r="D1320" t="str">
            <v>UNITED STATES</v>
          </cell>
          <cell r="E1320" t="str">
            <v>Y</v>
          </cell>
          <cell r="F1320" t="str">
            <v>Upgrade</v>
          </cell>
          <cell r="G1320">
            <v>38176</v>
          </cell>
          <cell r="H1320" t="str">
            <v>A+</v>
          </cell>
          <cell r="I1320" t="str">
            <v>Rating Outlook Stable</v>
          </cell>
        </row>
        <row r="1321">
          <cell r="A1321">
            <v>80091504</v>
          </cell>
          <cell r="B1321" t="str">
            <v>Saks Incorporated</v>
          </cell>
          <cell r="C1321" t="str">
            <v>General Retailing</v>
          </cell>
          <cell r="D1321" t="str">
            <v>UNITED STATES</v>
          </cell>
          <cell r="E1321" t="str">
            <v>Y</v>
          </cell>
          <cell r="F1321" t="str">
            <v>Affirmed</v>
          </cell>
          <cell r="G1321">
            <v>38061</v>
          </cell>
          <cell r="H1321" t="str">
            <v>BB-</v>
          </cell>
          <cell r="I1321" t="str">
            <v>Rating Outlook Negative</v>
          </cell>
        </row>
        <row r="1322">
          <cell r="A1322">
            <v>80091511</v>
          </cell>
          <cell r="B1322" t="str">
            <v>Bufete Industrial, S.A.</v>
          </cell>
          <cell r="C1322" t="str">
            <v>Corporates</v>
          </cell>
          <cell r="D1322" t="str">
            <v>MEXICO</v>
          </cell>
          <cell r="E1322" t="str">
            <v>N</v>
          </cell>
          <cell r="F1322" t="str">
            <v>Withdrawn</v>
          </cell>
          <cell r="G1322">
            <v>36923</v>
          </cell>
          <cell r="H1322" t="str">
            <v>NR</v>
          </cell>
        </row>
        <row r="1323">
          <cell r="A1323">
            <v>80091513</v>
          </cell>
          <cell r="B1323" t="str">
            <v>BankAtlantic</v>
          </cell>
          <cell r="C1323" t="str">
            <v>Banks</v>
          </cell>
          <cell r="D1323" t="str">
            <v>UNITED STATES</v>
          </cell>
          <cell r="E1323" t="str">
            <v>Y</v>
          </cell>
          <cell r="F1323" t="str">
            <v>Affirmed</v>
          </cell>
          <cell r="G1323">
            <v>38201</v>
          </cell>
          <cell r="H1323" t="str">
            <v>BB+</v>
          </cell>
          <cell r="I1323" t="str">
            <v>Rating Outlook Stable</v>
          </cell>
        </row>
        <row r="1324">
          <cell r="A1324">
            <v>80091514</v>
          </cell>
          <cell r="B1324" t="str">
            <v>Pacific Life Funding, LLC</v>
          </cell>
          <cell r="C1324" t="str">
            <v>Life Insurers</v>
          </cell>
          <cell r="D1324" t="str">
            <v>CAYMAN ISLANDS</v>
          </cell>
          <cell r="E1324" t="str">
            <v>Y</v>
          </cell>
          <cell r="F1324" t="str">
            <v>Affirmed</v>
          </cell>
          <cell r="G1324">
            <v>38209</v>
          </cell>
          <cell r="H1324" t="str">
            <v>AA+</v>
          </cell>
          <cell r="I1324" t="str">
            <v>Rating Watch Negative</v>
          </cell>
        </row>
        <row r="1325">
          <cell r="A1325">
            <v>80091517</v>
          </cell>
          <cell r="B1325" t="str">
            <v>Empresas CMPC S.A.</v>
          </cell>
          <cell r="C1325" t="str">
            <v>Corporates</v>
          </cell>
          <cell r="D1325" t="str">
            <v>CHILE</v>
          </cell>
          <cell r="E1325" t="str">
            <v>Y</v>
          </cell>
          <cell r="F1325" t="str">
            <v>Affirmed</v>
          </cell>
          <cell r="G1325">
            <v>38113</v>
          </cell>
          <cell r="H1325" t="str">
            <v>A-</v>
          </cell>
          <cell r="I1325" t="str">
            <v>Rating Outlook Stable</v>
          </cell>
        </row>
        <row r="1326">
          <cell r="A1326">
            <v>80091518</v>
          </cell>
          <cell r="B1326" t="str">
            <v>Cemex International Capital LLC</v>
          </cell>
          <cell r="C1326" t="str">
            <v>Corporates</v>
          </cell>
          <cell r="D1326" t="str">
            <v>MEXICO</v>
          </cell>
          <cell r="E1326" t="str">
            <v>Y</v>
          </cell>
          <cell r="F1326" t="str">
            <v>Affirmed</v>
          </cell>
          <cell r="G1326">
            <v>36802</v>
          </cell>
          <cell r="H1326" t="str">
            <v>BBB-</v>
          </cell>
          <cell r="I1326" t="str">
            <v>Rating Outlook Stable</v>
          </cell>
        </row>
        <row r="1327">
          <cell r="A1327">
            <v>80091519</v>
          </cell>
          <cell r="B1327" t="str">
            <v>Howard Bank, NA</v>
          </cell>
          <cell r="C1327" t="str">
            <v>Banks</v>
          </cell>
          <cell r="D1327" t="str">
            <v>UNITED STATES</v>
          </cell>
          <cell r="E1327" t="str">
            <v>N</v>
          </cell>
          <cell r="F1327" t="str">
            <v>Affirmed</v>
          </cell>
          <cell r="G1327">
            <v>37061</v>
          </cell>
          <cell r="H1327" t="str">
            <v>A-</v>
          </cell>
          <cell r="I1327" t="str">
            <v>Rating Outlook Stable</v>
          </cell>
        </row>
        <row r="1328">
          <cell r="A1328">
            <v>80091520</v>
          </cell>
          <cell r="B1328" t="str">
            <v>Sovereign Bank</v>
          </cell>
          <cell r="C1328" t="str">
            <v>Financial Institutions</v>
          </cell>
          <cell r="D1328" t="str">
            <v>UNITED STATES</v>
          </cell>
          <cell r="E1328" t="str">
            <v>Y</v>
          </cell>
          <cell r="F1328" t="str">
            <v>Affirmed</v>
          </cell>
          <cell r="G1328">
            <v>38055</v>
          </cell>
          <cell r="H1328" t="str">
            <v>BBB</v>
          </cell>
          <cell r="I1328" t="str">
            <v>Rating Outlook Stable</v>
          </cell>
        </row>
        <row r="1329">
          <cell r="A1329">
            <v>80091523</v>
          </cell>
          <cell r="B1329" t="str">
            <v>Intermedia Communications Inc.</v>
          </cell>
          <cell r="C1329" t="str">
            <v>Telecommunications</v>
          </cell>
          <cell r="D1329" t="str">
            <v>UNITED STATES</v>
          </cell>
          <cell r="E1329" t="str">
            <v>N</v>
          </cell>
          <cell r="F1329" t="str">
            <v>Withdrawn</v>
          </cell>
          <cell r="G1329">
            <v>38113</v>
          </cell>
          <cell r="H1329" t="str">
            <v>NR</v>
          </cell>
        </row>
        <row r="1330">
          <cell r="A1330">
            <v>80091524</v>
          </cell>
          <cell r="B1330" t="str">
            <v>Corus Bankshares, Inc.</v>
          </cell>
          <cell r="C1330" t="str">
            <v>Banks</v>
          </cell>
          <cell r="D1330" t="str">
            <v>UNITED STATES</v>
          </cell>
          <cell r="E1330" t="str">
            <v>N</v>
          </cell>
          <cell r="F1330" t="str">
            <v>Withdrawn</v>
          </cell>
          <cell r="G1330">
            <v>37279</v>
          </cell>
          <cell r="H1330" t="str">
            <v>NR</v>
          </cell>
          <cell r="I1330" t="str">
            <v>Rating Outlook Stable</v>
          </cell>
        </row>
        <row r="1331">
          <cell r="A1331">
            <v>80091528</v>
          </cell>
          <cell r="B1331" t="str">
            <v>Amcore Bank, N.A.</v>
          </cell>
          <cell r="C1331" t="str">
            <v>Banks</v>
          </cell>
          <cell r="D1331" t="str">
            <v>UNITED STATES</v>
          </cell>
          <cell r="E1331" t="str">
            <v>Y</v>
          </cell>
          <cell r="F1331" t="str">
            <v>Affirmed</v>
          </cell>
          <cell r="G1331">
            <v>38105</v>
          </cell>
          <cell r="H1331" t="str">
            <v>BBB</v>
          </cell>
          <cell r="I1331" t="str">
            <v>Rating Outlook Stable</v>
          </cell>
        </row>
        <row r="1332">
          <cell r="A1332">
            <v>80091530</v>
          </cell>
          <cell r="B1332" t="str">
            <v>Forestal Terranova S.A.</v>
          </cell>
          <cell r="C1332" t="str">
            <v>Corporates</v>
          </cell>
          <cell r="D1332" t="str">
            <v>CHILE</v>
          </cell>
          <cell r="E1332" t="str">
            <v>N</v>
          </cell>
          <cell r="F1332" t="str">
            <v>Withdrawn</v>
          </cell>
          <cell r="G1332">
            <v>37211</v>
          </cell>
          <cell r="H1332" t="str">
            <v>NR</v>
          </cell>
          <cell r="I1332" t="str">
            <v>Rating Outlook Stable</v>
          </cell>
        </row>
        <row r="1333">
          <cell r="A1333">
            <v>80091532</v>
          </cell>
          <cell r="B1333" t="str">
            <v>Manquehue Net S.A.</v>
          </cell>
          <cell r="C1333" t="str">
            <v>Corporates</v>
          </cell>
          <cell r="D1333" t="str">
            <v>CHILE</v>
          </cell>
          <cell r="E1333" t="str">
            <v>N</v>
          </cell>
          <cell r="F1333" t="str">
            <v>Withdrawn</v>
          </cell>
          <cell r="G1333">
            <v>37742</v>
          </cell>
          <cell r="H1333" t="str">
            <v>NR</v>
          </cell>
        </row>
        <row r="1334">
          <cell r="A1334">
            <v>80091539</v>
          </cell>
          <cell r="B1334" t="str">
            <v>AEI Resources, Inc.</v>
          </cell>
          <cell r="C1334" t="str">
            <v>Corporates</v>
          </cell>
          <cell r="D1334" t="str">
            <v>UNITED STATES</v>
          </cell>
          <cell r="E1334" t="str">
            <v>N</v>
          </cell>
          <cell r="F1334" t="str">
            <v>Withdrawn</v>
          </cell>
          <cell r="G1334">
            <v>37074</v>
          </cell>
          <cell r="H1334" t="str">
            <v>NR</v>
          </cell>
        </row>
        <row r="1335">
          <cell r="A1335">
            <v>80091540</v>
          </cell>
          <cell r="B1335" t="str">
            <v>Telefonica del Peru, S.A.A. ( TDP )</v>
          </cell>
          <cell r="C1335" t="str">
            <v>Telecommunications</v>
          </cell>
          <cell r="D1335" t="str">
            <v>PERU</v>
          </cell>
          <cell r="E1335" t="str">
            <v>Y</v>
          </cell>
          <cell r="F1335" t="str">
            <v>Affirmed</v>
          </cell>
          <cell r="G1335">
            <v>38245</v>
          </cell>
          <cell r="H1335" t="str">
            <v>BB-</v>
          </cell>
          <cell r="I1335" t="str">
            <v>Rating Outlook Stable</v>
          </cell>
        </row>
        <row r="1336">
          <cell r="A1336">
            <v>80091542</v>
          </cell>
          <cell r="B1336" t="str">
            <v>National Bank of Commerce</v>
          </cell>
          <cell r="C1336" t="str">
            <v>Banks</v>
          </cell>
          <cell r="D1336" t="str">
            <v>UNITED STATES</v>
          </cell>
          <cell r="E1336" t="str">
            <v>Y</v>
          </cell>
          <cell r="F1336" t="str">
            <v>Affirmed</v>
          </cell>
          <cell r="G1336">
            <v>38117</v>
          </cell>
          <cell r="H1336" t="str">
            <v>A-</v>
          </cell>
          <cell r="I1336" t="str">
            <v>Rating Watch Positive</v>
          </cell>
        </row>
        <row r="1337">
          <cell r="A1337">
            <v>80091544</v>
          </cell>
          <cell r="B1337" t="str">
            <v>Shopko Stores Inc.</v>
          </cell>
          <cell r="C1337" t="str">
            <v>Corporates</v>
          </cell>
          <cell r="D1337" t="str">
            <v>UNITED STATES</v>
          </cell>
          <cell r="E1337" t="str">
            <v>Y</v>
          </cell>
          <cell r="F1337" t="str">
            <v>Rating Watch On</v>
          </cell>
          <cell r="G1337">
            <v>38159</v>
          </cell>
          <cell r="H1337" t="str">
            <v>B</v>
          </cell>
          <cell r="I1337" t="str">
            <v>Rating Watch Positive</v>
          </cell>
        </row>
        <row r="1338">
          <cell r="A1338">
            <v>80091545</v>
          </cell>
          <cell r="B1338" t="str">
            <v>Fidelity National Financial, Inc.</v>
          </cell>
          <cell r="C1338" t="str">
            <v>Financial Institutions</v>
          </cell>
          <cell r="D1338" t="str">
            <v>UNITED STATES</v>
          </cell>
          <cell r="E1338" t="str">
            <v>Y</v>
          </cell>
          <cell r="F1338" t="str">
            <v>Affirmed</v>
          </cell>
          <cell r="G1338">
            <v>38036</v>
          </cell>
          <cell r="H1338" t="str">
            <v>BBB</v>
          </cell>
          <cell r="I1338" t="str">
            <v>Rating Outlook Positive</v>
          </cell>
        </row>
        <row r="1339">
          <cell r="A1339">
            <v>80091548</v>
          </cell>
          <cell r="B1339" t="str">
            <v>Convergys Corp.</v>
          </cell>
          <cell r="C1339" t="str">
            <v>Corporates</v>
          </cell>
          <cell r="D1339" t="str">
            <v>UNITED STATES</v>
          </cell>
          <cell r="E1339" t="str">
            <v>Y</v>
          </cell>
          <cell r="F1339" t="str">
            <v>Downgrade</v>
          </cell>
          <cell r="G1339">
            <v>37918</v>
          </cell>
          <cell r="H1339" t="str">
            <v>BBB</v>
          </cell>
          <cell r="I1339" t="str">
            <v>Rating Outlook Negative</v>
          </cell>
        </row>
        <row r="1340">
          <cell r="A1340">
            <v>80091549</v>
          </cell>
          <cell r="B1340" t="str">
            <v>Volt Information Sciences, Inc.</v>
          </cell>
          <cell r="C1340" t="str">
            <v>Bank Loans</v>
          </cell>
          <cell r="D1340" t="str">
            <v>UNITED STATES</v>
          </cell>
          <cell r="E1340" t="str">
            <v>Y</v>
          </cell>
          <cell r="F1340" t="str">
            <v>Withdrawn</v>
          </cell>
          <cell r="G1340">
            <v>37369</v>
          </cell>
          <cell r="H1340" t="str">
            <v>NR</v>
          </cell>
        </row>
        <row r="1341">
          <cell r="A1341">
            <v>80091550</v>
          </cell>
          <cell r="B1341" t="str">
            <v>Caesars Entertainment</v>
          </cell>
          <cell r="C1341" t="str">
            <v>Corporates</v>
          </cell>
          <cell r="D1341" t="str">
            <v>UNITED STATES</v>
          </cell>
          <cell r="E1341" t="str">
            <v>Y</v>
          </cell>
          <cell r="F1341" t="str">
            <v>Rating Watch On</v>
          </cell>
          <cell r="G1341">
            <v>38183</v>
          </cell>
          <cell r="H1341" t="str">
            <v>BB+</v>
          </cell>
          <cell r="I1341" t="str">
            <v>Rating Watch Positive</v>
          </cell>
        </row>
        <row r="1342">
          <cell r="A1342">
            <v>80091551</v>
          </cell>
          <cell r="B1342" t="str">
            <v>Preem Petroleum</v>
          </cell>
          <cell r="C1342" t="str">
            <v>Corporates</v>
          </cell>
          <cell r="D1342" t="str">
            <v>SWEDEN</v>
          </cell>
          <cell r="E1342" t="str">
            <v>N</v>
          </cell>
          <cell r="F1342" t="str">
            <v>Withdrawn</v>
          </cell>
          <cell r="G1342">
            <v>37407</v>
          </cell>
          <cell r="H1342" t="str">
            <v>NR</v>
          </cell>
          <cell r="I1342" t="str">
            <v>Rating Watch Off</v>
          </cell>
        </row>
        <row r="1343">
          <cell r="A1343">
            <v>80091553</v>
          </cell>
          <cell r="B1343" t="str">
            <v>Centennial Cellular Operating Co. LLC</v>
          </cell>
          <cell r="C1343" t="str">
            <v>Corporates</v>
          </cell>
          <cell r="D1343" t="str">
            <v>UNITED STATES</v>
          </cell>
          <cell r="E1343" t="str">
            <v>N</v>
          </cell>
          <cell r="F1343" t="str">
            <v>Withdrawn</v>
          </cell>
          <cell r="G1343">
            <v>37292</v>
          </cell>
          <cell r="H1343" t="str">
            <v>NR</v>
          </cell>
          <cell r="I1343" t="str">
            <v>Rating Outlook Stable</v>
          </cell>
        </row>
        <row r="1344">
          <cell r="A1344">
            <v>80091555</v>
          </cell>
          <cell r="B1344" t="str">
            <v>Ansett Worldwide Aviation Services Group</v>
          </cell>
          <cell r="C1344" t="str">
            <v>Transportation</v>
          </cell>
          <cell r="D1344" t="str">
            <v>AUSTRALIA</v>
          </cell>
          <cell r="E1344" t="str">
            <v>N</v>
          </cell>
          <cell r="F1344" t="str">
            <v>Upgrade</v>
          </cell>
          <cell r="G1344">
            <v>36808</v>
          </cell>
          <cell r="H1344" t="str">
            <v>AA</v>
          </cell>
          <cell r="I1344" t="str">
            <v>Rating Outlook Stable</v>
          </cell>
        </row>
        <row r="1345">
          <cell r="A1345">
            <v>80091564</v>
          </cell>
          <cell r="B1345" t="str">
            <v>Bergen Brunswig Corporation</v>
          </cell>
          <cell r="C1345" t="str">
            <v>Corporates</v>
          </cell>
          <cell r="D1345" t="str">
            <v>UNITED STATES</v>
          </cell>
          <cell r="E1345" t="str">
            <v>N</v>
          </cell>
          <cell r="F1345" t="str">
            <v>Withdrawn</v>
          </cell>
          <cell r="G1345">
            <v>37133</v>
          </cell>
          <cell r="H1345" t="str">
            <v>NR</v>
          </cell>
          <cell r="I1345" t="str">
            <v>Rating Outlook Stable</v>
          </cell>
        </row>
        <row r="1346">
          <cell r="A1346">
            <v>80091565</v>
          </cell>
          <cell r="B1346" t="str">
            <v>Edison Funding Company</v>
          </cell>
          <cell r="C1346" t="str">
            <v>Commercial Finance Companies</v>
          </cell>
          <cell r="D1346" t="str">
            <v>UNITED STATES</v>
          </cell>
          <cell r="E1346" t="str">
            <v>Y</v>
          </cell>
          <cell r="F1346" t="str">
            <v>Upgrade</v>
          </cell>
          <cell r="G1346">
            <v>38079</v>
          </cell>
          <cell r="H1346" t="str">
            <v>BB</v>
          </cell>
          <cell r="I1346" t="str">
            <v>Rating Outlook Stable</v>
          </cell>
        </row>
        <row r="1347">
          <cell r="A1347">
            <v>80091566</v>
          </cell>
          <cell r="B1347" t="str">
            <v>ING Verzekeringen N.V.</v>
          </cell>
          <cell r="C1347" t="str">
            <v>Insurance</v>
          </cell>
          <cell r="D1347" t="str">
            <v>NETHERLANDS</v>
          </cell>
          <cell r="E1347" t="str">
            <v>Y</v>
          </cell>
          <cell r="F1347" t="str">
            <v>Affirmed</v>
          </cell>
          <cell r="G1347">
            <v>37910</v>
          </cell>
          <cell r="H1347" t="str">
            <v>A+</v>
          </cell>
          <cell r="I1347" t="str">
            <v>Rating Outlook Negative</v>
          </cell>
        </row>
        <row r="1348">
          <cell r="A1348">
            <v>80091567</v>
          </cell>
          <cell r="B1348" t="str">
            <v>Fremont General Corporation</v>
          </cell>
          <cell r="C1348" t="str">
            <v>Financial Institutions</v>
          </cell>
          <cell r="D1348" t="str">
            <v>UNITED STATES</v>
          </cell>
          <cell r="E1348" t="str">
            <v>Y</v>
          </cell>
          <cell r="F1348" t="str">
            <v>Affirmed</v>
          </cell>
          <cell r="G1348">
            <v>38009</v>
          </cell>
          <cell r="H1348" t="str">
            <v>CCC+</v>
          </cell>
          <cell r="I1348" t="str">
            <v>Rating Outlook Positive</v>
          </cell>
        </row>
        <row r="1349">
          <cell r="A1349">
            <v>80091569</v>
          </cell>
          <cell r="B1349" t="str">
            <v>Coca-Cola Embonor S.A.</v>
          </cell>
          <cell r="C1349" t="str">
            <v>Corporates</v>
          </cell>
          <cell r="D1349" t="str">
            <v>CHILE</v>
          </cell>
          <cell r="E1349" t="str">
            <v>Y</v>
          </cell>
          <cell r="F1349" t="str">
            <v>Affirmed</v>
          </cell>
          <cell r="G1349">
            <v>38007</v>
          </cell>
          <cell r="H1349" t="str">
            <v>BBB-</v>
          </cell>
          <cell r="I1349" t="str">
            <v>Rating Outlook Stable</v>
          </cell>
        </row>
        <row r="1350">
          <cell r="A1350">
            <v>80091570</v>
          </cell>
          <cell r="B1350" t="str">
            <v>Jackson National Life Funding, LLC</v>
          </cell>
          <cell r="C1350" t="str">
            <v>Financial Institutions</v>
          </cell>
          <cell r="D1350" t="str">
            <v>CAYMAN ISLANDS</v>
          </cell>
          <cell r="E1350" t="str">
            <v>Y</v>
          </cell>
          <cell r="F1350" t="str">
            <v>Affirmed</v>
          </cell>
          <cell r="G1350">
            <v>38182</v>
          </cell>
          <cell r="H1350" t="str">
            <v>AA</v>
          </cell>
          <cell r="I1350" t="str">
            <v>Rating Outlook Stable</v>
          </cell>
        </row>
        <row r="1351">
          <cell r="A1351">
            <v>80091571</v>
          </cell>
          <cell r="B1351" t="str">
            <v>Telecomunicaciones de Puerto Rico, Inc.</v>
          </cell>
          <cell r="C1351" t="str">
            <v>Corporates</v>
          </cell>
          <cell r="D1351" t="str">
            <v>UNITED STATES</v>
          </cell>
          <cell r="E1351" t="str">
            <v>Y</v>
          </cell>
          <cell r="F1351" t="str">
            <v>Affirmed</v>
          </cell>
          <cell r="G1351">
            <v>38175</v>
          </cell>
          <cell r="H1351" t="str">
            <v>BBB+</v>
          </cell>
          <cell r="I1351" t="str">
            <v>Rating Outlook Stable</v>
          </cell>
        </row>
        <row r="1352">
          <cell r="A1352">
            <v>80091572</v>
          </cell>
          <cell r="B1352" t="str">
            <v>MacSaver Financial Services</v>
          </cell>
          <cell r="C1352" t="str">
            <v>Corporates</v>
          </cell>
          <cell r="D1352" t="str">
            <v>UNITED STATES</v>
          </cell>
          <cell r="E1352" t="str">
            <v>Y</v>
          </cell>
          <cell r="F1352" t="str">
            <v>Downgrade</v>
          </cell>
          <cell r="G1352">
            <v>36756</v>
          </cell>
          <cell r="H1352" t="str">
            <v>D</v>
          </cell>
          <cell r="I1352" t="str">
            <v>Rating Watch Off</v>
          </cell>
        </row>
        <row r="1353">
          <cell r="A1353">
            <v>80091573</v>
          </cell>
          <cell r="B1353" t="str">
            <v>WellPoint Health Networks Inc.</v>
          </cell>
          <cell r="C1353" t="str">
            <v>Life Insurers</v>
          </cell>
          <cell r="D1353" t="str">
            <v>UNITED STATES</v>
          </cell>
          <cell r="E1353" t="str">
            <v>Y</v>
          </cell>
          <cell r="F1353" t="str">
            <v>Affirmed</v>
          </cell>
          <cell r="G1353">
            <v>38155</v>
          </cell>
          <cell r="H1353" t="str">
            <v>A-</v>
          </cell>
          <cell r="I1353" t="str">
            <v>Rating Outlook Stable</v>
          </cell>
        </row>
        <row r="1354">
          <cell r="A1354">
            <v>80091583</v>
          </cell>
          <cell r="B1354" t="str">
            <v>Merey Sweeny, L.P.</v>
          </cell>
          <cell r="C1354" t="str">
            <v>Energy (Oil &amp; Gas)</v>
          </cell>
          <cell r="D1354" t="str">
            <v>UNITED STATES</v>
          </cell>
          <cell r="E1354" t="str">
            <v>Y</v>
          </cell>
          <cell r="F1354" t="str">
            <v>Affirmed</v>
          </cell>
          <cell r="G1354">
            <v>37796</v>
          </cell>
          <cell r="H1354" t="str">
            <v>BBB</v>
          </cell>
          <cell r="I1354" t="str">
            <v>Rating Watch Off</v>
          </cell>
        </row>
        <row r="1355">
          <cell r="A1355">
            <v>80091585</v>
          </cell>
          <cell r="B1355" t="str">
            <v>Scottish Power PLC</v>
          </cell>
          <cell r="C1355" t="str">
            <v>Global Power</v>
          </cell>
          <cell r="D1355" t="str">
            <v>UNITED KINGDOM</v>
          </cell>
          <cell r="E1355" t="str">
            <v>Y</v>
          </cell>
          <cell r="F1355" t="str">
            <v>Downgrade</v>
          </cell>
          <cell r="G1355">
            <v>37326</v>
          </cell>
          <cell r="H1355" t="str">
            <v>A-</v>
          </cell>
          <cell r="I1355" t="str">
            <v>Rating Outlook Stable</v>
          </cell>
        </row>
        <row r="1356">
          <cell r="A1356">
            <v>80091586</v>
          </cell>
          <cell r="B1356" t="str">
            <v>Alltel Georgia Corporation</v>
          </cell>
          <cell r="C1356" t="str">
            <v>Telecommunications</v>
          </cell>
          <cell r="D1356" t="str">
            <v>UNITED STATES</v>
          </cell>
          <cell r="E1356" t="str">
            <v>Y</v>
          </cell>
          <cell r="F1356" t="str">
            <v>Affirmed</v>
          </cell>
          <cell r="G1356">
            <v>37469</v>
          </cell>
          <cell r="H1356" t="str">
            <v>A</v>
          </cell>
          <cell r="I1356" t="str">
            <v>Rating Outlook Stable</v>
          </cell>
        </row>
        <row r="1357">
          <cell r="A1357">
            <v>80091588</v>
          </cell>
          <cell r="B1357" t="str">
            <v>Banco Popular North America</v>
          </cell>
          <cell r="C1357" t="str">
            <v>Banks</v>
          </cell>
          <cell r="D1357" t="str">
            <v>UNITED STATES</v>
          </cell>
          <cell r="E1357" t="str">
            <v>Y</v>
          </cell>
          <cell r="F1357" t="str">
            <v>Affirmed</v>
          </cell>
          <cell r="G1357">
            <v>38148</v>
          </cell>
          <cell r="H1357" t="str">
            <v>A</v>
          </cell>
          <cell r="I1357" t="str">
            <v>Rating Outlook Stable</v>
          </cell>
        </row>
        <row r="1358">
          <cell r="A1358">
            <v>80091590</v>
          </cell>
          <cell r="B1358" t="str">
            <v>Republic Bank</v>
          </cell>
          <cell r="C1358" t="str">
            <v>Banks</v>
          </cell>
          <cell r="D1358" t="str">
            <v>UNITED STATES</v>
          </cell>
          <cell r="E1358" t="str">
            <v>Y</v>
          </cell>
          <cell r="F1358" t="str">
            <v>Affirmed</v>
          </cell>
          <cell r="G1358">
            <v>37662</v>
          </cell>
          <cell r="H1358" t="str">
            <v>BBB</v>
          </cell>
          <cell r="I1358" t="str">
            <v>Rating Outlook Stable</v>
          </cell>
        </row>
        <row r="1359">
          <cell r="A1359">
            <v>80091591</v>
          </cell>
          <cell r="B1359" t="str">
            <v>Boston Scientific Corporation</v>
          </cell>
          <cell r="C1359" t="str">
            <v>Corporates</v>
          </cell>
          <cell r="D1359" t="str">
            <v>UNITED STATES</v>
          </cell>
          <cell r="E1359" t="str">
            <v>Y</v>
          </cell>
          <cell r="F1359" t="str">
            <v>Affirmed</v>
          </cell>
          <cell r="G1359">
            <v>38187</v>
          </cell>
          <cell r="H1359" t="str">
            <v>A</v>
          </cell>
          <cell r="I1359" t="str">
            <v>Rating Outlook Stable</v>
          </cell>
        </row>
        <row r="1360">
          <cell r="A1360">
            <v>80091592</v>
          </cell>
          <cell r="B1360" t="str">
            <v>R&amp;G Financial Corporation</v>
          </cell>
          <cell r="C1360" t="str">
            <v>Financial Institutions</v>
          </cell>
          <cell r="D1360" t="str">
            <v>UNITED STATES</v>
          </cell>
          <cell r="E1360" t="str">
            <v>Y</v>
          </cell>
          <cell r="F1360" t="str">
            <v>Upgrade</v>
          </cell>
          <cell r="G1360">
            <v>38166</v>
          </cell>
          <cell r="H1360" t="str">
            <v>BBB</v>
          </cell>
          <cell r="I1360" t="str">
            <v>Rating Outlook Stable</v>
          </cell>
        </row>
        <row r="1361">
          <cell r="A1361">
            <v>80091593</v>
          </cell>
          <cell r="B1361" t="str">
            <v>R-G Premier Bank</v>
          </cell>
          <cell r="C1361" t="str">
            <v>Banks</v>
          </cell>
          <cell r="D1361" t="str">
            <v>UNITED STATES</v>
          </cell>
          <cell r="E1361" t="str">
            <v>Y</v>
          </cell>
          <cell r="F1361" t="str">
            <v>Upgrade</v>
          </cell>
          <cell r="G1361">
            <v>38166</v>
          </cell>
          <cell r="H1361" t="str">
            <v>BBB</v>
          </cell>
          <cell r="I1361" t="str">
            <v>Rating Outlook Stable</v>
          </cell>
        </row>
        <row r="1362">
          <cell r="A1362">
            <v>80091597</v>
          </cell>
          <cell r="B1362" t="str">
            <v>Corus Bank NA</v>
          </cell>
          <cell r="C1362" t="str">
            <v>Banks</v>
          </cell>
          <cell r="D1362" t="str">
            <v>UNITED STATES</v>
          </cell>
          <cell r="E1362" t="str">
            <v>N</v>
          </cell>
          <cell r="F1362" t="str">
            <v>Withdrawn</v>
          </cell>
          <cell r="G1362">
            <v>37279</v>
          </cell>
          <cell r="H1362" t="str">
            <v>NR</v>
          </cell>
          <cell r="I1362" t="str">
            <v>Rating Outlook Stable</v>
          </cell>
        </row>
        <row r="1363">
          <cell r="A1363">
            <v>80091599</v>
          </cell>
          <cell r="B1363" t="str">
            <v>Bremer Financial Corporation</v>
          </cell>
          <cell r="C1363" t="str">
            <v>Banks</v>
          </cell>
          <cell r="D1363" t="str">
            <v>UNITED STATES</v>
          </cell>
          <cell r="E1363" t="str">
            <v>Y</v>
          </cell>
          <cell r="F1363" t="str">
            <v>Revision Rating</v>
          </cell>
          <cell r="G1363">
            <v>36861</v>
          </cell>
          <cell r="H1363" t="str">
            <v>BBB</v>
          </cell>
          <cell r="I1363" t="str">
            <v>Rating Outlook Stable</v>
          </cell>
        </row>
        <row r="1364">
          <cell r="A1364">
            <v>80091602</v>
          </cell>
          <cell r="B1364" t="str">
            <v>Mid Am Bank</v>
          </cell>
          <cell r="C1364" t="str">
            <v>Banks</v>
          </cell>
          <cell r="D1364" t="str">
            <v>UNITED STATES</v>
          </cell>
          <cell r="E1364" t="str">
            <v>N</v>
          </cell>
          <cell r="F1364" t="str">
            <v>Withdrawn</v>
          </cell>
          <cell r="G1364">
            <v>37256</v>
          </cell>
          <cell r="H1364" t="str">
            <v>NR</v>
          </cell>
          <cell r="I1364" t="str">
            <v>Rating Outlook Stable</v>
          </cell>
        </row>
        <row r="1365">
          <cell r="A1365">
            <v>80091603</v>
          </cell>
          <cell r="B1365" t="str">
            <v>Sky Bank</v>
          </cell>
          <cell r="C1365" t="str">
            <v>Banks</v>
          </cell>
          <cell r="D1365" t="str">
            <v>UNITED STATES</v>
          </cell>
          <cell r="E1365" t="str">
            <v>Y</v>
          </cell>
          <cell r="F1365" t="str">
            <v>Affirmed</v>
          </cell>
          <cell r="G1365">
            <v>38041</v>
          </cell>
          <cell r="H1365" t="str">
            <v>BBB</v>
          </cell>
          <cell r="I1365" t="str">
            <v>Rating Outlook Negative</v>
          </cell>
        </row>
        <row r="1366">
          <cell r="A1366">
            <v>80091604</v>
          </cell>
          <cell r="B1366" t="str">
            <v>Ohio Bank (The)</v>
          </cell>
          <cell r="C1366" t="str">
            <v>Banks</v>
          </cell>
          <cell r="D1366" t="str">
            <v>UNITED STATES</v>
          </cell>
          <cell r="E1366" t="str">
            <v>N</v>
          </cell>
          <cell r="F1366" t="str">
            <v>Withdrawn</v>
          </cell>
          <cell r="G1366">
            <v>37256</v>
          </cell>
          <cell r="H1366" t="str">
            <v>NR</v>
          </cell>
          <cell r="I1366" t="str">
            <v>Rating Outlook Stable</v>
          </cell>
        </row>
        <row r="1367">
          <cell r="A1367">
            <v>80091608</v>
          </cell>
          <cell r="B1367" t="str">
            <v>Omnova Solutions Inc.</v>
          </cell>
          <cell r="C1367" t="str">
            <v>Corporates</v>
          </cell>
          <cell r="D1367" t="str">
            <v>UNITED STATES</v>
          </cell>
          <cell r="E1367" t="str">
            <v>Y</v>
          </cell>
          <cell r="F1367" t="str">
            <v>Withdrawn</v>
          </cell>
          <cell r="G1367">
            <v>37032</v>
          </cell>
          <cell r="H1367" t="str">
            <v>NR</v>
          </cell>
          <cell r="I1367" t="str">
            <v>Not on Rating Watch</v>
          </cell>
        </row>
        <row r="1368">
          <cell r="A1368">
            <v>80091640</v>
          </cell>
          <cell r="B1368" t="str">
            <v>Astoria Federal Savings &amp; Loan</v>
          </cell>
          <cell r="C1368" t="str">
            <v>Banks</v>
          </cell>
          <cell r="D1368" t="str">
            <v>UNITED STATES</v>
          </cell>
          <cell r="E1368" t="str">
            <v>Y</v>
          </cell>
          <cell r="F1368" t="str">
            <v>Affirmed</v>
          </cell>
          <cell r="G1368">
            <v>37539</v>
          </cell>
          <cell r="H1368" t="str">
            <v>BBB+</v>
          </cell>
          <cell r="I1368" t="str">
            <v>Rating Outlook Stable</v>
          </cell>
        </row>
        <row r="1369">
          <cell r="A1369">
            <v>80091641</v>
          </cell>
          <cell r="B1369" t="str">
            <v>Pacific Northwest Bank</v>
          </cell>
          <cell r="C1369" t="str">
            <v>Banks</v>
          </cell>
          <cell r="D1369" t="str">
            <v>UNITED STATES</v>
          </cell>
          <cell r="E1369" t="str">
            <v>Y</v>
          </cell>
          <cell r="F1369" t="str">
            <v>Upgrade</v>
          </cell>
          <cell r="G1369">
            <v>37928</v>
          </cell>
          <cell r="H1369" t="str">
            <v>AA</v>
          </cell>
          <cell r="I1369" t="str">
            <v>Rating Outlook Stable</v>
          </cell>
        </row>
        <row r="1370">
          <cell r="A1370">
            <v>80091642</v>
          </cell>
          <cell r="B1370" t="str">
            <v>Peabody Energy (Formerly P&amp;L Coal Holding Corp.)</v>
          </cell>
          <cell r="C1370" t="str">
            <v>Natural Resources</v>
          </cell>
          <cell r="D1370" t="str">
            <v>UNITED STATES</v>
          </cell>
          <cell r="E1370" t="str">
            <v>Y</v>
          </cell>
          <cell r="F1370" t="str">
            <v>Affirmed</v>
          </cell>
          <cell r="G1370">
            <v>38064</v>
          </cell>
          <cell r="H1370" t="str">
            <v>BB</v>
          </cell>
          <cell r="I1370" t="str">
            <v>Rating Outlook Positive</v>
          </cell>
        </row>
        <row r="1371">
          <cell r="A1371">
            <v>80091672</v>
          </cell>
          <cell r="B1371" t="str">
            <v>Focal Communications</v>
          </cell>
          <cell r="C1371" t="str">
            <v>Corporates</v>
          </cell>
          <cell r="D1371" t="str">
            <v>UNITED STATES</v>
          </cell>
          <cell r="E1371" t="str">
            <v>N</v>
          </cell>
          <cell r="F1371" t="str">
            <v>Withdrawn</v>
          </cell>
          <cell r="G1371">
            <v>37811</v>
          </cell>
          <cell r="H1371" t="str">
            <v>NR</v>
          </cell>
        </row>
        <row r="1372">
          <cell r="A1372">
            <v>80091677</v>
          </cell>
          <cell r="B1372" t="str">
            <v>Empresa Nacional de Mineria (ENAMI)</v>
          </cell>
          <cell r="C1372" t="str">
            <v>Corporates</v>
          </cell>
          <cell r="D1372" t="str">
            <v>CHILE</v>
          </cell>
          <cell r="E1372" t="str">
            <v>Y</v>
          </cell>
          <cell r="F1372" t="str">
            <v>Affirmed</v>
          </cell>
          <cell r="G1372">
            <v>38020</v>
          </cell>
          <cell r="H1372" t="str">
            <v>A-</v>
          </cell>
          <cell r="I1372" t="str">
            <v>Rating Outlook Positive</v>
          </cell>
        </row>
        <row r="1373">
          <cell r="A1373">
            <v>80091680</v>
          </cell>
          <cell r="B1373" t="str">
            <v>Girsa S.A. de C.V.</v>
          </cell>
          <cell r="C1373" t="str">
            <v>Corporates</v>
          </cell>
          <cell r="D1373" t="str">
            <v>MEXICO</v>
          </cell>
          <cell r="E1373" t="str">
            <v>N</v>
          </cell>
          <cell r="F1373" t="str">
            <v>Withdrawn</v>
          </cell>
          <cell r="G1373">
            <v>37263</v>
          </cell>
          <cell r="H1373" t="str">
            <v>NR</v>
          </cell>
        </row>
        <row r="1374">
          <cell r="A1374">
            <v>80091713</v>
          </cell>
          <cell r="B1374" t="str">
            <v>Cia. Valenciana de Cementos Portland S.A.</v>
          </cell>
          <cell r="C1374" t="str">
            <v>Corporates</v>
          </cell>
          <cell r="D1374" t="str">
            <v>SPAIN</v>
          </cell>
          <cell r="E1374" t="str">
            <v>Y</v>
          </cell>
          <cell r="F1374" t="str">
            <v>Affirmed</v>
          </cell>
          <cell r="G1374">
            <v>36802</v>
          </cell>
          <cell r="H1374" t="str">
            <v>BBB-</v>
          </cell>
        </row>
        <row r="1375">
          <cell r="A1375">
            <v>80091715</v>
          </cell>
          <cell r="B1375" t="str">
            <v>Transco Holdings plc</v>
          </cell>
          <cell r="C1375" t="str">
            <v>Energy (Oil &amp; Gas)</v>
          </cell>
          <cell r="D1375" t="str">
            <v>UNITED KINGDOM</v>
          </cell>
          <cell r="E1375" t="str">
            <v>Y</v>
          </cell>
          <cell r="F1375" t="str">
            <v>Affirmed</v>
          </cell>
          <cell r="G1375">
            <v>38230</v>
          </cell>
          <cell r="H1375" t="str">
            <v>A-</v>
          </cell>
          <cell r="I1375" t="str">
            <v>Rating Outlook Stable</v>
          </cell>
        </row>
        <row r="1376">
          <cell r="A1376">
            <v>80091717</v>
          </cell>
          <cell r="B1376" t="str">
            <v>SBC Communications Capital Corp.</v>
          </cell>
          <cell r="C1376" t="str">
            <v>Corporates</v>
          </cell>
          <cell r="D1376" t="str">
            <v>UNITED STATES</v>
          </cell>
          <cell r="E1376" t="str">
            <v>Y</v>
          </cell>
          <cell r="F1376" t="str">
            <v>Rating Watch On</v>
          </cell>
          <cell r="G1376">
            <v>38034</v>
          </cell>
          <cell r="H1376" t="str">
            <v>A+</v>
          </cell>
          <cell r="I1376" t="str">
            <v>Rating Watch Negative</v>
          </cell>
        </row>
        <row r="1377">
          <cell r="A1377">
            <v>80091723</v>
          </cell>
          <cell r="B1377" t="str">
            <v>Global Crossing Ltd.</v>
          </cell>
          <cell r="C1377" t="str">
            <v>Corporates</v>
          </cell>
          <cell r="D1377" t="str">
            <v>UNITED STATES</v>
          </cell>
          <cell r="E1377" t="str">
            <v>N</v>
          </cell>
          <cell r="F1377" t="str">
            <v>Withdrawn</v>
          </cell>
          <cell r="G1377">
            <v>36942</v>
          </cell>
          <cell r="H1377" t="str">
            <v>NR</v>
          </cell>
          <cell r="I1377" t="str">
            <v>Rating Outlook Stable</v>
          </cell>
        </row>
        <row r="1378">
          <cell r="A1378">
            <v>80091724</v>
          </cell>
          <cell r="B1378" t="str">
            <v>Rhythms NetConnections Inc.</v>
          </cell>
          <cell r="C1378" t="str">
            <v>Corporates</v>
          </cell>
          <cell r="D1378" t="str">
            <v>UNITED STATES</v>
          </cell>
          <cell r="E1378" t="str">
            <v>N</v>
          </cell>
          <cell r="F1378" t="str">
            <v>Downgrade</v>
          </cell>
          <cell r="G1378">
            <v>37106</v>
          </cell>
          <cell r="H1378" t="str">
            <v>D</v>
          </cell>
          <cell r="I1378" t="str">
            <v>Rating Outlook Negative</v>
          </cell>
        </row>
        <row r="1379">
          <cell r="A1379">
            <v>80091740</v>
          </cell>
          <cell r="B1379" t="str">
            <v>Wyeth</v>
          </cell>
          <cell r="C1379" t="str">
            <v>Pharmaceuticals</v>
          </cell>
          <cell r="D1379" t="str">
            <v>UNITED STATES</v>
          </cell>
          <cell r="E1379" t="str">
            <v>Y</v>
          </cell>
          <cell r="F1379" t="str">
            <v>Affirmed</v>
          </cell>
          <cell r="G1379">
            <v>37959</v>
          </cell>
          <cell r="H1379" t="str">
            <v>A-</v>
          </cell>
          <cell r="I1379" t="str">
            <v>Rating Outlook Negative</v>
          </cell>
        </row>
        <row r="1380">
          <cell r="A1380">
            <v>80091741</v>
          </cell>
          <cell r="B1380" t="str">
            <v>Alcan Aluminum Corp.</v>
          </cell>
          <cell r="C1380" t="str">
            <v>Metals &amp; Mining</v>
          </cell>
          <cell r="D1380" t="str">
            <v>UNITED STATES</v>
          </cell>
          <cell r="E1380" t="str">
            <v>Y</v>
          </cell>
          <cell r="F1380" t="str">
            <v>Rating Watch On</v>
          </cell>
          <cell r="G1380">
            <v>38127</v>
          </cell>
          <cell r="H1380" t="str">
            <v>A-</v>
          </cell>
          <cell r="I1380" t="str">
            <v>Rating Watch Negative</v>
          </cell>
        </row>
        <row r="1381">
          <cell r="A1381">
            <v>80091743</v>
          </cell>
          <cell r="B1381" t="str">
            <v>Walt Disney Company (The)</v>
          </cell>
          <cell r="C1381" t="str">
            <v>Corporates</v>
          </cell>
          <cell r="D1381" t="str">
            <v>UNITED STATES</v>
          </cell>
          <cell r="E1381" t="str">
            <v>Y</v>
          </cell>
          <cell r="F1381" t="str">
            <v>Affirmed</v>
          </cell>
          <cell r="G1381">
            <v>37879</v>
          </cell>
          <cell r="H1381" t="str">
            <v>BBB+</v>
          </cell>
          <cell r="I1381" t="str">
            <v>Rating Outlook Negative</v>
          </cell>
        </row>
        <row r="1382">
          <cell r="A1382">
            <v>80091744</v>
          </cell>
          <cell r="B1382" t="str">
            <v>Delphi Financial Group, Inc.</v>
          </cell>
          <cell r="C1382" t="str">
            <v>Life Insurers</v>
          </cell>
          <cell r="D1382" t="str">
            <v>UNITED STATES</v>
          </cell>
          <cell r="E1382" t="str">
            <v>Y</v>
          </cell>
          <cell r="F1382" t="str">
            <v>Affirmed</v>
          </cell>
          <cell r="G1382">
            <v>38156</v>
          </cell>
          <cell r="H1382" t="str">
            <v>BBB</v>
          </cell>
          <cell r="I1382" t="str">
            <v>Rating Outlook Stable</v>
          </cell>
        </row>
        <row r="1383">
          <cell r="A1383">
            <v>80091745</v>
          </cell>
          <cell r="B1383" t="str">
            <v>Carolina Telephone &amp; Telegraph Co. (Sprint Corp.Unit)</v>
          </cell>
          <cell r="C1383" t="str">
            <v>Corporates</v>
          </cell>
          <cell r="D1383" t="str">
            <v>UNITED STATES</v>
          </cell>
          <cell r="E1383" t="str">
            <v>Y</v>
          </cell>
          <cell r="F1383" t="str">
            <v>Downgrade</v>
          </cell>
          <cell r="G1383">
            <v>37298</v>
          </cell>
          <cell r="H1383" t="str">
            <v>BBB+</v>
          </cell>
          <cell r="I1383" t="str">
            <v>Rating Outlook Stable</v>
          </cell>
        </row>
        <row r="1384">
          <cell r="A1384">
            <v>80091746</v>
          </cell>
          <cell r="B1384" t="str">
            <v>W.R. Grace &amp; Co.</v>
          </cell>
          <cell r="C1384" t="str">
            <v>Chemicals</v>
          </cell>
          <cell r="D1384" t="str">
            <v>UNITED STATES</v>
          </cell>
          <cell r="E1384" t="str">
            <v>N</v>
          </cell>
          <cell r="F1384" t="str">
            <v>Withdrawn</v>
          </cell>
          <cell r="G1384">
            <v>37495</v>
          </cell>
          <cell r="H1384" t="str">
            <v>NR</v>
          </cell>
          <cell r="I1384" t="str">
            <v>Rating Watch Off</v>
          </cell>
        </row>
        <row r="1385">
          <cell r="A1385">
            <v>80091747</v>
          </cell>
          <cell r="B1385" t="str">
            <v>Horace Mann Educators Corporation</v>
          </cell>
          <cell r="C1385" t="str">
            <v>Insurance</v>
          </cell>
          <cell r="D1385" t="str">
            <v>UNITED STATES</v>
          </cell>
          <cell r="E1385" t="str">
            <v>Y</v>
          </cell>
          <cell r="F1385" t="str">
            <v>Revision Outlook</v>
          </cell>
          <cell r="G1385">
            <v>38037</v>
          </cell>
          <cell r="H1385" t="str">
            <v>BBB+</v>
          </cell>
          <cell r="I1385" t="str">
            <v>Rating Outlook Negative</v>
          </cell>
        </row>
        <row r="1386">
          <cell r="A1386">
            <v>80091748</v>
          </cell>
          <cell r="B1386" t="str">
            <v>Kirby Corporation</v>
          </cell>
          <cell r="C1386" t="str">
            <v>Transportation</v>
          </cell>
          <cell r="D1386" t="str">
            <v>UNITED STATES</v>
          </cell>
          <cell r="E1386" t="str">
            <v>Y</v>
          </cell>
          <cell r="F1386" t="str">
            <v>Affirmed</v>
          </cell>
          <cell r="G1386">
            <v>38133</v>
          </cell>
          <cell r="H1386" t="str">
            <v>BBB</v>
          </cell>
          <cell r="I1386" t="str">
            <v>Rating Outlook Positive</v>
          </cell>
        </row>
        <row r="1387">
          <cell r="A1387">
            <v>80091749</v>
          </cell>
          <cell r="B1387" t="str">
            <v>Knight-Ridder, Inc.</v>
          </cell>
          <cell r="C1387" t="str">
            <v>Media &amp; Entertainment</v>
          </cell>
          <cell r="D1387" t="str">
            <v>UNITED STATES</v>
          </cell>
          <cell r="E1387" t="str">
            <v>Y</v>
          </cell>
          <cell r="F1387" t="str">
            <v>Affirmed</v>
          </cell>
          <cell r="G1387">
            <v>38168</v>
          </cell>
          <cell r="H1387" t="str">
            <v>A</v>
          </cell>
          <cell r="I1387" t="str">
            <v>Rating Outlook Stable</v>
          </cell>
        </row>
        <row r="1388">
          <cell r="A1388">
            <v>80091750</v>
          </cell>
          <cell r="B1388" t="str">
            <v>Philip Morris Inc.</v>
          </cell>
          <cell r="C1388" t="str">
            <v>Tobacco</v>
          </cell>
          <cell r="D1388" t="str">
            <v>UNITED STATES</v>
          </cell>
          <cell r="E1388" t="str">
            <v>N</v>
          </cell>
          <cell r="F1388" t="str">
            <v>New Rating</v>
          </cell>
          <cell r="G1388">
            <v>32782</v>
          </cell>
          <cell r="H1388" t="str">
            <v>A</v>
          </cell>
          <cell r="I1388" t="str">
            <v>Rating Outlook Stable</v>
          </cell>
        </row>
        <row r="1389">
          <cell r="A1389">
            <v>80091751</v>
          </cell>
          <cell r="B1389" t="str">
            <v>NVR, Inc.</v>
          </cell>
          <cell r="C1389" t="str">
            <v>Bank Loans</v>
          </cell>
          <cell r="D1389" t="str">
            <v>UNITED STATES</v>
          </cell>
          <cell r="E1389" t="str">
            <v>Y</v>
          </cell>
          <cell r="F1389" t="str">
            <v>Affirmed</v>
          </cell>
          <cell r="G1389">
            <v>38195</v>
          </cell>
          <cell r="H1389" t="str">
            <v>BBB</v>
          </cell>
          <cell r="I1389" t="str">
            <v>Rating Outlook Stable</v>
          </cell>
        </row>
        <row r="1390">
          <cell r="A1390">
            <v>80091752</v>
          </cell>
          <cell r="B1390" t="str">
            <v>Newell Rubbermaid Inc.</v>
          </cell>
          <cell r="C1390" t="str">
            <v>Corporates</v>
          </cell>
          <cell r="D1390" t="str">
            <v>UNITED STATES</v>
          </cell>
          <cell r="E1390" t="str">
            <v>Y</v>
          </cell>
          <cell r="F1390" t="str">
            <v>Downgrade</v>
          </cell>
          <cell r="G1390">
            <v>37965</v>
          </cell>
          <cell r="H1390" t="str">
            <v>BBB</v>
          </cell>
          <cell r="I1390" t="str">
            <v>Rating Outlook Stable</v>
          </cell>
        </row>
        <row r="1391">
          <cell r="A1391">
            <v>80091753</v>
          </cell>
          <cell r="B1391" t="str">
            <v>Sunoco, Inc.</v>
          </cell>
          <cell r="C1391" t="str">
            <v>Corporates</v>
          </cell>
          <cell r="D1391" t="str">
            <v>UNITED STATES</v>
          </cell>
          <cell r="E1391" t="str">
            <v>Y</v>
          </cell>
          <cell r="F1391" t="str">
            <v>Affirmed</v>
          </cell>
          <cell r="G1391">
            <v>37708</v>
          </cell>
          <cell r="H1391" t="str">
            <v>BBB</v>
          </cell>
          <cell r="I1391" t="str">
            <v>Rating Outlook Stable</v>
          </cell>
        </row>
        <row r="1392">
          <cell r="A1392">
            <v>80091754</v>
          </cell>
          <cell r="B1392" t="str">
            <v>BellSouth Capital Funding Corp.</v>
          </cell>
          <cell r="C1392" t="str">
            <v>Telecommunications</v>
          </cell>
          <cell r="D1392" t="str">
            <v>UNITED STATES</v>
          </cell>
          <cell r="E1392" t="str">
            <v>Y</v>
          </cell>
          <cell r="F1392" t="str">
            <v>Rating Watch On</v>
          </cell>
          <cell r="G1392">
            <v>38034</v>
          </cell>
          <cell r="H1392" t="str">
            <v>A+</v>
          </cell>
          <cell r="I1392" t="str">
            <v>Rating Watch Negative</v>
          </cell>
        </row>
        <row r="1393">
          <cell r="A1393">
            <v>80091755</v>
          </cell>
          <cell r="B1393" t="str">
            <v>Empresas IANSA S.A.</v>
          </cell>
          <cell r="C1393" t="str">
            <v>Corporates</v>
          </cell>
          <cell r="D1393" t="str">
            <v>CHILE</v>
          </cell>
          <cell r="E1393" t="str">
            <v>N</v>
          </cell>
          <cell r="F1393" t="str">
            <v>Withdrawn</v>
          </cell>
          <cell r="G1393">
            <v>37677</v>
          </cell>
          <cell r="H1393" t="str">
            <v>NR</v>
          </cell>
        </row>
        <row r="1394">
          <cell r="A1394">
            <v>80091756</v>
          </cell>
          <cell r="B1394" t="str">
            <v>Textron Financial Corp.</v>
          </cell>
          <cell r="C1394" t="str">
            <v>Commercial Finance Companies</v>
          </cell>
          <cell r="D1394" t="str">
            <v>UNITED STATES</v>
          </cell>
          <cell r="E1394" t="str">
            <v>Y</v>
          </cell>
          <cell r="F1394" t="str">
            <v>Affirmed</v>
          </cell>
          <cell r="G1394">
            <v>38209</v>
          </cell>
          <cell r="H1394" t="str">
            <v>A-</v>
          </cell>
          <cell r="I1394" t="str">
            <v>Rating Outlook Stable</v>
          </cell>
        </row>
        <row r="1395">
          <cell r="A1395">
            <v>80091757</v>
          </cell>
          <cell r="B1395" t="str">
            <v>Guidant Corporation</v>
          </cell>
          <cell r="C1395" t="str">
            <v>Health Care</v>
          </cell>
          <cell r="D1395" t="str">
            <v>UNITED STATES</v>
          </cell>
          <cell r="E1395" t="str">
            <v>Y</v>
          </cell>
          <cell r="F1395" t="str">
            <v>Affirmed</v>
          </cell>
          <cell r="G1395">
            <v>37789</v>
          </cell>
          <cell r="H1395" t="str">
            <v>A-</v>
          </cell>
          <cell r="I1395" t="str">
            <v>Rating Outlook Stable</v>
          </cell>
        </row>
        <row r="1396">
          <cell r="A1396">
            <v>80091763</v>
          </cell>
          <cell r="B1396" t="str">
            <v>Noble Drilling Corporation</v>
          </cell>
          <cell r="C1396" t="str">
            <v>Energy (Oil &amp; Gas)</v>
          </cell>
          <cell r="D1396" t="str">
            <v>UNITED STATES</v>
          </cell>
          <cell r="E1396" t="str">
            <v>Y</v>
          </cell>
          <cell r="F1396" t="str">
            <v>Affirmed</v>
          </cell>
          <cell r="G1396">
            <v>37328</v>
          </cell>
          <cell r="H1396" t="str">
            <v>BBB+</v>
          </cell>
          <cell r="I1396" t="str">
            <v>Rating Outlook Stable</v>
          </cell>
        </row>
        <row r="1397">
          <cell r="A1397">
            <v>80091767</v>
          </cell>
          <cell r="B1397" t="str">
            <v>Companhia Siderurgica Nacional (CSN)</v>
          </cell>
          <cell r="C1397" t="str">
            <v>Corporates</v>
          </cell>
          <cell r="D1397" t="str">
            <v>BRAZIL</v>
          </cell>
          <cell r="E1397" t="str">
            <v>Y</v>
          </cell>
          <cell r="F1397" t="str">
            <v>Upgrade</v>
          </cell>
          <cell r="G1397">
            <v>38258</v>
          </cell>
          <cell r="H1397" t="str">
            <v>BB-</v>
          </cell>
          <cell r="I1397" t="str">
            <v>Rating Outlook Stable</v>
          </cell>
        </row>
        <row r="1398">
          <cell r="A1398">
            <v>80091768</v>
          </cell>
          <cell r="B1398" t="str">
            <v>Lion Connecticut Holdings Inc.</v>
          </cell>
          <cell r="C1398" t="str">
            <v>Life Insurers</v>
          </cell>
          <cell r="D1398" t="str">
            <v>UNITED STATES</v>
          </cell>
          <cell r="E1398" t="str">
            <v>Y</v>
          </cell>
          <cell r="F1398" t="str">
            <v>Affirmed</v>
          </cell>
          <cell r="G1398">
            <v>37910</v>
          </cell>
          <cell r="H1398" t="str">
            <v>A+</v>
          </cell>
          <cell r="I1398" t="str">
            <v>Rating Outlook Stable</v>
          </cell>
        </row>
        <row r="1399">
          <cell r="A1399">
            <v>80091770</v>
          </cell>
          <cell r="B1399" t="str">
            <v>Smith International, Inc.</v>
          </cell>
          <cell r="C1399" t="str">
            <v>Energy (Oil &amp; Gas)</v>
          </cell>
          <cell r="D1399" t="str">
            <v>UNITED STATES</v>
          </cell>
          <cell r="E1399" t="str">
            <v>Y</v>
          </cell>
          <cell r="F1399" t="str">
            <v>Affirmed</v>
          </cell>
          <cell r="G1399">
            <v>37657</v>
          </cell>
          <cell r="H1399" t="str">
            <v>BBB+</v>
          </cell>
          <cell r="I1399" t="str">
            <v>Rating Outlook Stable</v>
          </cell>
        </row>
        <row r="1400">
          <cell r="A1400">
            <v>80091773</v>
          </cell>
          <cell r="B1400" t="str">
            <v>Allergan, Inc.</v>
          </cell>
          <cell r="C1400" t="str">
            <v>Health Care</v>
          </cell>
          <cell r="D1400" t="str">
            <v>UNITED STATES</v>
          </cell>
          <cell r="E1400" t="str">
            <v>Y</v>
          </cell>
          <cell r="F1400" t="str">
            <v>Affirmed</v>
          </cell>
          <cell r="G1400">
            <v>37909</v>
          </cell>
          <cell r="H1400" t="str">
            <v>A+</v>
          </cell>
          <cell r="I1400" t="str">
            <v>Rating Outlook Stable</v>
          </cell>
        </row>
        <row r="1401">
          <cell r="A1401">
            <v>80091780</v>
          </cell>
          <cell r="B1401" t="str">
            <v>Pennzoil-Quaker State Company</v>
          </cell>
          <cell r="C1401" t="str">
            <v>Consumer</v>
          </cell>
          <cell r="D1401" t="str">
            <v>UNITED STATES</v>
          </cell>
          <cell r="E1401" t="str">
            <v>N</v>
          </cell>
          <cell r="F1401" t="str">
            <v>Downgrade</v>
          </cell>
          <cell r="G1401">
            <v>38098</v>
          </cell>
          <cell r="H1401" t="str">
            <v>AA+</v>
          </cell>
          <cell r="I1401" t="str">
            <v>Rating Outlook Stable</v>
          </cell>
        </row>
        <row r="1402">
          <cell r="A1402">
            <v>80091781</v>
          </cell>
          <cell r="B1402" t="str">
            <v>Veritas DGC, Inc.</v>
          </cell>
          <cell r="C1402" t="str">
            <v>Energy (Oil &amp; Gas)</v>
          </cell>
          <cell r="D1402" t="str">
            <v>UNITED STATES</v>
          </cell>
          <cell r="E1402" t="str">
            <v>Y</v>
          </cell>
          <cell r="F1402" t="str">
            <v>Revision Rating</v>
          </cell>
          <cell r="G1402">
            <v>38047</v>
          </cell>
          <cell r="H1402" t="str">
            <v>BB-</v>
          </cell>
          <cell r="I1402" t="str">
            <v>Rating Outlook Negative</v>
          </cell>
        </row>
        <row r="1403">
          <cell r="A1403">
            <v>80091782</v>
          </cell>
          <cell r="B1403" t="str">
            <v>UnitedHealth Group, Inc.</v>
          </cell>
          <cell r="C1403" t="str">
            <v>Insurance</v>
          </cell>
          <cell r="D1403" t="str">
            <v>UNITED STATES</v>
          </cell>
          <cell r="E1403" t="str">
            <v>Y</v>
          </cell>
          <cell r="F1403" t="str">
            <v>Affirmed</v>
          </cell>
          <cell r="G1403">
            <v>38103</v>
          </cell>
          <cell r="H1403" t="str">
            <v>A</v>
          </cell>
          <cell r="I1403" t="str">
            <v>Rating Outlook Stable</v>
          </cell>
        </row>
        <row r="1404">
          <cell r="A1404">
            <v>80091784</v>
          </cell>
          <cell r="B1404" t="str">
            <v>USI Global Corp.</v>
          </cell>
          <cell r="C1404" t="str">
            <v>Consumer</v>
          </cell>
          <cell r="D1404" t="str">
            <v>UNITED STATES</v>
          </cell>
          <cell r="E1404" t="str">
            <v>Y</v>
          </cell>
          <cell r="F1404" t="str">
            <v>Upgrade</v>
          </cell>
          <cell r="G1404">
            <v>37666</v>
          </cell>
          <cell r="H1404" t="str">
            <v>B</v>
          </cell>
          <cell r="I1404" t="str">
            <v>Rating Outlook Stable</v>
          </cell>
        </row>
        <row r="1405">
          <cell r="A1405">
            <v>80091785</v>
          </cell>
          <cell r="B1405" t="str">
            <v>Enterprise Profit Solutions Corporation</v>
          </cell>
          <cell r="C1405" t="str">
            <v>Diversified Services</v>
          </cell>
          <cell r="D1405" t="str">
            <v>UNITED STATES</v>
          </cell>
          <cell r="E1405" t="str">
            <v>Y</v>
          </cell>
          <cell r="F1405" t="str">
            <v>New Rating</v>
          </cell>
          <cell r="G1405">
            <v>36357</v>
          </cell>
          <cell r="H1405" t="str">
            <v>B+</v>
          </cell>
        </row>
        <row r="1406">
          <cell r="A1406">
            <v>80091787</v>
          </cell>
          <cell r="B1406" t="str">
            <v>Companhia Petrolifera Marlim</v>
          </cell>
          <cell r="C1406" t="str">
            <v>Corporates</v>
          </cell>
          <cell r="D1406" t="str">
            <v>BRAZIL</v>
          </cell>
          <cell r="E1406" t="str">
            <v>Y</v>
          </cell>
          <cell r="F1406" t="str">
            <v>Upgrade</v>
          </cell>
          <cell r="G1406">
            <v>38258</v>
          </cell>
          <cell r="H1406" t="str">
            <v>BB-</v>
          </cell>
          <cell r="I1406" t="str">
            <v>Rating Outlook Stable</v>
          </cell>
        </row>
        <row r="1407">
          <cell r="A1407">
            <v>80091796</v>
          </cell>
          <cell r="B1407" t="str">
            <v>Enhance Financial Services Group Inc.</v>
          </cell>
          <cell r="C1407" t="str">
            <v>Bond Insurers</v>
          </cell>
          <cell r="D1407" t="str">
            <v>UNITED STATES</v>
          </cell>
          <cell r="E1407" t="str">
            <v>Y</v>
          </cell>
          <cell r="F1407" t="str">
            <v>Affirmed</v>
          </cell>
          <cell r="G1407">
            <v>37663</v>
          </cell>
          <cell r="H1407" t="str">
            <v>A+</v>
          </cell>
          <cell r="I1407" t="str">
            <v>Rating Outlook Stable</v>
          </cell>
        </row>
        <row r="1408">
          <cell r="A1408">
            <v>80091797</v>
          </cell>
          <cell r="B1408" t="str">
            <v>Halyard Re B.V. (Sorema)</v>
          </cell>
          <cell r="C1408" t="str">
            <v>Reinsurers</v>
          </cell>
          <cell r="D1408" t="str">
            <v>UNITED STATES</v>
          </cell>
          <cell r="E1408" t="str">
            <v>Y</v>
          </cell>
          <cell r="F1408" t="str">
            <v>New Rating</v>
          </cell>
          <cell r="G1408">
            <v>36286</v>
          </cell>
          <cell r="H1408" t="str">
            <v>BB-</v>
          </cell>
          <cell r="I1408" t="str">
            <v>Rating Outlook Stable</v>
          </cell>
        </row>
        <row r="1409">
          <cell r="A1409">
            <v>80091798</v>
          </cell>
          <cell r="B1409" t="str">
            <v>Namazu Re Ltd</v>
          </cell>
          <cell r="C1409" t="str">
            <v>Reinsurers</v>
          </cell>
          <cell r="D1409" t="str">
            <v>UNITED STATES</v>
          </cell>
          <cell r="E1409" t="str">
            <v>Y</v>
          </cell>
          <cell r="F1409" t="str">
            <v>New Rating</v>
          </cell>
          <cell r="G1409">
            <v>36881</v>
          </cell>
          <cell r="H1409" t="str">
            <v>BB</v>
          </cell>
        </row>
        <row r="1410">
          <cell r="A1410">
            <v>80091803</v>
          </cell>
          <cell r="B1410" t="str">
            <v>Financial Federal Corporation</v>
          </cell>
          <cell r="C1410" t="str">
            <v>Commercial Finance Companies</v>
          </cell>
          <cell r="D1410" t="str">
            <v>UNITED STATES</v>
          </cell>
          <cell r="E1410" t="str">
            <v>Y</v>
          </cell>
          <cell r="F1410" t="str">
            <v>Upgrade</v>
          </cell>
          <cell r="G1410">
            <v>38198</v>
          </cell>
          <cell r="H1410" t="str">
            <v>BBB+</v>
          </cell>
          <cell r="I1410" t="str">
            <v>Rating Outlook Stable</v>
          </cell>
        </row>
        <row r="1411">
          <cell r="A1411">
            <v>80091804</v>
          </cell>
          <cell r="B1411" t="str">
            <v>Fortune Brands, Inc.</v>
          </cell>
          <cell r="C1411" t="str">
            <v>Corporates</v>
          </cell>
          <cell r="D1411" t="str">
            <v>UNITED STATES</v>
          </cell>
          <cell r="E1411" t="str">
            <v>Y</v>
          </cell>
          <cell r="F1411" t="str">
            <v>Affirmed</v>
          </cell>
          <cell r="G1411">
            <v>37928</v>
          </cell>
          <cell r="H1411" t="str">
            <v>A</v>
          </cell>
          <cell r="I1411" t="str">
            <v>Rating Outlook Stable</v>
          </cell>
        </row>
        <row r="1412">
          <cell r="A1412">
            <v>80091806</v>
          </cell>
          <cell r="B1412" t="str">
            <v>D&amp;B Corporation (Dun &amp; Bradstreet)</v>
          </cell>
          <cell r="C1412" t="str">
            <v>Media &amp; Entertainment</v>
          </cell>
          <cell r="D1412" t="str">
            <v>UNITED STATES</v>
          </cell>
          <cell r="E1412" t="str">
            <v>Y</v>
          </cell>
          <cell r="F1412" t="str">
            <v>Affirmed</v>
          </cell>
          <cell r="G1412">
            <v>37432</v>
          </cell>
          <cell r="H1412" t="str">
            <v>A</v>
          </cell>
          <cell r="I1412" t="str">
            <v>Rating Outlook Stable</v>
          </cell>
        </row>
        <row r="1413">
          <cell r="A1413">
            <v>80091809</v>
          </cell>
          <cell r="B1413" t="str">
            <v>AMB Property L.P.</v>
          </cell>
          <cell r="C1413" t="str">
            <v>Real Estate Investment Trusts</v>
          </cell>
          <cell r="D1413" t="str">
            <v>UNITED STATES</v>
          </cell>
          <cell r="E1413" t="str">
            <v>Y</v>
          </cell>
          <cell r="F1413" t="str">
            <v>Affirmed</v>
          </cell>
          <cell r="G1413">
            <v>37908</v>
          </cell>
          <cell r="H1413" t="str">
            <v>BBB+</v>
          </cell>
          <cell r="I1413" t="str">
            <v>Rating Outlook Stable</v>
          </cell>
        </row>
        <row r="1414">
          <cell r="A1414">
            <v>80091811</v>
          </cell>
          <cell r="B1414" t="str">
            <v>BRE Properties, Inc.</v>
          </cell>
          <cell r="C1414" t="str">
            <v>Banks</v>
          </cell>
          <cell r="D1414" t="str">
            <v>UNITED STATES</v>
          </cell>
          <cell r="E1414" t="str">
            <v>Y</v>
          </cell>
          <cell r="F1414" t="str">
            <v>Downgrade</v>
          </cell>
          <cell r="G1414">
            <v>37650</v>
          </cell>
          <cell r="H1414" t="str">
            <v>BBB</v>
          </cell>
          <cell r="I1414" t="str">
            <v>Rating Outlook Stable</v>
          </cell>
        </row>
        <row r="1415">
          <cell r="A1415">
            <v>80091812</v>
          </cell>
          <cell r="B1415" t="str">
            <v>Camden Property Trust</v>
          </cell>
          <cell r="C1415" t="str">
            <v>Banks</v>
          </cell>
          <cell r="D1415" t="str">
            <v>UNITED STATES</v>
          </cell>
          <cell r="E1415" t="str">
            <v>Y</v>
          </cell>
          <cell r="F1415" t="str">
            <v>Affirmed</v>
          </cell>
          <cell r="G1415">
            <v>38177</v>
          </cell>
          <cell r="H1415" t="str">
            <v>BBB</v>
          </cell>
          <cell r="I1415" t="str">
            <v>Rating Outlook Stable</v>
          </cell>
        </row>
        <row r="1416">
          <cell r="A1416">
            <v>80091813</v>
          </cell>
          <cell r="B1416" t="str">
            <v>CarrAmerica Realty Corporation</v>
          </cell>
          <cell r="C1416" t="str">
            <v>Banks</v>
          </cell>
          <cell r="D1416" t="str">
            <v>UNITED STATES</v>
          </cell>
          <cell r="E1416" t="str">
            <v>Y</v>
          </cell>
          <cell r="F1416" t="str">
            <v>Affirmed</v>
          </cell>
          <cell r="G1416">
            <v>37581</v>
          </cell>
          <cell r="H1416" t="str">
            <v>BBB</v>
          </cell>
          <cell r="I1416" t="str">
            <v>Rating Outlook Stable</v>
          </cell>
        </row>
        <row r="1417">
          <cell r="A1417">
            <v>80091815</v>
          </cell>
          <cell r="B1417" t="str">
            <v>Duke Realty Corporation</v>
          </cell>
          <cell r="C1417" t="str">
            <v>Banks</v>
          </cell>
          <cell r="D1417" t="str">
            <v>UNITED STATES</v>
          </cell>
          <cell r="E1417" t="str">
            <v>Y</v>
          </cell>
          <cell r="F1417" t="str">
            <v>Affirmed</v>
          </cell>
          <cell r="G1417">
            <v>38211</v>
          </cell>
          <cell r="H1417" t="str">
            <v>BBB+</v>
          </cell>
          <cell r="I1417" t="str">
            <v>Rating Outlook Stable</v>
          </cell>
        </row>
        <row r="1418">
          <cell r="A1418">
            <v>80091816</v>
          </cell>
          <cell r="B1418" t="str">
            <v>Health Care Property Investors Inc</v>
          </cell>
          <cell r="C1418" t="str">
            <v>Banks</v>
          </cell>
          <cell r="D1418" t="str">
            <v>UNITED STATES</v>
          </cell>
          <cell r="E1418" t="str">
            <v>Y</v>
          </cell>
          <cell r="F1418" t="str">
            <v>Affirmed</v>
          </cell>
          <cell r="G1418">
            <v>37082</v>
          </cell>
          <cell r="H1418" t="str">
            <v>BBB+</v>
          </cell>
          <cell r="I1418" t="str">
            <v>Rating Outlook Stable</v>
          </cell>
        </row>
        <row r="1419">
          <cell r="A1419">
            <v>80091817</v>
          </cell>
          <cell r="B1419" t="str">
            <v>Health Care REIT, Inc</v>
          </cell>
          <cell r="C1419" t="str">
            <v>Banks</v>
          </cell>
          <cell r="D1419" t="str">
            <v>UNITED STATES</v>
          </cell>
          <cell r="E1419" t="str">
            <v>Y</v>
          </cell>
          <cell r="F1419" t="str">
            <v>Affirmed</v>
          </cell>
          <cell r="G1419">
            <v>37946</v>
          </cell>
          <cell r="H1419" t="str">
            <v>BBB-</v>
          </cell>
          <cell r="I1419" t="str">
            <v>Rating Outlook Positive</v>
          </cell>
        </row>
        <row r="1420">
          <cell r="A1420">
            <v>80091818</v>
          </cell>
          <cell r="B1420" t="str">
            <v>Healthcare Realty Trust Incorporated</v>
          </cell>
          <cell r="C1420" t="str">
            <v>Banks</v>
          </cell>
          <cell r="D1420" t="str">
            <v>UNITED STATES</v>
          </cell>
          <cell r="E1420" t="str">
            <v>Y</v>
          </cell>
          <cell r="F1420" t="str">
            <v>Affirmed</v>
          </cell>
          <cell r="G1420">
            <v>38078</v>
          </cell>
          <cell r="H1420" t="str">
            <v>BBB</v>
          </cell>
          <cell r="I1420" t="str">
            <v>Rating Outlook Stable</v>
          </cell>
        </row>
        <row r="1421">
          <cell r="A1421">
            <v>80091819</v>
          </cell>
          <cell r="B1421" t="str">
            <v>LNR Property Corporation</v>
          </cell>
          <cell r="C1421" t="str">
            <v>Leasing Companies</v>
          </cell>
          <cell r="D1421" t="str">
            <v>UNITED STATES</v>
          </cell>
          <cell r="E1421" t="str">
            <v>Y</v>
          </cell>
          <cell r="F1421" t="str">
            <v>Rating Watch On</v>
          </cell>
          <cell r="G1421">
            <v>38229</v>
          </cell>
          <cell r="H1421" t="str">
            <v>BB+</v>
          </cell>
          <cell r="I1421" t="str">
            <v>Rating Watch Evolving</v>
          </cell>
        </row>
        <row r="1422">
          <cell r="A1422">
            <v>80091820</v>
          </cell>
          <cell r="B1422" t="str">
            <v>Nationwide Health Properties, Inc.</v>
          </cell>
          <cell r="C1422" t="str">
            <v>Bank Loans</v>
          </cell>
          <cell r="D1422" t="str">
            <v>UNITED STATES</v>
          </cell>
          <cell r="E1422" t="str">
            <v>Y</v>
          </cell>
          <cell r="F1422" t="str">
            <v>Affirmed</v>
          </cell>
          <cell r="G1422">
            <v>38089</v>
          </cell>
          <cell r="H1422" t="str">
            <v>BBB-</v>
          </cell>
          <cell r="I1422" t="str">
            <v>Rating Outlook Stable</v>
          </cell>
        </row>
        <row r="1423">
          <cell r="A1423">
            <v>80091821</v>
          </cell>
          <cell r="B1423" t="str">
            <v>Omega Healthcare Investors, Inc.</v>
          </cell>
          <cell r="C1423" t="str">
            <v>Banks</v>
          </cell>
          <cell r="D1423" t="str">
            <v>UNITED STATES</v>
          </cell>
          <cell r="E1423" t="str">
            <v>Y</v>
          </cell>
          <cell r="F1423" t="str">
            <v>Upgrade</v>
          </cell>
          <cell r="G1423">
            <v>38240</v>
          </cell>
          <cell r="H1423" t="str">
            <v>BB-</v>
          </cell>
          <cell r="I1423" t="str">
            <v>Rating Outlook Stable</v>
          </cell>
        </row>
        <row r="1424">
          <cell r="A1424">
            <v>80091822</v>
          </cell>
          <cell r="B1424" t="str">
            <v>Public Storage, Inc.</v>
          </cell>
          <cell r="C1424" t="str">
            <v>Banks</v>
          </cell>
          <cell r="D1424" t="str">
            <v>UNITED STATES</v>
          </cell>
          <cell r="E1424" t="str">
            <v>Y</v>
          </cell>
          <cell r="F1424" t="str">
            <v>Affirmed</v>
          </cell>
          <cell r="G1424">
            <v>37505</v>
          </cell>
          <cell r="H1424" t="str">
            <v>A-</v>
          </cell>
          <cell r="I1424" t="str">
            <v>Rating Outlook Stable</v>
          </cell>
        </row>
        <row r="1425">
          <cell r="A1425">
            <v>80091823</v>
          </cell>
          <cell r="B1425" t="str">
            <v>SUSA Partnership, L.P.</v>
          </cell>
          <cell r="C1425" t="str">
            <v>Financial Institutions</v>
          </cell>
          <cell r="D1425" t="str">
            <v>UNITED STATES</v>
          </cell>
          <cell r="E1425" t="str">
            <v>N</v>
          </cell>
          <cell r="F1425" t="str">
            <v>Withdrawn</v>
          </cell>
          <cell r="G1425">
            <v>37393</v>
          </cell>
          <cell r="H1425" t="str">
            <v>NR</v>
          </cell>
          <cell r="I1425" t="str">
            <v>Rating Watch Off</v>
          </cell>
        </row>
        <row r="1426">
          <cell r="A1426">
            <v>80091824</v>
          </cell>
          <cell r="B1426" t="str">
            <v>Shurgard Storage Centers, Inc.</v>
          </cell>
          <cell r="C1426" t="str">
            <v>Banks</v>
          </cell>
          <cell r="D1426" t="str">
            <v>UNITED STATES</v>
          </cell>
          <cell r="E1426" t="str">
            <v>Y</v>
          </cell>
          <cell r="F1426" t="str">
            <v>Affirmed</v>
          </cell>
          <cell r="G1426">
            <v>38253</v>
          </cell>
          <cell r="H1426" t="str">
            <v>BBB</v>
          </cell>
          <cell r="I1426" t="str">
            <v>Rating Outlook Negative</v>
          </cell>
        </row>
        <row r="1427">
          <cell r="A1427">
            <v>80091827</v>
          </cell>
          <cell r="B1427" t="str">
            <v>ProLogis</v>
          </cell>
          <cell r="C1427" t="str">
            <v>Real Estate Investment Trusts</v>
          </cell>
          <cell r="D1427" t="str">
            <v>UNITED STATES</v>
          </cell>
          <cell r="E1427" t="str">
            <v>Y</v>
          </cell>
          <cell r="F1427" t="str">
            <v>Affirmed</v>
          </cell>
          <cell r="G1427">
            <v>38112</v>
          </cell>
          <cell r="H1427" t="str">
            <v>BBB+</v>
          </cell>
          <cell r="I1427" t="str">
            <v>Rating Outlook Stable</v>
          </cell>
        </row>
        <row r="1428">
          <cell r="A1428">
            <v>80091829</v>
          </cell>
          <cell r="B1428" t="str">
            <v>Trizec Finance Ltd.</v>
          </cell>
          <cell r="C1428" t="str">
            <v>Banks</v>
          </cell>
          <cell r="D1428" t="str">
            <v>CANADA</v>
          </cell>
          <cell r="E1428" t="str">
            <v>N</v>
          </cell>
          <cell r="F1428" t="str">
            <v>Withdrawn</v>
          </cell>
          <cell r="G1428">
            <v>37421</v>
          </cell>
          <cell r="H1428" t="str">
            <v>NR</v>
          </cell>
          <cell r="I1428" t="str">
            <v>Not on Rating Watch</v>
          </cell>
        </row>
        <row r="1429">
          <cell r="A1429">
            <v>80091830</v>
          </cell>
          <cell r="B1429" t="str">
            <v>CenterPoint Properties Trust</v>
          </cell>
          <cell r="C1429" t="str">
            <v>Banks</v>
          </cell>
          <cell r="D1429" t="str">
            <v>UNITED STATES</v>
          </cell>
          <cell r="E1429" t="str">
            <v>Y</v>
          </cell>
          <cell r="F1429" t="str">
            <v>Affirmed</v>
          </cell>
          <cell r="G1429">
            <v>37874</v>
          </cell>
          <cell r="H1429" t="str">
            <v>BBB</v>
          </cell>
          <cell r="I1429" t="str">
            <v>Rating Outlook Stable</v>
          </cell>
        </row>
        <row r="1430">
          <cell r="A1430">
            <v>80091831</v>
          </cell>
          <cell r="B1430" t="str">
            <v>Colonial Realty Limited Partnership</v>
          </cell>
          <cell r="C1430" t="str">
            <v>Banks</v>
          </cell>
          <cell r="D1430" t="str">
            <v>UNITED STATES</v>
          </cell>
          <cell r="E1430" t="str">
            <v>Y</v>
          </cell>
          <cell r="F1430" t="str">
            <v>Affirmed</v>
          </cell>
          <cell r="G1430">
            <v>38154</v>
          </cell>
          <cell r="H1430" t="str">
            <v>BBB-</v>
          </cell>
          <cell r="I1430" t="str">
            <v>Rating Outlook Stable</v>
          </cell>
        </row>
        <row r="1431">
          <cell r="A1431">
            <v>80091832</v>
          </cell>
          <cell r="B1431" t="str">
            <v>Duke Realty Limited Partnership</v>
          </cell>
          <cell r="C1431" t="str">
            <v>Banks</v>
          </cell>
          <cell r="D1431" t="str">
            <v>UNITED STATES</v>
          </cell>
          <cell r="E1431" t="str">
            <v>Y</v>
          </cell>
          <cell r="F1431" t="str">
            <v>Affirmed</v>
          </cell>
          <cell r="G1431">
            <v>38211</v>
          </cell>
          <cell r="H1431" t="str">
            <v>BBB+</v>
          </cell>
          <cell r="I1431" t="str">
            <v>Rating Outlook Stable</v>
          </cell>
        </row>
        <row r="1432">
          <cell r="A1432">
            <v>80091833</v>
          </cell>
          <cell r="B1432" t="str">
            <v>JDN Realty Corporation</v>
          </cell>
          <cell r="C1432" t="str">
            <v>Banks</v>
          </cell>
          <cell r="D1432" t="str">
            <v>UNITED STATES</v>
          </cell>
          <cell r="E1432" t="str">
            <v>Y</v>
          </cell>
          <cell r="F1432" t="str">
            <v>Upgrade</v>
          </cell>
          <cell r="G1432">
            <v>37693</v>
          </cell>
          <cell r="H1432" t="str">
            <v>BBB-</v>
          </cell>
          <cell r="I1432" t="str">
            <v>Rating Outlook Stable</v>
          </cell>
        </row>
        <row r="1433">
          <cell r="A1433">
            <v>80091835</v>
          </cell>
          <cell r="B1433" t="str">
            <v>Regency Centers, L.P.</v>
          </cell>
          <cell r="C1433" t="str">
            <v>Banks</v>
          </cell>
          <cell r="D1433" t="str">
            <v>UNITED STATES</v>
          </cell>
          <cell r="E1433" t="str">
            <v>Y</v>
          </cell>
          <cell r="F1433" t="str">
            <v>Affirmed</v>
          </cell>
          <cell r="G1433">
            <v>38194</v>
          </cell>
          <cell r="H1433" t="str">
            <v>BBB+</v>
          </cell>
          <cell r="I1433" t="str">
            <v>Rating Outlook Stable</v>
          </cell>
        </row>
        <row r="1434">
          <cell r="A1434">
            <v>80091838</v>
          </cell>
          <cell r="B1434" t="str">
            <v>U.S. Restaurant Properties Operating L.P.</v>
          </cell>
          <cell r="C1434" t="str">
            <v>Real Estate Investment Trusts</v>
          </cell>
          <cell r="D1434" t="str">
            <v>UNITED STATES</v>
          </cell>
          <cell r="E1434" t="str">
            <v>Y</v>
          </cell>
          <cell r="F1434" t="str">
            <v>Rating Watch On</v>
          </cell>
          <cell r="G1434">
            <v>38233</v>
          </cell>
          <cell r="H1434" t="str">
            <v>BB</v>
          </cell>
          <cell r="I1434" t="str">
            <v>Rating Watch Evolving</v>
          </cell>
        </row>
        <row r="1435">
          <cell r="A1435">
            <v>80091840</v>
          </cell>
          <cell r="B1435" t="str">
            <v>Union National Bank</v>
          </cell>
          <cell r="C1435" t="str">
            <v>Banks</v>
          </cell>
          <cell r="D1435" t="str">
            <v>UNITED ARAB EMIRATES</v>
          </cell>
          <cell r="E1435" t="str">
            <v>Y</v>
          </cell>
          <cell r="F1435" t="str">
            <v>Affirmed</v>
          </cell>
          <cell r="G1435">
            <v>38212</v>
          </cell>
          <cell r="H1435" t="str">
            <v>A-</v>
          </cell>
          <cell r="I1435" t="str">
            <v>Rating Outlook Stable</v>
          </cell>
        </row>
        <row r="1436">
          <cell r="A1436">
            <v>80091841</v>
          </cell>
          <cell r="B1436" t="str">
            <v>Mashreqbank</v>
          </cell>
          <cell r="C1436" t="str">
            <v>Banks</v>
          </cell>
          <cell r="D1436" t="str">
            <v>UNITED ARAB EMIRATES</v>
          </cell>
          <cell r="E1436" t="str">
            <v>Y</v>
          </cell>
          <cell r="F1436" t="str">
            <v>Affirmed</v>
          </cell>
          <cell r="G1436">
            <v>38215</v>
          </cell>
          <cell r="H1436" t="str">
            <v>A-</v>
          </cell>
          <cell r="I1436" t="str">
            <v>Rating Outlook Stable</v>
          </cell>
        </row>
        <row r="1437">
          <cell r="A1437">
            <v>80091842</v>
          </cell>
          <cell r="B1437" t="str">
            <v>Emirates Bank International</v>
          </cell>
          <cell r="C1437" t="str">
            <v>Banks</v>
          </cell>
          <cell r="D1437" t="str">
            <v>UNITED ARAB EMIRATES</v>
          </cell>
          <cell r="E1437" t="str">
            <v>Y</v>
          </cell>
          <cell r="F1437" t="str">
            <v>Affirmed</v>
          </cell>
          <cell r="G1437">
            <v>38212</v>
          </cell>
          <cell r="H1437" t="str">
            <v>A</v>
          </cell>
          <cell r="I1437" t="str">
            <v>Rating Outlook Stable</v>
          </cell>
        </row>
        <row r="1438">
          <cell r="A1438">
            <v>80091843</v>
          </cell>
          <cell r="B1438" t="str">
            <v>Bank of Sharjah</v>
          </cell>
          <cell r="C1438" t="str">
            <v>Banks</v>
          </cell>
          <cell r="D1438" t="str">
            <v>UNITED ARAB EMIRATES</v>
          </cell>
          <cell r="E1438" t="str">
            <v>Y</v>
          </cell>
          <cell r="F1438" t="str">
            <v>Affirmed</v>
          </cell>
          <cell r="G1438">
            <v>37922</v>
          </cell>
          <cell r="H1438" t="str">
            <v>BBB+</v>
          </cell>
          <cell r="I1438" t="str">
            <v>Rating Outlook Stable</v>
          </cell>
        </row>
        <row r="1439">
          <cell r="A1439">
            <v>80091844</v>
          </cell>
          <cell r="B1439" t="str">
            <v>HSBC Bank Argentina</v>
          </cell>
          <cell r="C1439" t="str">
            <v>Banks</v>
          </cell>
          <cell r="D1439" t="str">
            <v>ARGENTINA</v>
          </cell>
          <cell r="E1439" t="str">
            <v>Y</v>
          </cell>
          <cell r="F1439" t="str">
            <v>Withdrawn</v>
          </cell>
          <cell r="G1439">
            <v>37265</v>
          </cell>
          <cell r="H1439" t="str">
            <v>NR</v>
          </cell>
          <cell r="I1439" t="str">
            <v>Rating Watch Off</v>
          </cell>
        </row>
        <row r="1440">
          <cell r="A1440">
            <v>80091845</v>
          </cell>
          <cell r="B1440" t="str">
            <v>Banco de Inversion y Comercio Exterior</v>
          </cell>
          <cell r="C1440" t="str">
            <v>Banks</v>
          </cell>
          <cell r="D1440" t="str">
            <v>ARGENTINA</v>
          </cell>
          <cell r="E1440" t="str">
            <v>Y</v>
          </cell>
          <cell r="F1440" t="str">
            <v>Withdrawn</v>
          </cell>
          <cell r="G1440">
            <v>37265</v>
          </cell>
          <cell r="H1440" t="str">
            <v>NR</v>
          </cell>
          <cell r="I1440" t="str">
            <v>Rating Watch Negative</v>
          </cell>
        </row>
        <row r="1441">
          <cell r="A1441">
            <v>80091847</v>
          </cell>
          <cell r="B1441" t="str">
            <v>Banco Votorantim S.A.</v>
          </cell>
          <cell r="C1441" t="str">
            <v>Banks</v>
          </cell>
          <cell r="D1441" t="str">
            <v>BRAZIL</v>
          </cell>
          <cell r="E1441" t="str">
            <v>Y</v>
          </cell>
          <cell r="F1441" t="str">
            <v>Upgrade</v>
          </cell>
          <cell r="G1441">
            <v>38259</v>
          </cell>
          <cell r="H1441" t="str">
            <v>BB-</v>
          </cell>
          <cell r="I1441" t="str">
            <v>Rating Outlook Stable</v>
          </cell>
        </row>
        <row r="1442">
          <cell r="A1442">
            <v>80091848</v>
          </cell>
          <cell r="B1442" t="str">
            <v>Corpbanca</v>
          </cell>
          <cell r="C1442" t="str">
            <v>Banks</v>
          </cell>
          <cell r="D1442" t="str">
            <v>CHILE</v>
          </cell>
          <cell r="E1442" t="str">
            <v>Y</v>
          </cell>
          <cell r="F1442" t="str">
            <v>Upgrade</v>
          </cell>
          <cell r="G1442">
            <v>38103</v>
          </cell>
          <cell r="H1442" t="str">
            <v>BBB+</v>
          </cell>
          <cell r="I1442" t="str">
            <v>Rating Outlook Stable</v>
          </cell>
        </row>
        <row r="1443">
          <cell r="A1443">
            <v>80091849</v>
          </cell>
          <cell r="B1443" t="str">
            <v>Banco del Estado de Chile</v>
          </cell>
          <cell r="C1443" t="str">
            <v>Banks</v>
          </cell>
          <cell r="D1443" t="str">
            <v>CHILE</v>
          </cell>
          <cell r="E1443" t="str">
            <v>Y</v>
          </cell>
          <cell r="F1443" t="str">
            <v>Withdrawn</v>
          </cell>
          <cell r="G1443">
            <v>37440</v>
          </cell>
          <cell r="H1443" t="str">
            <v>NR</v>
          </cell>
        </row>
        <row r="1444">
          <cell r="A1444">
            <v>80091851</v>
          </cell>
          <cell r="B1444" t="str">
            <v>Banco Popular Dominicano</v>
          </cell>
          <cell r="C1444" t="str">
            <v>Banks</v>
          </cell>
          <cell r="D1444" t="str">
            <v>DOMINICAN REPUBLIC</v>
          </cell>
          <cell r="E1444" t="str">
            <v>Y</v>
          </cell>
          <cell r="F1444" t="str">
            <v>Withdrawn</v>
          </cell>
          <cell r="G1444">
            <v>38015</v>
          </cell>
          <cell r="H1444" t="str">
            <v>NR</v>
          </cell>
        </row>
        <row r="1445">
          <cell r="A1445">
            <v>80091852</v>
          </cell>
          <cell r="B1445" t="str">
            <v>Banco Leon</v>
          </cell>
          <cell r="C1445" t="str">
            <v>Banks</v>
          </cell>
          <cell r="D1445" t="str">
            <v>DOMINICAN REPUBLIC</v>
          </cell>
          <cell r="E1445" t="str">
            <v>Y</v>
          </cell>
          <cell r="F1445" t="str">
            <v>Downgrade</v>
          </cell>
          <cell r="G1445">
            <v>38020</v>
          </cell>
          <cell r="H1445" t="str">
            <v>CCC+</v>
          </cell>
          <cell r="I1445" t="str">
            <v>Rating Watch Negative</v>
          </cell>
        </row>
        <row r="1446">
          <cell r="A1446">
            <v>80091853</v>
          </cell>
          <cell r="B1446" t="str">
            <v>Banco Intercontinental, SA</v>
          </cell>
          <cell r="C1446" t="str">
            <v>Banks</v>
          </cell>
          <cell r="D1446" t="str">
            <v>DOMINICAN REPUBLIC</v>
          </cell>
          <cell r="E1446" t="str">
            <v>N</v>
          </cell>
          <cell r="F1446" t="str">
            <v>Withdrawn</v>
          </cell>
          <cell r="G1446">
            <v>37816</v>
          </cell>
          <cell r="H1446" t="str">
            <v>NR</v>
          </cell>
        </row>
        <row r="1447">
          <cell r="A1447">
            <v>80091854</v>
          </cell>
          <cell r="B1447" t="str">
            <v>Banco Del Pichincha C.A. y Subsidiarias</v>
          </cell>
          <cell r="C1447" t="str">
            <v>Banks</v>
          </cell>
          <cell r="D1447" t="str">
            <v>ECUADOR</v>
          </cell>
          <cell r="E1447" t="str">
            <v>Y</v>
          </cell>
          <cell r="F1447" t="str">
            <v>Affirmed</v>
          </cell>
          <cell r="G1447">
            <v>37890</v>
          </cell>
          <cell r="H1447" t="str">
            <v>CCC+</v>
          </cell>
          <cell r="I1447" t="str">
            <v>Rating Outlook Stable</v>
          </cell>
        </row>
        <row r="1448">
          <cell r="A1448">
            <v>80091856</v>
          </cell>
          <cell r="B1448" t="str">
            <v>Banco Mercantil del Norte</v>
          </cell>
          <cell r="C1448" t="str">
            <v>Banks</v>
          </cell>
          <cell r="D1448" t="str">
            <v>MEXICO</v>
          </cell>
          <cell r="E1448" t="str">
            <v>Y</v>
          </cell>
          <cell r="F1448" t="str">
            <v>Affirmed</v>
          </cell>
          <cell r="G1448">
            <v>37771</v>
          </cell>
          <cell r="H1448" t="str">
            <v>BBB-</v>
          </cell>
          <cell r="I1448" t="str">
            <v>Rating Outlook Stable</v>
          </cell>
        </row>
        <row r="1449">
          <cell r="A1449">
            <v>80091859</v>
          </cell>
          <cell r="B1449" t="str">
            <v>Banco Salvadoreno</v>
          </cell>
          <cell r="C1449" t="str">
            <v>Banks</v>
          </cell>
          <cell r="D1449" t="str">
            <v>EL SALVADOR</v>
          </cell>
          <cell r="E1449" t="str">
            <v>Y</v>
          </cell>
          <cell r="F1449" t="str">
            <v>Affirmed</v>
          </cell>
          <cell r="G1449">
            <v>38119</v>
          </cell>
          <cell r="H1449" t="str">
            <v>BB</v>
          </cell>
          <cell r="I1449" t="str">
            <v>Rating Outlook Negative</v>
          </cell>
        </row>
        <row r="1450">
          <cell r="A1450">
            <v>80091860</v>
          </cell>
          <cell r="B1450" t="str">
            <v>Banco de Comercio De El Salvador</v>
          </cell>
          <cell r="C1450" t="str">
            <v>Banks</v>
          </cell>
          <cell r="D1450" t="str">
            <v>EL SALVADOR</v>
          </cell>
          <cell r="E1450" t="str">
            <v>Y</v>
          </cell>
          <cell r="F1450" t="str">
            <v>Affirmed</v>
          </cell>
          <cell r="G1450">
            <v>38184</v>
          </cell>
          <cell r="H1450" t="str">
            <v>BB</v>
          </cell>
          <cell r="I1450" t="str">
            <v>Rating Outlook Stable</v>
          </cell>
        </row>
        <row r="1451">
          <cell r="A1451">
            <v>80091861</v>
          </cell>
          <cell r="B1451" t="str">
            <v>Turkiye Sinai Kalkinma Bankasi A.S.</v>
          </cell>
          <cell r="C1451" t="str">
            <v>Banks</v>
          </cell>
          <cell r="D1451" t="str">
            <v>TURKEY</v>
          </cell>
          <cell r="E1451" t="str">
            <v>Y</v>
          </cell>
          <cell r="F1451" t="str">
            <v>Affirmed</v>
          </cell>
          <cell r="G1451">
            <v>38226</v>
          </cell>
          <cell r="H1451" t="str">
            <v>B+</v>
          </cell>
          <cell r="I1451" t="str">
            <v>Rating Outlook Positive</v>
          </cell>
        </row>
        <row r="1452">
          <cell r="A1452">
            <v>80091862</v>
          </cell>
          <cell r="B1452" t="str">
            <v>Turkiye Halk Bankasi</v>
          </cell>
          <cell r="C1452" t="str">
            <v>Banks</v>
          </cell>
          <cell r="D1452" t="str">
            <v>TURKEY</v>
          </cell>
          <cell r="E1452" t="str">
            <v>Y</v>
          </cell>
          <cell r="F1452" t="str">
            <v>Affirmed</v>
          </cell>
          <cell r="G1452">
            <v>38226</v>
          </cell>
          <cell r="H1452" t="str">
            <v>B+</v>
          </cell>
          <cell r="I1452" t="str">
            <v>Rating Outlook Positive</v>
          </cell>
        </row>
        <row r="1453">
          <cell r="A1453">
            <v>80091863</v>
          </cell>
          <cell r="B1453" t="str">
            <v>Disbank</v>
          </cell>
          <cell r="C1453" t="str">
            <v>Banks</v>
          </cell>
          <cell r="D1453" t="str">
            <v>TURKEY</v>
          </cell>
          <cell r="E1453" t="str">
            <v>Y</v>
          </cell>
          <cell r="F1453" t="str">
            <v>Affirmed</v>
          </cell>
          <cell r="G1453">
            <v>38233</v>
          </cell>
          <cell r="H1453" t="str">
            <v>B+</v>
          </cell>
          <cell r="I1453" t="str">
            <v>Rating Outlook Stable</v>
          </cell>
        </row>
        <row r="1454">
          <cell r="A1454">
            <v>80091864</v>
          </cell>
          <cell r="B1454" t="str">
            <v>Tekfenbank A.S.</v>
          </cell>
          <cell r="C1454" t="str">
            <v>Banks</v>
          </cell>
          <cell r="D1454" t="str">
            <v>TURKEY</v>
          </cell>
          <cell r="E1454" t="str">
            <v>Y</v>
          </cell>
          <cell r="F1454" t="str">
            <v>Revision Outlook</v>
          </cell>
          <cell r="G1454">
            <v>37860</v>
          </cell>
          <cell r="H1454" t="str">
            <v>B-</v>
          </cell>
          <cell r="I1454" t="str">
            <v>Rating Outlook Stable</v>
          </cell>
        </row>
        <row r="1455">
          <cell r="A1455">
            <v>80091865</v>
          </cell>
          <cell r="B1455" t="str">
            <v>Garanti Finansal Kiralama A.S.</v>
          </cell>
          <cell r="C1455" t="str">
            <v>Banks</v>
          </cell>
          <cell r="D1455" t="str">
            <v>TURKEY</v>
          </cell>
          <cell r="E1455" t="str">
            <v>Y</v>
          </cell>
          <cell r="F1455" t="str">
            <v>Affirmed</v>
          </cell>
          <cell r="G1455">
            <v>38226</v>
          </cell>
          <cell r="H1455" t="str">
            <v>B+</v>
          </cell>
          <cell r="I1455" t="str">
            <v>Rating Outlook Positive</v>
          </cell>
        </row>
        <row r="1456">
          <cell r="A1456">
            <v>80091866</v>
          </cell>
          <cell r="B1456" t="str">
            <v>Denizbank</v>
          </cell>
          <cell r="C1456" t="str">
            <v>Banks</v>
          </cell>
          <cell r="D1456" t="str">
            <v>TURKEY</v>
          </cell>
          <cell r="E1456" t="str">
            <v>Y</v>
          </cell>
          <cell r="F1456" t="str">
            <v>Affirmed</v>
          </cell>
          <cell r="G1456">
            <v>38233</v>
          </cell>
          <cell r="H1456" t="str">
            <v>B+</v>
          </cell>
          <cell r="I1456" t="str">
            <v>Rating Outlook Stable</v>
          </cell>
        </row>
        <row r="1457">
          <cell r="A1457">
            <v>80091867</v>
          </cell>
          <cell r="B1457" t="str">
            <v>RBTT Financial Holdings Limited</v>
          </cell>
          <cell r="C1457" t="str">
            <v>Banks</v>
          </cell>
          <cell r="D1457" t="str">
            <v>TRINIDAD AND TOBAGO</v>
          </cell>
          <cell r="E1457" t="str">
            <v>Y</v>
          </cell>
          <cell r="F1457" t="str">
            <v>Affirmed</v>
          </cell>
          <cell r="G1457">
            <v>37657</v>
          </cell>
          <cell r="H1457" t="str">
            <v>BB+</v>
          </cell>
          <cell r="I1457" t="str">
            <v>Rating Outlook Negative</v>
          </cell>
        </row>
        <row r="1458">
          <cell r="A1458">
            <v>80091868</v>
          </cell>
          <cell r="B1458" t="str">
            <v>Republic Bank Limited</v>
          </cell>
          <cell r="C1458" t="str">
            <v>Banks</v>
          </cell>
          <cell r="D1458" t="str">
            <v>TRINIDAD AND TOBAGO</v>
          </cell>
          <cell r="E1458" t="str">
            <v>Y</v>
          </cell>
          <cell r="F1458" t="str">
            <v>Affirmed</v>
          </cell>
          <cell r="G1458">
            <v>37581</v>
          </cell>
          <cell r="H1458" t="str">
            <v>BBB-</v>
          </cell>
          <cell r="I1458" t="str">
            <v>Rating Outlook Stable</v>
          </cell>
        </row>
        <row r="1459">
          <cell r="A1459">
            <v>80091869</v>
          </cell>
          <cell r="B1459" t="str">
            <v>Development Finance Limited</v>
          </cell>
          <cell r="C1459" t="str">
            <v>Banks</v>
          </cell>
          <cell r="D1459" t="str">
            <v>TRINIDAD AND TOBAGO</v>
          </cell>
          <cell r="E1459" t="str">
            <v>Y</v>
          </cell>
          <cell r="F1459" t="str">
            <v>Affirmed</v>
          </cell>
          <cell r="G1459">
            <v>37165</v>
          </cell>
          <cell r="H1459" t="str">
            <v>BB</v>
          </cell>
          <cell r="I1459" t="str">
            <v>Rating Outlook Stable</v>
          </cell>
        </row>
        <row r="1460">
          <cell r="A1460">
            <v>80091870</v>
          </cell>
          <cell r="B1460" t="str">
            <v>World Savings Bank</v>
          </cell>
          <cell r="C1460" t="str">
            <v>Banks</v>
          </cell>
          <cell r="D1460" t="str">
            <v>UNITED STATES</v>
          </cell>
          <cell r="E1460" t="str">
            <v>N</v>
          </cell>
          <cell r="F1460" t="str">
            <v>Withdrawn</v>
          </cell>
          <cell r="G1460">
            <v>37340</v>
          </cell>
          <cell r="H1460" t="str">
            <v>NR</v>
          </cell>
          <cell r="I1460" t="str">
            <v>Not on Rating Watch</v>
          </cell>
        </row>
        <row r="1461">
          <cell r="A1461">
            <v>80091871</v>
          </cell>
          <cell r="B1461" t="str">
            <v>World Savings &amp; Loan Association</v>
          </cell>
          <cell r="C1461" t="str">
            <v>Banks</v>
          </cell>
          <cell r="D1461" t="str">
            <v>UNITED STATES</v>
          </cell>
          <cell r="E1461" t="str">
            <v>N</v>
          </cell>
          <cell r="F1461" t="str">
            <v>Withdrawn</v>
          </cell>
          <cell r="G1461">
            <v>37340</v>
          </cell>
          <cell r="H1461" t="str">
            <v>NR</v>
          </cell>
          <cell r="I1461" t="str">
            <v>Not on Rating Watch</v>
          </cell>
        </row>
        <row r="1462">
          <cell r="A1462">
            <v>80091872</v>
          </cell>
          <cell r="B1462" t="str">
            <v>Woodstock National Bank</v>
          </cell>
          <cell r="C1462" t="str">
            <v>Banks</v>
          </cell>
          <cell r="D1462" t="str">
            <v>UNITED STATES</v>
          </cell>
          <cell r="E1462" t="str">
            <v>N</v>
          </cell>
          <cell r="F1462" t="str">
            <v>Withdrawn</v>
          </cell>
          <cell r="G1462">
            <v>37813</v>
          </cell>
          <cell r="H1462" t="str">
            <v>NR</v>
          </cell>
        </row>
        <row r="1463">
          <cell r="A1463">
            <v>80091873</v>
          </cell>
          <cell r="B1463" t="str">
            <v>Wilmington Trust Company</v>
          </cell>
          <cell r="C1463" t="str">
            <v>Banks</v>
          </cell>
          <cell r="D1463" t="str">
            <v>UNITED STATES</v>
          </cell>
          <cell r="E1463" t="str">
            <v>Y</v>
          </cell>
          <cell r="F1463" t="str">
            <v>Affirmed</v>
          </cell>
          <cell r="G1463">
            <v>37715</v>
          </cell>
          <cell r="H1463" t="str">
            <v>A+</v>
          </cell>
          <cell r="I1463" t="str">
            <v>Rating Outlook Stable</v>
          </cell>
        </row>
        <row r="1464">
          <cell r="A1464">
            <v>80091874</v>
          </cell>
          <cell r="B1464" t="str">
            <v>Whitney National Bank</v>
          </cell>
          <cell r="C1464" t="str">
            <v>Banks</v>
          </cell>
          <cell r="D1464" t="str">
            <v>UNITED STATES</v>
          </cell>
          <cell r="E1464" t="str">
            <v>Y</v>
          </cell>
          <cell r="F1464" t="str">
            <v>Revision Rating</v>
          </cell>
          <cell r="G1464">
            <v>36861</v>
          </cell>
          <cell r="H1464" t="str">
            <v>BBB+</v>
          </cell>
          <cell r="I1464" t="str">
            <v>Rating Outlook Stable</v>
          </cell>
        </row>
        <row r="1465">
          <cell r="A1465">
            <v>80091875</v>
          </cell>
          <cell r="B1465" t="str">
            <v>Westminster Bank &amp; Trust, Carroll County</v>
          </cell>
          <cell r="C1465" t="str">
            <v>Banks</v>
          </cell>
          <cell r="D1465" t="str">
            <v>UNITED STATES</v>
          </cell>
          <cell r="E1465" t="str">
            <v>N</v>
          </cell>
          <cell r="F1465" t="str">
            <v>Withdrawn</v>
          </cell>
          <cell r="G1465">
            <v>37140</v>
          </cell>
          <cell r="H1465" t="str">
            <v>NR</v>
          </cell>
          <cell r="I1465" t="str">
            <v>Rating Outlook Stable</v>
          </cell>
        </row>
        <row r="1466">
          <cell r="A1466">
            <v>80091876</v>
          </cell>
          <cell r="B1466" t="str">
            <v>Westamerica Bank</v>
          </cell>
          <cell r="C1466" t="str">
            <v>Banks</v>
          </cell>
          <cell r="D1466" t="str">
            <v>UNITED STATES</v>
          </cell>
          <cell r="E1466" t="str">
            <v>Y</v>
          </cell>
          <cell r="F1466" t="str">
            <v>Rating Watch On</v>
          </cell>
          <cell r="G1466">
            <v>38230</v>
          </cell>
          <cell r="H1466" t="str">
            <v>A</v>
          </cell>
          <cell r="I1466" t="str">
            <v>Rating Watch Negative</v>
          </cell>
        </row>
        <row r="1467">
          <cell r="A1467">
            <v>80091882</v>
          </cell>
          <cell r="B1467" t="str">
            <v>Washington Federal Savings and Loan Association</v>
          </cell>
          <cell r="C1467" t="str">
            <v>Banks</v>
          </cell>
          <cell r="D1467" t="str">
            <v>UNITED STATES</v>
          </cell>
          <cell r="E1467" t="str">
            <v>Y</v>
          </cell>
          <cell r="F1467" t="str">
            <v>Revision Rating</v>
          </cell>
          <cell r="G1467">
            <v>36861</v>
          </cell>
          <cell r="H1467" t="str">
            <v>A-</v>
          </cell>
          <cell r="I1467" t="str">
            <v>Rating Outlook Stable</v>
          </cell>
        </row>
        <row r="1468">
          <cell r="A1468">
            <v>80091884</v>
          </cell>
          <cell r="B1468" t="str">
            <v>Union Planters Bank, NA</v>
          </cell>
          <cell r="C1468" t="str">
            <v>Banks</v>
          </cell>
          <cell r="D1468" t="str">
            <v>UNITED STATES</v>
          </cell>
          <cell r="E1468" t="str">
            <v>Y</v>
          </cell>
          <cell r="F1468" t="str">
            <v>Upgrade</v>
          </cell>
          <cell r="G1468">
            <v>38169</v>
          </cell>
          <cell r="H1468" t="str">
            <v>A+</v>
          </cell>
          <cell r="I1468" t="str">
            <v>Rating Outlook Stable</v>
          </cell>
        </row>
        <row r="1469">
          <cell r="A1469">
            <v>80091885</v>
          </cell>
          <cell r="B1469" t="str">
            <v>UMB Bank, National Association</v>
          </cell>
          <cell r="C1469" t="str">
            <v>Banks</v>
          </cell>
          <cell r="D1469" t="str">
            <v>UNITED STATES</v>
          </cell>
          <cell r="E1469" t="str">
            <v>Y</v>
          </cell>
          <cell r="F1469" t="str">
            <v>Affirmed</v>
          </cell>
          <cell r="G1469">
            <v>37582</v>
          </cell>
          <cell r="H1469" t="str">
            <v>A+</v>
          </cell>
          <cell r="I1469" t="str">
            <v>Rating Outlook Negative</v>
          </cell>
        </row>
        <row r="1470">
          <cell r="A1470">
            <v>80091886</v>
          </cell>
          <cell r="B1470" t="str">
            <v>U.S. Trust Co. of New York</v>
          </cell>
          <cell r="C1470" t="str">
            <v>Banks</v>
          </cell>
          <cell r="D1470" t="str">
            <v>UNITED STATES</v>
          </cell>
          <cell r="E1470" t="str">
            <v>Y</v>
          </cell>
          <cell r="F1470" t="str">
            <v>Affirmed</v>
          </cell>
          <cell r="G1470">
            <v>37799</v>
          </cell>
          <cell r="H1470" t="str">
            <v>A</v>
          </cell>
        </row>
        <row r="1471">
          <cell r="A1471">
            <v>80091887</v>
          </cell>
          <cell r="B1471" t="str">
            <v>U.S. Bank, N.A. ND</v>
          </cell>
          <cell r="C1471" t="str">
            <v>Banks</v>
          </cell>
          <cell r="D1471" t="str">
            <v>UNITED STATES</v>
          </cell>
          <cell r="E1471" t="str">
            <v>Y</v>
          </cell>
          <cell r="F1471" t="str">
            <v>Upgrade</v>
          </cell>
          <cell r="G1471">
            <v>38257</v>
          </cell>
          <cell r="H1471" t="str">
            <v>AA-</v>
          </cell>
          <cell r="I1471" t="str">
            <v>Rating Outlook Stable</v>
          </cell>
        </row>
        <row r="1472">
          <cell r="A1472">
            <v>80091888</v>
          </cell>
          <cell r="B1472" t="str">
            <v>U.S. Bank, N.A. MT</v>
          </cell>
          <cell r="C1472" t="str">
            <v>Banks</v>
          </cell>
          <cell r="D1472" t="str">
            <v>UNITED STATES</v>
          </cell>
          <cell r="E1472" t="str">
            <v>N</v>
          </cell>
          <cell r="F1472" t="str">
            <v>Withdrawn</v>
          </cell>
          <cell r="G1472">
            <v>37813</v>
          </cell>
          <cell r="H1472" t="str">
            <v>NR</v>
          </cell>
        </row>
        <row r="1473">
          <cell r="A1473">
            <v>80091889</v>
          </cell>
          <cell r="B1473" t="str">
            <v>Trustmark National Bank</v>
          </cell>
          <cell r="C1473" t="str">
            <v>Banks</v>
          </cell>
          <cell r="D1473" t="str">
            <v>UNITED STATES</v>
          </cell>
          <cell r="E1473" t="str">
            <v>Y</v>
          </cell>
          <cell r="F1473" t="str">
            <v>Revision Rating</v>
          </cell>
          <cell r="G1473">
            <v>36861</v>
          </cell>
          <cell r="H1473" t="str">
            <v>A-</v>
          </cell>
          <cell r="I1473" t="str">
            <v>Rating Outlook Stable</v>
          </cell>
        </row>
        <row r="1474">
          <cell r="A1474">
            <v>80091890</v>
          </cell>
          <cell r="B1474" t="str">
            <v>Three Rivers Bank &amp; Trust Company</v>
          </cell>
          <cell r="C1474" t="str">
            <v>Banks</v>
          </cell>
          <cell r="D1474" t="str">
            <v>UNITED STATES</v>
          </cell>
          <cell r="E1474" t="str">
            <v>N</v>
          </cell>
          <cell r="F1474" t="str">
            <v>Withdrawn</v>
          </cell>
          <cell r="G1474">
            <v>37558</v>
          </cell>
          <cell r="H1474" t="str">
            <v>NR</v>
          </cell>
          <cell r="I1474" t="str">
            <v>Rating Outlook Stable</v>
          </cell>
        </row>
        <row r="1475">
          <cell r="A1475">
            <v>80091891</v>
          </cell>
          <cell r="B1475" t="str">
            <v>Summit Bank (PA)</v>
          </cell>
          <cell r="C1475" t="str">
            <v>Banks</v>
          </cell>
          <cell r="D1475" t="str">
            <v>UNITED STATES</v>
          </cell>
          <cell r="E1475" t="str">
            <v>N</v>
          </cell>
          <cell r="F1475" t="str">
            <v>Withdrawn</v>
          </cell>
          <cell r="G1475">
            <v>37454</v>
          </cell>
          <cell r="H1475" t="str">
            <v>NR</v>
          </cell>
          <cell r="I1475" t="str">
            <v>Rating Watch Off</v>
          </cell>
        </row>
        <row r="1476">
          <cell r="A1476">
            <v>80091892</v>
          </cell>
          <cell r="B1476" t="str">
            <v>Summit Bank (NJ)</v>
          </cell>
          <cell r="C1476" t="str">
            <v>Banks</v>
          </cell>
          <cell r="D1476" t="str">
            <v>UNITED STATES</v>
          </cell>
          <cell r="E1476" t="str">
            <v>N</v>
          </cell>
          <cell r="F1476" t="str">
            <v>Withdrawn</v>
          </cell>
          <cell r="G1476">
            <v>37454</v>
          </cell>
          <cell r="H1476" t="str">
            <v>NR</v>
          </cell>
          <cell r="I1476" t="str">
            <v>Rating Outlook Stable</v>
          </cell>
        </row>
        <row r="1477">
          <cell r="A1477">
            <v>80091893</v>
          </cell>
          <cell r="B1477" t="str">
            <v>Sterling Bank</v>
          </cell>
          <cell r="C1477" t="str">
            <v>Banks</v>
          </cell>
          <cell r="D1477" t="str">
            <v>UNITED STATES</v>
          </cell>
          <cell r="E1477" t="str">
            <v>Y</v>
          </cell>
          <cell r="F1477" t="str">
            <v>Revision Rating</v>
          </cell>
          <cell r="G1477">
            <v>36861</v>
          </cell>
          <cell r="H1477" t="str">
            <v>A</v>
          </cell>
          <cell r="I1477" t="str">
            <v>Rating Outlook Stable</v>
          </cell>
        </row>
        <row r="1478">
          <cell r="A1478">
            <v>80091894</v>
          </cell>
          <cell r="B1478" t="str">
            <v>Standard Federal Bank National Association</v>
          </cell>
          <cell r="C1478" t="str">
            <v>Banks</v>
          </cell>
          <cell r="D1478" t="str">
            <v>UNITED STATES</v>
          </cell>
          <cell r="E1478" t="str">
            <v>Y</v>
          </cell>
          <cell r="F1478" t="str">
            <v>Downgrade</v>
          </cell>
          <cell r="G1478">
            <v>37552</v>
          </cell>
          <cell r="H1478" t="str">
            <v>AA-</v>
          </cell>
          <cell r="I1478" t="str">
            <v>Rating Outlook Stable</v>
          </cell>
        </row>
        <row r="1479">
          <cell r="A1479">
            <v>80091895</v>
          </cell>
          <cell r="B1479" t="str">
            <v>St. Michaels Bank</v>
          </cell>
          <cell r="C1479" t="str">
            <v>Banks</v>
          </cell>
          <cell r="D1479" t="str">
            <v>UNITED STATES</v>
          </cell>
          <cell r="E1479" t="str">
            <v>N</v>
          </cell>
          <cell r="F1479" t="str">
            <v>Withdrawn</v>
          </cell>
          <cell r="G1479">
            <v>37140</v>
          </cell>
          <cell r="H1479" t="str">
            <v>NR</v>
          </cell>
          <cell r="I1479" t="str">
            <v>Rating Outlook Stable</v>
          </cell>
        </row>
        <row r="1480">
          <cell r="A1480">
            <v>80091896</v>
          </cell>
          <cell r="B1480" t="str">
            <v>Southwest Bank of Texas</v>
          </cell>
          <cell r="C1480" t="str">
            <v>Banks</v>
          </cell>
          <cell r="D1480" t="str">
            <v>UNITED STATES</v>
          </cell>
          <cell r="E1480" t="str">
            <v>Y</v>
          </cell>
          <cell r="F1480" t="str">
            <v>Affirmed</v>
          </cell>
          <cell r="G1480">
            <v>38127</v>
          </cell>
          <cell r="H1480" t="str">
            <v>BBB</v>
          </cell>
          <cell r="I1480" t="str">
            <v>Rating Outlook Stable</v>
          </cell>
        </row>
        <row r="1481">
          <cell r="A1481">
            <v>80091897</v>
          </cell>
          <cell r="B1481" t="str">
            <v>Southwest Bank</v>
          </cell>
          <cell r="C1481" t="str">
            <v>Banks</v>
          </cell>
          <cell r="D1481" t="str">
            <v>UNITED STATES</v>
          </cell>
          <cell r="E1481" t="str">
            <v>N</v>
          </cell>
          <cell r="F1481" t="str">
            <v>Withdrawn</v>
          </cell>
          <cell r="G1481">
            <v>37566</v>
          </cell>
          <cell r="H1481" t="str">
            <v>NR</v>
          </cell>
          <cell r="I1481" t="str">
            <v>Rating Outlook Stable</v>
          </cell>
        </row>
        <row r="1482">
          <cell r="A1482">
            <v>80091898</v>
          </cell>
          <cell r="B1482" t="str">
            <v>SouthTrust Bank</v>
          </cell>
          <cell r="C1482" t="str">
            <v>Banks</v>
          </cell>
          <cell r="D1482" t="str">
            <v>UNITED STATES</v>
          </cell>
          <cell r="E1482" t="str">
            <v>Y</v>
          </cell>
          <cell r="F1482" t="str">
            <v>Rating Watch On</v>
          </cell>
          <cell r="G1482">
            <v>38159</v>
          </cell>
          <cell r="H1482" t="str">
            <v>A</v>
          </cell>
          <cell r="I1482" t="str">
            <v>Rating Watch Positive</v>
          </cell>
        </row>
        <row r="1483">
          <cell r="A1483">
            <v>80091899</v>
          </cell>
          <cell r="B1483" t="str">
            <v>Sea Island Bank</v>
          </cell>
          <cell r="C1483" t="str">
            <v>Banks</v>
          </cell>
          <cell r="D1483" t="str">
            <v>UNITED STATES</v>
          </cell>
          <cell r="E1483" t="str">
            <v>Y</v>
          </cell>
          <cell r="F1483" t="str">
            <v>Revision Rating</v>
          </cell>
          <cell r="G1483">
            <v>36861</v>
          </cell>
          <cell r="H1483" t="str">
            <v>A</v>
          </cell>
          <cell r="I1483" t="str">
            <v>Rating Outlook Stable</v>
          </cell>
        </row>
        <row r="1484">
          <cell r="A1484">
            <v>80091900</v>
          </cell>
          <cell r="B1484" t="str">
            <v>United California Bank</v>
          </cell>
          <cell r="C1484" t="str">
            <v>Banks</v>
          </cell>
          <cell r="D1484" t="str">
            <v>UNITED STATES</v>
          </cell>
          <cell r="E1484" t="str">
            <v>N</v>
          </cell>
          <cell r="F1484" t="str">
            <v>Withdrawn</v>
          </cell>
          <cell r="G1484">
            <v>37348</v>
          </cell>
          <cell r="H1484" t="str">
            <v>NR</v>
          </cell>
          <cell r="I1484" t="str">
            <v>Rating Outlook Positive</v>
          </cell>
        </row>
        <row r="1485">
          <cell r="A1485">
            <v>80091901</v>
          </cell>
          <cell r="B1485" t="str">
            <v>S &amp; T Bank</v>
          </cell>
          <cell r="C1485" t="str">
            <v>Banks</v>
          </cell>
          <cell r="D1485" t="str">
            <v>UNITED STATES</v>
          </cell>
          <cell r="E1485" t="str">
            <v>N</v>
          </cell>
          <cell r="F1485" t="str">
            <v>Withdrawn</v>
          </cell>
          <cell r="G1485">
            <v>36986</v>
          </cell>
          <cell r="H1485" t="str">
            <v>NR</v>
          </cell>
        </row>
        <row r="1486">
          <cell r="A1486">
            <v>80091902</v>
          </cell>
          <cell r="B1486" t="str">
            <v>Riggs Bank National Association</v>
          </cell>
          <cell r="C1486" t="str">
            <v>Banks</v>
          </cell>
          <cell r="D1486" t="str">
            <v>UNITED STATES</v>
          </cell>
          <cell r="E1486" t="str">
            <v>Y</v>
          </cell>
          <cell r="F1486" t="str">
            <v>Rating Watch On</v>
          </cell>
          <cell r="G1486">
            <v>38184</v>
          </cell>
          <cell r="H1486" t="str">
            <v>BB</v>
          </cell>
          <cell r="I1486" t="str">
            <v>Rating Watch Positive</v>
          </cell>
        </row>
        <row r="1487">
          <cell r="A1487">
            <v>80091903</v>
          </cell>
          <cell r="B1487" t="str">
            <v>Regions Bank</v>
          </cell>
          <cell r="C1487" t="str">
            <v>Banks</v>
          </cell>
          <cell r="D1487" t="str">
            <v>UNITED STATES</v>
          </cell>
          <cell r="E1487" t="str">
            <v>Y</v>
          </cell>
          <cell r="F1487" t="str">
            <v>Affirmed</v>
          </cell>
          <cell r="G1487">
            <v>38169</v>
          </cell>
          <cell r="H1487" t="str">
            <v>A+</v>
          </cell>
          <cell r="I1487" t="str">
            <v>Rating Outlook Stable</v>
          </cell>
        </row>
        <row r="1488">
          <cell r="A1488">
            <v>80091905</v>
          </cell>
          <cell r="B1488" t="str">
            <v>Provident Bank of Maryland</v>
          </cell>
          <cell r="C1488" t="str">
            <v>Banks</v>
          </cell>
          <cell r="D1488" t="str">
            <v>UNITED STATES</v>
          </cell>
          <cell r="E1488" t="str">
            <v>Y</v>
          </cell>
          <cell r="F1488" t="str">
            <v>Affirmed</v>
          </cell>
          <cell r="G1488">
            <v>37929</v>
          </cell>
          <cell r="H1488" t="str">
            <v>BBB-</v>
          </cell>
          <cell r="I1488" t="str">
            <v>Rating Outlook Stable</v>
          </cell>
        </row>
        <row r="1489">
          <cell r="A1489">
            <v>80091906</v>
          </cell>
          <cell r="B1489" t="str">
            <v>Potomac Valley Bank</v>
          </cell>
          <cell r="C1489" t="str">
            <v>Banks</v>
          </cell>
          <cell r="D1489" t="str">
            <v>UNITED STATES</v>
          </cell>
          <cell r="E1489" t="str">
            <v>N</v>
          </cell>
          <cell r="F1489" t="str">
            <v>Withdrawn</v>
          </cell>
          <cell r="G1489">
            <v>37140</v>
          </cell>
          <cell r="H1489" t="str">
            <v>NR</v>
          </cell>
          <cell r="I1489" t="str">
            <v>Rating Outlook Stable</v>
          </cell>
        </row>
        <row r="1490">
          <cell r="A1490">
            <v>80091907</v>
          </cell>
          <cell r="B1490" t="str">
            <v>PNC Bank, Delaware</v>
          </cell>
          <cell r="C1490" t="str">
            <v>Banks</v>
          </cell>
          <cell r="D1490" t="str">
            <v>UNITED STATES</v>
          </cell>
          <cell r="E1490" t="str">
            <v>Y</v>
          </cell>
          <cell r="F1490" t="str">
            <v>Affirmed</v>
          </cell>
          <cell r="G1490">
            <v>38225</v>
          </cell>
          <cell r="H1490" t="str">
            <v>A</v>
          </cell>
          <cell r="I1490" t="str">
            <v>Rating Outlook Stable</v>
          </cell>
        </row>
        <row r="1491">
          <cell r="A1491">
            <v>80091908</v>
          </cell>
          <cell r="B1491" t="str">
            <v>PineBank, National Association</v>
          </cell>
          <cell r="C1491" t="str">
            <v>Banks</v>
          </cell>
          <cell r="D1491" t="str">
            <v>UNITED STATES</v>
          </cell>
          <cell r="E1491" t="str">
            <v>N</v>
          </cell>
          <cell r="F1491" t="str">
            <v>Withdrawn</v>
          </cell>
          <cell r="G1491">
            <v>38093</v>
          </cell>
          <cell r="H1491" t="str">
            <v>NR</v>
          </cell>
        </row>
        <row r="1492">
          <cell r="A1492">
            <v>80091909</v>
          </cell>
          <cell r="B1492" t="str">
            <v>Peoples Bank of Maryland</v>
          </cell>
          <cell r="C1492" t="str">
            <v>Banks</v>
          </cell>
          <cell r="D1492" t="str">
            <v>UNITED STATES</v>
          </cell>
          <cell r="E1492" t="str">
            <v>N</v>
          </cell>
          <cell r="F1492" t="str">
            <v>Withdrawn</v>
          </cell>
          <cell r="G1492">
            <v>37140</v>
          </cell>
          <cell r="H1492" t="str">
            <v>NR</v>
          </cell>
          <cell r="I1492" t="str">
            <v>Rating Outlook Stable</v>
          </cell>
        </row>
        <row r="1493">
          <cell r="A1493">
            <v>80091910</v>
          </cell>
          <cell r="B1493" t="str">
            <v>Peoples &amp; Union Bank</v>
          </cell>
          <cell r="C1493" t="str">
            <v>Banks</v>
          </cell>
          <cell r="D1493" t="str">
            <v>UNITED STATES</v>
          </cell>
          <cell r="E1493" t="str">
            <v>N</v>
          </cell>
          <cell r="F1493" t="str">
            <v>Revision Rating</v>
          </cell>
          <cell r="G1493">
            <v>36861</v>
          </cell>
          <cell r="H1493" t="str">
            <v>A</v>
          </cell>
          <cell r="I1493" t="str">
            <v>Rating Outlook Stable</v>
          </cell>
        </row>
        <row r="1494">
          <cell r="A1494">
            <v>80091911</v>
          </cell>
          <cell r="B1494" t="str">
            <v>Peninsula Bank</v>
          </cell>
          <cell r="C1494" t="str">
            <v>Banks</v>
          </cell>
          <cell r="D1494" t="str">
            <v>UNITED STATES</v>
          </cell>
          <cell r="E1494" t="str">
            <v>N</v>
          </cell>
          <cell r="F1494" t="str">
            <v>Withdrawn</v>
          </cell>
          <cell r="G1494">
            <v>37140</v>
          </cell>
          <cell r="H1494" t="str">
            <v>NR</v>
          </cell>
          <cell r="I1494" t="str">
            <v>Rating Outlook Stable</v>
          </cell>
        </row>
        <row r="1495">
          <cell r="A1495">
            <v>80091912</v>
          </cell>
          <cell r="B1495" t="str">
            <v>Pacific Century Bank, NA INACTIVE</v>
          </cell>
          <cell r="C1495" t="str">
            <v>Banks</v>
          </cell>
          <cell r="D1495" t="str">
            <v>UNITED STATES</v>
          </cell>
          <cell r="E1495" t="str">
            <v>N</v>
          </cell>
          <cell r="F1495" t="str">
            <v>Revision Rating</v>
          </cell>
          <cell r="G1495">
            <v>36861</v>
          </cell>
          <cell r="H1495" t="str">
            <v>BBB</v>
          </cell>
          <cell r="I1495" t="str">
            <v>Rating Outlook Stable</v>
          </cell>
        </row>
        <row r="1496">
          <cell r="A1496">
            <v>80091913</v>
          </cell>
          <cell r="B1496" t="str">
            <v>One Valley Bank, NA (Inactive)</v>
          </cell>
          <cell r="C1496" t="str">
            <v>Banks</v>
          </cell>
          <cell r="D1496" t="str">
            <v>UNITED STATES</v>
          </cell>
          <cell r="E1496" t="str">
            <v>N</v>
          </cell>
          <cell r="F1496" t="str">
            <v>New Rating</v>
          </cell>
          <cell r="G1496">
            <v>36861</v>
          </cell>
          <cell r="H1496" t="str">
            <v>A</v>
          </cell>
          <cell r="I1496" t="str">
            <v>Rating Outlook Positive</v>
          </cell>
        </row>
        <row r="1497">
          <cell r="A1497">
            <v>80091914</v>
          </cell>
          <cell r="B1497" t="str">
            <v>Old National Bank</v>
          </cell>
          <cell r="C1497" t="str">
            <v>Banks</v>
          </cell>
          <cell r="D1497" t="str">
            <v>UNITED STATES</v>
          </cell>
          <cell r="E1497" t="str">
            <v>Y</v>
          </cell>
          <cell r="F1497" t="str">
            <v>Downgrade</v>
          </cell>
          <cell r="G1497">
            <v>38016</v>
          </cell>
          <cell r="H1497" t="str">
            <v>BBB</v>
          </cell>
          <cell r="I1497" t="str">
            <v>Rating Outlook Stable</v>
          </cell>
        </row>
        <row r="1498">
          <cell r="A1498">
            <v>80091915</v>
          </cell>
          <cell r="B1498" t="str">
            <v>Fifth Third Bank (Michigan)</v>
          </cell>
          <cell r="C1498" t="str">
            <v>Banks</v>
          </cell>
          <cell r="D1498" t="str">
            <v>UNITED STATES</v>
          </cell>
          <cell r="E1498" t="str">
            <v>Y</v>
          </cell>
          <cell r="F1498" t="str">
            <v>Affirmed</v>
          </cell>
          <cell r="G1498">
            <v>37707</v>
          </cell>
          <cell r="H1498" t="str">
            <v>AA-</v>
          </cell>
          <cell r="I1498" t="str">
            <v>Rating Outlook Stable</v>
          </cell>
        </row>
        <row r="1499">
          <cell r="A1499">
            <v>80091916</v>
          </cell>
          <cell r="B1499" t="str">
            <v>North Fork Bank</v>
          </cell>
          <cell r="C1499" t="str">
            <v>Banks</v>
          </cell>
          <cell r="D1499" t="str">
            <v>UNITED STATES</v>
          </cell>
          <cell r="E1499" t="str">
            <v>Y</v>
          </cell>
          <cell r="F1499" t="str">
            <v>Rating Watch On</v>
          </cell>
          <cell r="G1499">
            <v>38034</v>
          </cell>
          <cell r="H1499" t="str">
            <v>A</v>
          </cell>
          <cell r="I1499" t="str">
            <v>Rating Watch Negative</v>
          </cell>
        </row>
        <row r="1500">
          <cell r="A1500">
            <v>80091917</v>
          </cell>
          <cell r="B1500" t="str">
            <v>Nevada State Bank</v>
          </cell>
          <cell r="C1500" t="str">
            <v>Banks</v>
          </cell>
          <cell r="D1500" t="str">
            <v>UNITED STATES</v>
          </cell>
          <cell r="E1500" t="str">
            <v>Y</v>
          </cell>
          <cell r="F1500" t="str">
            <v>Revision Rating</v>
          </cell>
          <cell r="G1500">
            <v>36861</v>
          </cell>
          <cell r="H1500" t="str">
            <v>A-</v>
          </cell>
          <cell r="I1500" t="str">
            <v>Rating Outlook Stable</v>
          </cell>
        </row>
        <row r="1501">
          <cell r="A1501">
            <v>80091918</v>
          </cell>
          <cell r="B1501" t="str">
            <v>National Bank Of South Carolina</v>
          </cell>
          <cell r="C1501" t="str">
            <v>Banks</v>
          </cell>
          <cell r="D1501" t="str">
            <v>UNITED STATES</v>
          </cell>
          <cell r="E1501" t="str">
            <v>Y</v>
          </cell>
          <cell r="F1501" t="str">
            <v>Revision Rating</v>
          </cell>
          <cell r="G1501">
            <v>36861</v>
          </cell>
          <cell r="H1501" t="str">
            <v>A</v>
          </cell>
          <cell r="I1501" t="str">
            <v>Rating Outlook Stable</v>
          </cell>
        </row>
        <row r="1502">
          <cell r="A1502">
            <v>80091919</v>
          </cell>
          <cell r="B1502" t="str">
            <v>National Bank of Arizona</v>
          </cell>
          <cell r="C1502" t="str">
            <v>Banks</v>
          </cell>
          <cell r="D1502" t="str">
            <v>UNITED STATES</v>
          </cell>
          <cell r="E1502" t="str">
            <v>Y</v>
          </cell>
          <cell r="F1502" t="str">
            <v>Revision Rating</v>
          </cell>
          <cell r="G1502">
            <v>36861</v>
          </cell>
          <cell r="H1502" t="str">
            <v>A-</v>
          </cell>
          <cell r="I1502" t="str">
            <v>Rating Outlook Stable</v>
          </cell>
        </row>
        <row r="1503">
          <cell r="A1503">
            <v>80091920</v>
          </cell>
          <cell r="B1503" t="str">
            <v>Wells Fargo Bank Alaska NA</v>
          </cell>
          <cell r="C1503" t="str">
            <v>Banks</v>
          </cell>
          <cell r="D1503" t="str">
            <v>UNITED STATES</v>
          </cell>
          <cell r="E1503" t="str">
            <v>N</v>
          </cell>
          <cell r="F1503" t="str">
            <v>Withdrawn</v>
          </cell>
          <cell r="G1503">
            <v>37946</v>
          </cell>
          <cell r="H1503" t="str">
            <v>NR</v>
          </cell>
        </row>
        <row r="1504">
          <cell r="A1504">
            <v>80091921</v>
          </cell>
          <cell r="B1504" t="str">
            <v>Mt. Diablo National Bank</v>
          </cell>
          <cell r="C1504" t="str">
            <v>Banks</v>
          </cell>
          <cell r="D1504" t="str">
            <v>UNITED STATES</v>
          </cell>
          <cell r="E1504" t="str">
            <v>Y</v>
          </cell>
          <cell r="F1504" t="str">
            <v>Affirmed</v>
          </cell>
          <cell r="G1504">
            <v>37637</v>
          </cell>
          <cell r="H1504" t="str">
            <v>BBB-</v>
          </cell>
          <cell r="I1504" t="str">
            <v>Rating Outlook Stable</v>
          </cell>
        </row>
        <row r="1505">
          <cell r="A1505">
            <v>80091922</v>
          </cell>
          <cell r="B1505" t="str">
            <v>Minnesota Corporate Federal Credit Union</v>
          </cell>
          <cell r="C1505" t="str">
            <v>Financial Institutions</v>
          </cell>
          <cell r="D1505" t="str">
            <v>UNITED STATES</v>
          </cell>
          <cell r="E1505" t="str">
            <v>Y</v>
          </cell>
          <cell r="F1505" t="str">
            <v>Withdrawn</v>
          </cell>
          <cell r="G1505">
            <v>37991</v>
          </cell>
          <cell r="H1505" t="str">
            <v>NR</v>
          </cell>
        </row>
        <row r="1506">
          <cell r="A1506">
            <v>80091923</v>
          </cell>
          <cell r="B1506" t="str">
            <v>Mid-States Corporate Federal Credit Union</v>
          </cell>
          <cell r="C1506" t="str">
            <v>Financial Institutions</v>
          </cell>
          <cell r="D1506" t="str">
            <v>UNITED STATES</v>
          </cell>
          <cell r="E1506" t="str">
            <v>Y</v>
          </cell>
          <cell r="F1506" t="str">
            <v>Affirmed</v>
          </cell>
          <cell r="G1506">
            <v>37991</v>
          </cell>
          <cell r="H1506" t="str">
            <v>AA-</v>
          </cell>
          <cell r="I1506" t="str">
            <v>Rating Outlook Stable</v>
          </cell>
        </row>
        <row r="1507">
          <cell r="A1507">
            <v>80091924</v>
          </cell>
          <cell r="B1507" t="str">
            <v>Mid-Atlantic Corporate Federal Credit Union</v>
          </cell>
          <cell r="C1507" t="str">
            <v>Financial Institutions</v>
          </cell>
          <cell r="D1507" t="str">
            <v>UNITED STATES</v>
          </cell>
          <cell r="E1507" t="str">
            <v>Y</v>
          </cell>
          <cell r="F1507" t="str">
            <v>Revision Rating</v>
          </cell>
          <cell r="G1507">
            <v>36861</v>
          </cell>
          <cell r="H1507" t="str">
            <v>AA-</v>
          </cell>
          <cell r="I1507" t="str">
            <v>Rating Outlook Stable</v>
          </cell>
        </row>
        <row r="1508">
          <cell r="A1508">
            <v>80091929</v>
          </cell>
          <cell r="B1508" t="str">
            <v>M&amp;I Thunderbird Bank (Merged Into M&amp;I Marshall &amp; Ilsley Bank)</v>
          </cell>
          <cell r="C1508" t="str">
            <v>Banks</v>
          </cell>
          <cell r="D1508" t="str">
            <v>UNITED STATES</v>
          </cell>
          <cell r="E1508" t="str">
            <v>N</v>
          </cell>
          <cell r="F1508" t="str">
            <v>Withdrawn</v>
          </cell>
          <cell r="G1508">
            <v>37284</v>
          </cell>
          <cell r="H1508" t="str">
            <v>NR</v>
          </cell>
          <cell r="I1508" t="str">
            <v>Not on Rating Watch</v>
          </cell>
        </row>
        <row r="1509">
          <cell r="A1509">
            <v>80091930</v>
          </cell>
          <cell r="B1509" t="str">
            <v>M&amp;I Marshall &amp; Ilsley Bank</v>
          </cell>
          <cell r="C1509" t="str">
            <v>Banks</v>
          </cell>
          <cell r="D1509" t="str">
            <v>UNITED STATES</v>
          </cell>
          <cell r="E1509" t="str">
            <v>Y</v>
          </cell>
          <cell r="F1509" t="str">
            <v>Revision Outlook</v>
          </cell>
          <cell r="G1509">
            <v>38124</v>
          </cell>
          <cell r="H1509" t="str">
            <v>A+</v>
          </cell>
          <cell r="I1509" t="str">
            <v>Rating Outlook Stable</v>
          </cell>
        </row>
        <row r="1510">
          <cell r="A1510">
            <v>80091931</v>
          </cell>
          <cell r="B1510" t="str">
            <v>M&amp;I First American Bank (Merged Into M&amp;I Marshall &amp; Ilsley Bank)</v>
          </cell>
          <cell r="C1510" t="str">
            <v>Banks</v>
          </cell>
          <cell r="D1510" t="str">
            <v>UNITED STATES</v>
          </cell>
          <cell r="E1510" t="str">
            <v>N</v>
          </cell>
          <cell r="F1510" t="str">
            <v>Withdrawn</v>
          </cell>
          <cell r="G1510">
            <v>37284</v>
          </cell>
          <cell r="H1510" t="str">
            <v>NR</v>
          </cell>
          <cell r="I1510" t="str">
            <v>Not on Rating Watch</v>
          </cell>
        </row>
        <row r="1511">
          <cell r="A1511">
            <v>80091932</v>
          </cell>
          <cell r="B1511" t="str">
            <v>M&amp;I Bank South (Merged Into M&amp;I Marshall &amp; Ilsley Bank)</v>
          </cell>
          <cell r="C1511" t="str">
            <v>Banks</v>
          </cell>
          <cell r="D1511" t="str">
            <v>UNITED STATES</v>
          </cell>
          <cell r="E1511" t="str">
            <v>N</v>
          </cell>
          <cell r="F1511" t="str">
            <v>Withdrawn</v>
          </cell>
          <cell r="G1511">
            <v>37284</v>
          </cell>
          <cell r="H1511" t="str">
            <v>NR</v>
          </cell>
          <cell r="I1511" t="str">
            <v>Not on Rating Watch</v>
          </cell>
        </row>
        <row r="1512">
          <cell r="A1512">
            <v>80091933</v>
          </cell>
          <cell r="B1512" t="str">
            <v>M&amp;I Bank of Southern Wisconsin (Merged Into M&amp;I Marshall &amp; Ilsley Bank)</v>
          </cell>
          <cell r="C1512" t="str">
            <v>Banks</v>
          </cell>
          <cell r="D1512" t="str">
            <v>UNITED STATES</v>
          </cell>
          <cell r="E1512" t="str">
            <v>N</v>
          </cell>
          <cell r="F1512" t="str">
            <v>Withdrawn</v>
          </cell>
          <cell r="G1512">
            <v>37284</v>
          </cell>
          <cell r="H1512" t="str">
            <v>NR</v>
          </cell>
          <cell r="I1512" t="str">
            <v>Not on Rating Watch</v>
          </cell>
        </row>
        <row r="1513">
          <cell r="A1513">
            <v>80091934</v>
          </cell>
          <cell r="B1513" t="str">
            <v>M&amp;I Bank of Racine (Merged Into M&amp;I Marshall &amp; Ilsley Bank)</v>
          </cell>
          <cell r="C1513" t="str">
            <v>Banks</v>
          </cell>
          <cell r="D1513" t="str">
            <v>UNITED STATES</v>
          </cell>
          <cell r="E1513" t="str">
            <v>N</v>
          </cell>
          <cell r="F1513" t="str">
            <v>Withdrawn</v>
          </cell>
          <cell r="G1513">
            <v>37284</v>
          </cell>
          <cell r="H1513" t="str">
            <v>NR</v>
          </cell>
          <cell r="I1513" t="str">
            <v>Not on Rating Watch</v>
          </cell>
        </row>
        <row r="1514">
          <cell r="A1514">
            <v>80091935</v>
          </cell>
          <cell r="B1514" t="str">
            <v>M&amp;I Bank Fox Valley (Merged Into M&amp;I Marshall &amp; Ilsley Bank)</v>
          </cell>
          <cell r="C1514" t="str">
            <v>Banks</v>
          </cell>
          <cell r="D1514" t="str">
            <v>UNITED STATES</v>
          </cell>
          <cell r="E1514" t="str">
            <v>N</v>
          </cell>
          <cell r="F1514" t="str">
            <v>Withdrawn</v>
          </cell>
          <cell r="G1514">
            <v>37284</v>
          </cell>
          <cell r="H1514" t="str">
            <v>NR</v>
          </cell>
          <cell r="I1514" t="str">
            <v>Not on Rating Watch</v>
          </cell>
        </row>
        <row r="1515">
          <cell r="A1515">
            <v>80091936</v>
          </cell>
          <cell r="B1515" t="str">
            <v>Lehman Brothers Bank, FSB</v>
          </cell>
          <cell r="C1515" t="str">
            <v>Banks</v>
          </cell>
          <cell r="D1515" t="str">
            <v>UNITED STATES</v>
          </cell>
          <cell r="E1515" t="str">
            <v>Y</v>
          </cell>
          <cell r="F1515" t="str">
            <v>Affirmed</v>
          </cell>
          <cell r="G1515">
            <v>37824</v>
          </cell>
          <cell r="H1515" t="str">
            <v>A+</v>
          </cell>
        </row>
        <row r="1516">
          <cell r="A1516">
            <v>80091937</v>
          </cell>
          <cell r="B1516" t="str">
            <v>LaSalle Bank National Association</v>
          </cell>
          <cell r="C1516" t="str">
            <v>Banks</v>
          </cell>
          <cell r="D1516" t="str">
            <v>UNITED STATES</v>
          </cell>
          <cell r="E1516" t="str">
            <v>Y</v>
          </cell>
          <cell r="F1516" t="str">
            <v>Downgrade</v>
          </cell>
          <cell r="G1516">
            <v>37552</v>
          </cell>
          <cell r="H1516" t="str">
            <v>AA-</v>
          </cell>
          <cell r="I1516" t="str">
            <v>Rating Outlook Stable</v>
          </cell>
        </row>
        <row r="1517">
          <cell r="A1517">
            <v>80091938</v>
          </cell>
          <cell r="B1517" t="str">
            <v>Lafayette Ambassador Bank</v>
          </cell>
          <cell r="C1517" t="str">
            <v>Banks</v>
          </cell>
          <cell r="D1517" t="str">
            <v>UNITED STATES</v>
          </cell>
          <cell r="E1517" t="str">
            <v>Y</v>
          </cell>
          <cell r="F1517" t="str">
            <v>New Rating</v>
          </cell>
          <cell r="G1517">
            <v>37420</v>
          </cell>
          <cell r="H1517" t="str">
            <v>A</v>
          </cell>
          <cell r="I1517" t="str">
            <v>Rating Outlook Stable</v>
          </cell>
        </row>
        <row r="1518">
          <cell r="A1518">
            <v>80091939</v>
          </cell>
          <cell r="B1518" t="str">
            <v>Iowa League Corporate Central Credit Union</v>
          </cell>
          <cell r="C1518" t="str">
            <v>Financial Institutions</v>
          </cell>
          <cell r="D1518" t="str">
            <v>UNITED STATES</v>
          </cell>
          <cell r="E1518" t="str">
            <v>N</v>
          </cell>
          <cell r="F1518" t="str">
            <v>Withdrawn</v>
          </cell>
          <cell r="G1518">
            <v>36985</v>
          </cell>
          <cell r="H1518" t="str">
            <v>NR</v>
          </cell>
          <cell r="I1518" t="str">
            <v>Rating Outlook Stable</v>
          </cell>
        </row>
        <row r="1519">
          <cell r="A1519">
            <v>80091940</v>
          </cell>
          <cell r="B1519" t="str">
            <v>IBJ Whitehall Bank &amp; Trust</v>
          </cell>
          <cell r="C1519" t="str">
            <v>Banks</v>
          </cell>
          <cell r="D1519" t="str">
            <v>UNITED STATES</v>
          </cell>
          <cell r="E1519" t="str">
            <v>N</v>
          </cell>
          <cell r="F1519" t="str">
            <v>Withdrawn</v>
          </cell>
          <cell r="G1519">
            <v>37274</v>
          </cell>
          <cell r="H1519" t="str">
            <v>NR</v>
          </cell>
          <cell r="I1519" t="str">
            <v>Not on Rating Watch</v>
          </cell>
        </row>
        <row r="1520">
          <cell r="A1520">
            <v>80091941</v>
          </cell>
          <cell r="B1520" t="str">
            <v>Harris Bank Westchester</v>
          </cell>
          <cell r="C1520" t="str">
            <v>Banks</v>
          </cell>
          <cell r="D1520" t="str">
            <v>UNITED STATES</v>
          </cell>
          <cell r="E1520" t="str">
            <v>Y</v>
          </cell>
          <cell r="F1520" t="str">
            <v>New Rating</v>
          </cell>
          <cell r="G1520">
            <v>36861</v>
          </cell>
          <cell r="H1520" t="str">
            <v>AA-</v>
          </cell>
          <cell r="I1520" t="str">
            <v>Rating Outlook Stable</v>
          </cell>
        </row>
        <row r="1521">
          <cell r="A1521">
            <v>80091942</v>
          </cell>
          <cell r="B1521" t="str">
            <v>Harris Bank Barrington, National Association</v>
          </cell>
          <cell r="C1521" t="str">
            <v>Banks</v>
          </cell>
          <cell r="D1521" t="str">
            <v>UNITED STATES</v>
          </cell>
          <cell r="E1521" t="str">
            <v>Y</v>
          </cell>
          <cell r="F1521" t="str">
            <v>New Rating</v>
          </cell>
          <cell r="G1521">
            <v>36861</v>
          </cell>
          <cell r="H1521" t="str">
            <v>AA-</v>
          </cell>
          <cell r="I1521" t="str">
            <v>Rating Outlook Stable</v>
          </cell>
        </row>
        <row r="1522">
          <cell r="A1522">
            <v>80091943</v>
          </cell>
          <cell r="B1522" t="str">
            <v>Granite Savings Bank &amp; Trust Co.</v>
          </cell>
          <cell r="C1522" t="str">
            <v>Banks</v>
          </cell>
          <cell r="D1522" t="str">
            <v>UNITED STATES</v>
          </cell>
          <cell r="E1522" t="str">
            <v>N</v>
          </cell>
          <cell r="F1522" t="str">
            <v>Affirmed</v>
          </cell>
          <cell r="G1522">
            <v>37061</v>
          </cell>
          <cell r="H1522" t="str">
            <v>A-</v>
          </cell>
          <cell r="I1522" t="str">
            <v>Rating Outlook Stable</v>
          </cell>
        </row>
        <row r="1523">
          <cell r="A1523">
            <v>80091945</v>
          </cell>
          <cell r="B1523" t="str">
            <v>Golden Gate Bank</v>
          </cell>
          <cell r="C1523" t="str">
            <v>Banks</v>
          </cell>
          <cell r="D1523" t="str">
            <v>UNITED STATES</v>
          </cell>
          <cell r="E1523" t="str">
            <v>Y</v>
          </cell>
          <cell r="F1523" t="str">
            <v>Affirmed</v>
          </cell>
          <cell r="G1523">
            <v>37637</v>
          </cell>
          <cell r="H1523" t="str">
            <v>BBB-</v>
          </cell>
          <cell r="I1523" t="str">
            <v>Rating Outlook Stable</v>
          </cell>
        </row>
        <row r="1524">
          <cell r="A1524">
            <v>80091946</v>
          </cell>
          <cell r="B1524" t="str">
            <v>Fulton Bank</v>
          </cell>
          <cell r="C1524" t="str">
            <v>Banks</v>
          </cell>
          <cell r="D1524" t="str">
            <v>UNITED STATES</v>
          </cell>
          <cell r="E1524" t="str">
            <v>Y</v>
          </cell>
          <cell r="F1524" t="str">
            <v>New Rating</v>
          </cell>
          <cell r="G1524">
            <v>37420</v>
          </cell>
          <cell r="H1524" t="str">
            <v>A</v>
          </cell>
          <cell r="I1524" t="str">
            <v>Rating Outlook Stable</v>
          </cell>
        </row>
        <row r="1525">
          <cell r="A1525">
            <v>80091947</v>
          </cell>
          <cell r="B1525" t="str">
            <v>Fredericktown Bank &amp; Trust</v>
          </cell>
          <cell r="C1525" t="str">
            <v>Banks</v>
          </cell>
          <cell r="D1525" t="str">
            <v>UNITED STATES</v>
          </cell>
          <cell r="E1525" t="str">
            <v>N</v>
          </cell>
          <cell r="F1525" t="str">
            <v>Withdrawn</v>
          </cell>
          <cell r="G1525">
            <v>37140</v>
          </cell>
          <cell r="H1525" t="str">
            <v>NR</v>
          </cell>
          <cell r="I1525" t="str">
            <v>Rating Outlook Stable</v>
          </cell>
        </row>
        <row r="1526">
          <cell r="A1526">
            <v>80091948</v>
          </cell>
          <cell r="B1526" t="str">
            <v>Franklin-Lamoille Bank</v>
          </cell>
          <cell r="C1526" t="str">
            <v>Banks</v>
          </cell>
          <cell r="D1526" t="str">
            <v>UNITED STATES</v>
          </cell>
          <cell r="E1526" t="str">
            <v>N</v>
          </cell>
          <cell r="F1526" t="str">
            <v>Affirmed</v>
          </cell>
          <cell r="G1526">
            <v>37061</v>
          </cell>
          <cell r="H1526" t="str">
            <v>A-</v>
          </cell>
          <cell r="I1526" t="str">
            <v>Rating Outlook Stable</v>
          </cell>
        </row>
        <row r="1527">
          <cell r="A1527">
            <v>80091949</v>
          </cell>
          <cell r="B1527" t="str">
            <v>Forest Hill State Bank</v>
          </cell>
          <cell r="C1527" t="str">
            <v>Banks</v>
          </cell>
          <cell r="D1527" t="str">
            <v>UNITED STATES</v>
          </cell>
          <cell r="E1527" t="str">
            <v>N</v>
          </cell>
          <cell r="F1527" t="str">
            <v>Withdrawn</v>
          </cell>
          <cell r="G1527">
            <v>37140</v>
          </cell>
          <cell r="H1527" t="str">
            <v>NR</v>
          </cell>
          <cell r="I1527" t="str">
            <v>Rating Outlook Stable</v>
          </cell>
        </row>
        <row r="1528">
          <cell r="A1528">
            <v>80091950</v>
          </cell>
          <cell r="B1528" t="str">
            <v>FirstMerit Bank, NA</v>
          </cell>
          <cell r="C1528" t="str">
            <v>Banks</v>
          </cell>
          <cell r="D1528" t="str">
            <v>UNITED STATES</v>
          </cell>
          <cell r="E1528" t="str">
            <v>Y</v>
          </cell>
          <cell r="F1528" t="str">
            <v>Affirmed</v>
          </cell>
          <cell r="G1528">
            <v>37648</v>
          </cell>
          <cell r="H1528" t="str">
            <v>A-</v>
          </cell>
          <cell r="I1528" t="str">
            <v>Rating Outlook Stable</v>
          </cell>
        </row>
        <row r="1529">
          <cell r="A1529">
            <v>80091951</v>
          </cell>
          <cell r="B1529" t="str">
            <v>Firstar Bank Midwest, N.A.</v>
          </cell>
          <cell r="C1529" t="str">
            <v>Banks</v>
          </cell>
          <cell r="D1529" t="str">
            <v>UNITED STATES</v>
          </cell>
          <cell r="E1529" t="str">
            <v>N</v>
          </cell>
          <cell r="F1529" t="str">
            <v>Affirmed</v>
          </cell>
          <cell r="G1529">
            <v>36949</v>
          </cell>
          <cell r="H1529" t="str">
            <v>A+</v>
          </cell>
          <cell r="I1529" t="str">
            <v>Rating Outlook Positive</v>
          </cell>
        </row>
        <row r="1530">
          <cell r="A1530">
            <v>80091952</v>
          </cell>
          <cell r="B1530" t="str">
            <v>First Vermont Bank &amp; Trust</v>
          </cell>
          <cell r="C1530" t="str">
            <v>Banks</v>
          </cell>
          <cell r="D1530" t="str">
            <v>UNITED STATES</v>
          </cell>
          <cell r="E1530" t="str">
            <v>N</v>
          </cell>
          <cell r="F1530" t="str">
            <v>Affirmed</v>
          </cell>
          <cell r="G1530">
            <v>37061</v>
          </cell>
          <cell r="H1530" t="str">
            <v>A-</v>
          </cell>
          <cell r="I1530" t="str">
            <v>Rating Outlook Stable</v>
          </cell>
        </row>
        <row r="1531">
          <cell r="A1531">
            <v>80091953</v>
          </cell>
          <cell r="B1531" t="str">
            <v>First Union Bank of Delaware</v>
          </cell>
          <cell r="C1531" t="str">
            <v>Banks</v>
          </cell>
          <cell r="D1531" t="str">
            <v>UNITED STATES</v>
          </cell>
          <cell r="E1531" t="str">
            <v>N</v>
          </cell>
          <cell r="F1531" t="str">
            <v>Withdrawn</v>
          </cell>
          <cell r="G1531">
            <v>37671</v>
          </cell>
          <cell r="H1531" t="str">
            <v>NR</v>
          </cell>
        </row>
        <row r="1532">
          <cell r="A1532">
            <v>80091954</v>
          </cell>
          <cell r="B1532" t="str">
            <v>Wells Fargo Bank Nevada, NA</v>
          </cell>
          <cell r="C1532" t="str">
            <v>Banks</v>
          </cell>
          <cell r="D1532" t="str">
            <v>UNITED STATES</v>
          </cell>
          <cell r="E1532" t="str">
            <v>N</v>
          </cell>
          <cell r="F1532" t="str">
            <v>Withdrawn</v>
          </cell>
          <cell r="G1532">
            <v>38041</v>
          </cell>
          <cell r="H1532" t="str">
            <v>NR</v>
          </cell>
        </row>
        <row r="1533">
          <cell r="A1533">
            <v>80091955</v>
          </cell>
          <cell r="B1533" t="str">
            <v>Wells Fargo Bank New Mexico, NA</v>
          </cell>
          <cell r="C1533" t="str">
            <v>Banks</v>
          </cell>
          <cell r="D1533" t="str">
            <v>UNITED STATES</v>
          </cell>
          <cell r="E1533" t="str">
            <v>N</v>
          </cell>
          <cell r="F1533" t="str">
            <v>Withdrawn</v>
          </cell>
          <cell r="G1533">
            <v>38041</v>
          </cell>
          <cell r="H1533" t="str">
            <v>NR</v>
          </cell>
        </row>
        <row r="1534">
          <cell r="A1534">
            <v>80091956</v>
          </cell>
          <cell r="B1534" t="str">
            <v>First National Bank of St Mary's</v>
          </cell>
          <cell r="C1534" t="str">
            <v>Banks</v>
          </cell>
          <cell r="D1534" t="str">
            <v>UNITED STATES</v>
          </cell>
          <cell r="E1534" t="str">
            <v>N</v>
          </cell>
          <cell r="F1534" t="str">
            <v>Withdrawn</v>
          </cell>
          <cell r="G1534">
            <v>37140</v>
          </cell>
          <cell r="H1534" t="str">
            <v>NR</v>
          </cell>
          <cell r="I1534" t="str">
            <v>Rating Outlook Stable</v>
          </cell>
        </row>
        <row r="1535">
          <cell r="A1535">
            <v>80091957</v>
          </cell>
          <cell r="B1535" t="str">
            <v>First National Bank of Springdale</v>
          </cell>
          <cell r="C1535" t="str">
            <v>Banks</v>
          </cell>
          <cell r="D1535" t="str">
            <v>UNITED STATES</v>
          </cell>
          <cell r="E1535" t="str">
            <v>N</v>
          </cell>
          <cell r="F1535" t="str">
            <v>Withdrawn</v>
          </cell>
          <cell r="G1535">
            <v>37988</v>
          </cell>
          <cell r="H1535" t="str">
            <v>NR</v>
          </cell>
        </row>
        <row r="1536">
          <cell r="A1536">
            <v>80091958</v>
          </cell>
          <cell r="B1536" t="str">
            <v>First National Bank of Omaha</v>
          </cell>
          <cell r="C1536" t="str">
            <v>Banks</v>
          </cell>
          <cell r="D1536" t="str">
            <v>UNITED STATES</v>
          </cell>
          <cell r="E1536" t="str">
            <v>Y</v>
          </cell>
          <cell r="F1536" t="str">
            <v>Revision Rating</v>
          </cell>
          <cell r="G1536">
            <v>36861</v>
          </cell>
          <cell r="H1536" t="str">
            <v>BBB+</v>
          </cell>
          <cell r="I1536" t="str">
            <v>Rating Outlook Stable</v>
          </cell>
        </row>
        <row r="1537">
          <cell r="A1537">
            <v>80091959</v>
          </cell>
          <cell r="B1537" t="str">
            <v>First National Bank - Jasper</v>
          </cell>
          <cell r="C1537" t="str">
            <v>Banks</v>
          </cell>
          <cell r="D1537" t="str">
            <v>UNITED STATES</v>
          </cell>
          <cell r="E1537" t="str">
            <v>Y</v>
          </cell>
          <cell r="F1537" t="str">
            <v>Revision Rating</v>
          </cell>
          <cell r="G1537">
            <v>36861</v>
          </cell>
          <cell r="H1537" t="str">
            <v>A</v>
          </cell>
          <cell r="I1537" t="str">
            <v>Rating Outlook Stable</v>
          </cell>
        </row>
        <row r="1538">
          <cell r="A1538">
            <v>80091960</v>
          </cell>
          <cell r="B1538" t="str">
            <v>Wachovia Bank of Delaware, NA</v>
          </cell>
          <cell r="C1538" t="str">
            <v>Banks</v>
          </cell>
          <cell r="D1538" t="str">
            <v>UNITED STATES</v>
          </cell>
          <cell r="E1538" t="str">
            <v>Y</v>
          </cell>
          <cell r="F1538" t="str">
            <v>Affirmed</v>
          </cell>
          <cell r="G1538">
            <v>38159</v>
          </cell>
          <cell r="H1538" t="str">
            <v>A+</v>
          </cell>
          <cell r="I1538" t="str">
            <v>Rating Outlook Positive</v>
          </cell>
        </row>
        <row r="1539">
          <cell r="A1539">
            <v>80091961</v>
          </cell>
          <cell r="B1539" t="str">
            <v>First National Bank (North Platte)</v>
          </cell>
          <cell r="C1539" t="str">
            <v>Banks</v>
          </cell>
          <cell r="D1539" t="str">
            <v>UNITED STATES</v>
          </cell>
          <cell r="E1539" t="str">
            <v>Y</v>
          </cell>
          <cell r="F1539" t="str">
            <v>Revision Rating</v>
          </cell>
          <cell r="G1539">
            <v>36861</v>
          </cell>
          <cell r="H1539" t="str">
            <v>BBB+</v>
          </cell>
          <cell r="I1539" t="str">
            <v>Rating Outlook Stable</v>
          </cell>
        </row>
        <row r="1540">
          <cell r="A1540">
            <v>80091962</v>
          </cell>
          <cell r="B1540" t="str">
            <v>First National Bank (Fort Collins)</v>
          </cell>
          <cell r="C1540" t="str">
            <v>Banks</v>
          </cell>
          <cell r="D1540" t="str">
            <v>UNITED STATES</v>
          </cell>
          <cell r="E1540" t="str">
            <v>Y</v>
          </cell>
          <cell r="F1540" t="str">
            <v>Revision Rating</v>
          </cell>
          <cell r="G1540">
            <v>36861</v>
          </cell>
          <cell r="H1540" t="str">
            <v>BBB+</v>
          </cell>
          <cell r="I1540" t="str">
            <v>Rating Outlook Stable</v>
          </cell>
        </row>
        <row r="1541">
          <cell r="A1541">
            <v>80091963</v>
          </cell>
          <cell r="B1541" t="str">
            <v>First Midwest Bank, NA</v>
          </cell>
          <cell r="C1541" t="str">
            <v>Banks</v>
          </cell>
          <cell r="D1541" t="str">
            <v>UNITED STATES</v>
          </cell>
          <cell r="E1541" t="str">
            <v>Y</v>
          </cell>
          <cell r="F1541" t="str">
            <v>Affirmed</v>
          </cell>
          <cell r="G1541">
            <v>37876</v>
          </cell>
          <cell r="H1541" t="str">
            <v>BBB+</v>
          </cell>
          <cell r="I1541" t="str">
            <v>Rating Outlook Stable</v>
          </cell>
        </row>
        <row r="1542">
          <cell r="A1542">
            <v>80091964</v>
          </cell>
          <cell r="B1542" t="str">
            <v>First Massachusetts Bank</v>
          </cell>
          <cell r="C1542" t="str">
            <v>Banks</v>
          </cell>
          <cell r="D1542" t="str">
            <v>UNITED STATES</v>
          </cell>
          <cell r="E1542" t="str">
            <v>Y</v>
          </cell>
          <cell r="F1542" t="str">
            <v>Withdrawn</v>
          </cell>
          <cell r="G1542">
            <v>37301</v>
          </cell>
          <cell r="H1542" t="str">
            <v>NR</v>
          </cell>
          <cell r="I1542" t="str">
            <v>Rating Outlook Stable</v>
          </cell>
        </row>
        <row r="1543">
          <cell r="A1543">
            <v>80091965</v>
          </cell>
          <cell r="B1543" t="str">
            <v>First Interstate Bank (Wyoming)</v>
          </cell>
          <cell r="C1543" t="str">
            <v>Banks</v>
          </cell>
          <cell r="D1543" t="str">
            <v>UNITED STATES</v>
          </cell>
          <cell r="E1543" t="str">
            <v>N</v>
          </cell>
          <cell r="F1543" t="str">
            <v>Withdrawn</v>
          </cell>
          <cell r="G1543">
            <v>37610</v>
          </cell>
          <cell r="H1543" t="str">
            <v>NR</v>
          </cell>
        </row>
        <row r="1544">
          <cell r="A1544">
            <v>80091966</v>
          </cell>
          <cell r="B1544" t="str">
            <v>First Interstate Bank (Montana)</v>
          </cell>
          <cell r="C1544" t="str">
            <v>Banks</v>
          </cell>
          <cell r="D1544" t="str">
            <v>UNITED STATES</v>
          </cell>
          <cell r="E1544" t="str">
            <v>Y</v>
          </cell>
          <cell r="F1544" t="str">
            <v>Affirmed</v>
          </cell>
          <cell r="G1544">
            <v>37610</v>
          </cell>
          <cell r="H1544" t="str">
            <v>BBB-</v>
          </cell>
          <cell r="I1544" t="str">
            <v>Rating Outlook Positive</v>
          </cell>
        </row>
        <row r="1545">
          <cell r="A1545">
            <v>80091967</v>
          </cell>
          <cell r="B1545" t="str">
            <v>First Hawaiian Bank</v>
          </cell>
          <cell r="C1545" t="str">
            <v>Banks</v>
          </cell>
          <cell r="D1545" t="str">
            <v>UNITED STATES</v>
          </cell>
          <cell r="E1545" t="str">
            <v>Y</v>
          </cell>
          <cell r="F1545" t="str">
            <v>Affirmed</v>
          </cell>
          <cell r="G1545">
            <v>38062</v>
          </cell>
          <cell r="H1545" t="str">
            <v>AA-</v>
          </cell>
          <cell r="I1545" t="str">
            <v>Rating Outlook Stable</v>
          </cell>
        </row>
        <row r="1546">
          <cell r="A1546">
            <v>80091968</v>
          </cell>
          <cell r="B1546" t="str">
            <v>First Corporate Credit Union</v>
          </cell>
          <cell r="C1546" t="str">
            <v>Financial Institutions</v>
          </cell>
          <cell r="D1546" t="str">
            <v>UNITED STATES</v>
          </cell>
          <cell r="E1546" t="str">
            <v>Y</v>
          </cell>
          <cell r="F1546" t="str">
            <v>Revision Rating</v>
          </cell>
          <cell r="G1546">
            <v>36861</v>
          </cell>
          <cell r="H1546" t="str">
            <v>AA-</v>
          </cell>
          <cell r="I1546" t="str">
            <v>Rating Outlook Stable</v>
          </cell>
        </row>
        <row r="1547">
          <cell r="A1547">
            <v>80091970</v>
          </cell>
          <cell r="B1547" t="str">
            <v>First Commonwealth Bank</v>
          </cell>
          <cell r="C1547" t="str">
            <v>Banks</v>
          </cell>
          <cell r="D1547" t="str">
            <v>UNITED STATES</v>
          </cell>
          <cell r="E1547" t="str">
            <v>Y</v>
          </cell>
          <cell r="F1547" t="str">
            <v>Affirmed</v>
          </cell>
          <cell r="G1547">
            <v>37967</v>
          </cell>
          <cell r="H1547" t="str">
            <v>BBB</v>
          </cell>
          <cell r="I1547" t="str">
            <v>Rating Outlook Stable</v>
          </cell>
        </row>
        <row r="1548">
          <cell r="A1548">
            <v>80091972</v>
          </cell>
          <cell r="B1548" t="str">
            <v>Fifth Third Bank, Ohio Valley (Inactive...merged)</v>
          </cell>
          <cell r="C1548" t="str">
            <v>Banks</v>
          </cell>
          <cell r="D1548" t="str">
            <v>UNITED STATES</v>
          </cell>
          <cell r="E1548" t="str">
            <v>N</v>
          </cell>
          <cell r="F1548" t="str">
            <v>Revision Rating</v>
          </cell>
          <cell r="G1548">
            <v>36861</v>
          </cell>
          <cell r="H1548" t="str">
            <v>AA-</v>
          </cell>
          <cell r="I1548" t="str">
            <v>Rating Outlook Stable</v>
          </cell>
        </row>
        <row r="1549">
          <cell r="A1549">
            <v>80091973</v>
          </cell>
          <cell r="B1549" t="str">
            <v>Fidelity Bank, The</v>
          </cell>
          <cell r="C1549" t="str">
            <v>Banks</v>
          </cell>
          <cell r="D1549" t="str">
            <v>UNITED STATES</v>
          </cell>
          <cell r="E1549" t="str">
            <v>N</v>
          </cell>
          <cell r="F1549" t="str">
            <v>Withdrawn</v>
          </cell>
          <cell r="G1549">
            <v>37140</v>
          </cell>
          <cell r="H1549" t="str">
            <v>NR</v>
          </cell>
          <cell r="I1549" t="str">
            <v>Rating Outlook Stable</v>
          </cell>
        </row>
        <row r="1550">
          <cell r="A1550">
            <v>80091974</v>
          </cell>
          <cell r="B1550" t="str">
            <v>Farmers-Merchants Bank-Eastern Shore</v>
          </cell>
          <cell r="C1550" t="str">
            <v>Banks</v>
          </cell>
          <cell r="D1550" t="str">
            <v>UNITED STATES</v>
          </cell>
          <cell r="E1550" t="str">
            <v>N</v>
          </cell>
          <cell r="F1550" t="str">
            <v>Withdrawn</v>
          </cell>
          <cell r="G1550">
            <v>37140</v>
          </cell>
          <cell r="H1550" t="str">
            <v>NR</v>
          </cell>
          <cell r="I1550" t="str">
            <v>Rating Outlook Stable</v>
          </cell>
        </row>
        <row r="1551">
          <cell r="A1551">
            <v>80091975</v>
          </cell>
          <cell r="B1551" t="str">
            <v>European American Bank</v>
          </cell>
          <cell r="C1551" t="str">
            <v>Banks</v>
          </cell>
          <cell r="D1551" t="str">
            <v>UNITED STATES</v>
          </cell>
          <cell r="E1551" t="str">
            <v>N</v>
          </cell>
          <cell r="F1551" t="str">
            <v>Withdrawn</v>
          </cell>
          <cell r="G1551">
            <v>37095</v>
          </cell>
          <cell r="H1551" t="str">
            <v>NR</v>
          </cell>
          <cell r="I1551" t="str">
            <v>Not on Rating Watch</v>
          </cell>
        </row>
        <row r="1552">
          <cell r="A1552">
            <v>80091976</v>
          </cell>
          <cell r="B1552" t="str">
            <v>Empire Corporate FCU</v>
          </cell>
          <cell r="C1552" t="str">
            <v>Financial Institutions</v>
          </cell>
          <cell r="D1552" t="str">
            <v>UNITED STATES</v>
          </cell>
          <cell r="E1552" t="str">
            <v>Y</v>
          </cell>
          <cell r="F1552" t="str">
            <v>Upgrade</v>
          </cell>
          <cell r="G1552">
            <v>36979</v>
          </cell>
          <cell r="H1552" t="str">
            <v>AA-</v>
          </cell>
          <cell r="I1552" t="str">
            <v>Rating Outlook Stable</v>
          </cell>
        </row>
        <row r="1553">
          <cell r="A1553">
            <v>80091977</v>
          </cell>
          <cell r="B1553" t="str">
            <v>Emigrant Savings Bank</v>
          </cell>
          <cell r="C1553" t="str">
            <v>Banks</v>
          </cell>
          <cell r="D1553" t="str">
            <v>UNITED STATES</v>
          </cell>
          <cell r="E1553" t="str">
            <v>Y</v>
          </cell>
          <cell r="F1553" t="str">
            <v>Downgrade</v>
          </cell>
          <cell r="G1553">
            <v>37966</v>
          </cell>
          <cell r="H1553" t="str">
            <v>BBB+</v>
          </cell>
          <cell r="I1553" t="str">
            <v>Rating Outlook Stable</v>
          </cell>
        </row>
        <row r="1554">
          <cell r="A1554">
            <v>80091978</v>
          </cell>
          <cell r="B1554" t="str">
            <v>Eastville Bank, The</v>
          </cell>
          <cell r="C1554" t="str">
            <v>Banks</v>
          </cell>
          <cell r="D1554" t="str">
            <v>UNITED STATES</v>
          </cell>
          <cell r="E1554" t="str">
            <v>N</v>
          </cell>
          <cell r="F1554" t="str">
            <v>Withdrawn</v>
          </cell>
          <cell r="G1554">
            <v>36902</v>
          </cell>
          <cell r="H1554" t="str">
            <v>NR</v>
          </cell>
          <cell r="I1554" t="str">
            <v>Rating Outlook Stable</v>
          </cell>
        </row>
        <row r="1555">
          <cell r="A1555">
            <v>80091979</v>
          </cell>
          <cell r="B1555" t="str">
            <v>Eastern Corporate Federal Credit Union</v>
          </cell>
          <cell r="C1555" t="str">
            <v>Financial Institutions</v>
          </cell>
          <cell r="D1555" t="str">
            <v>UNITED STATES</v>
          </cell>
          <cell r="E1555" t="str">
            <v>Y</v>
          </cell>
          <cell r="F1555" t="str">
            <v>Revision Rating</v>
          </cell>
          <cell r="G1555">
            <v>36861</v>
          </cell>
          <cell r="H1555" t="str">
            <v>AA-</v>
          </cell>
          <cell r="I1555" t="str">
            <v>Rating Outlook Stable</v>
          </cell>
        </row>
        <row r="1556">
          <cell r="A1556">
            <v>80091980</v>
          </cell>
          <cell r="B1556" t="str">
            <v>Eastern Bank</v>
          </cell>
          <cell r="C1556" t="str">
            <v>Banks</v>
          </cell>
          <cell r="D1556" t="str">
            <v>UNITED STATES</v>
          </cell>
          <cell r="E1556" t="str">
            <v>Y</v>
          </cell>
          <cell r="F1556" t="str">
            <v>Affirmed</v>
          </cell>
          <cell r="G1556">
            <v>38187</v>
          </cell>
          <cell r="H1556" t="str">
            <v>BBB</v>
          </cell>
          <cell r="I1556" t="str">
            <v>Rating Outlook Stable</v>
          </cell>
        </row>
        <row r="1557">
          <cell r="A1557">
            <v>80091981</v>
          </cell>
          <cell r="B1557" t="str">
            <v>Discover Bank</v>
          </cell>
          <cell r="C1557" t="str">
            <v>Banks</v>
          </cell>
          <cell r="D1557" t="str">
            <v>UNITED STATES</v>
          </cell>
          <cell r="E1557" t="str">
            <v>Y</v>
          </cell>
          <cell r="F1557" t="str">
            <v>Downgrade</v>
          </cell>
          <cell r="G1557">
            <v>37393</v>
          </cell>
          <cell r="H1557" t="str">
            <v>AA-</v>
          </cell>
          <cell r="I1557" t="str">
            <v>Rating Outlook Stable</v>
          </cell>
        </row>
        <row r="1558">
          <cell r="A1558">
            <v>80091982</v>
          </cell>
          <cell r="B1558" t="str">
            <v>Dime Savings Bank of Williamsburgh</v>
          </cell>
          <cell r="C1558" t="str">
            <v>Banks</v>
          </cell>
          <cell r="D1558" t="str">
            <v>UNITED STATES</v>
          </cell>
          <cell r="E1558" t="str">
            <v>Y</v>
          </cell>
          <cell r="F1558" t="str">
            <v>Affirmed</v>
          </cell>
          <cell r="G1558">
            <v>37349</v>
          </cell>
          <cell r="H1558" t="str">
            <v>BBB</v>
          </cell>
          <cell r="I1558" t="str">
            <v>Rating Outlook Stable</v>
          </cell>
        </row>
        <row r="1559">
          <cell r="A1559">
            <v>80091983</v>
          </cell>
          <cell r="B1559" t="str">
            <v>Delaware National Bank</v>
          </cell>
          <cell r="C1559" t="str">
            <v>Banks</v>
          </cell>
          <cell r="D1559" t="str">
            <v>UNITED STATES</v>
          </cell>
          <cell r="E1559" t="str">
            <v>N</v>
          </cell>
          <cell r="F1559" t="str">
            <v>Withdrawn</v>
          </cell>
          <cell r="G1559">
            <v>36987</v>
          </cell>
          <cell r="H1559" t="str">
            <v>NR</v>
          </cell>
          <cell r="I1559" t="str">
            <v>Rating Outlook Stable</v>
          </cell>
        </row>
        <row r="1560">
          <cell r="A1560">
            <v>80091984</v>
          </cell>
          <cell r="B1560" t="str">
            <v>Custodial Trust Company</v>
          </cell>
          <cell r="C1560" t="str">
            <v>Banks</v>
          </cell>
          <cell r="D1560" t="str">
            <v>UNITED STATES</v>
          </cell>
          <cell r="E1560" t="str">
            <v>Y</v>
          </cell>
          <cell r="F1560" t="str">
            <v>Affirmed</v>
          </cell>
          <cell r="G1560">
            <v>37708</v>
          </cell>
          <cell r="H1560" t="str">
            <v>A+</v>
          </cell>
          <cell r="I1560" t="str">
            <v>Rating Outlook Stable</v>
          </cell>
        </row>
        <row r="1561">
          <cell r="A1561">
            <v>80091985</v>
          </cell>
          <cell r="B1561" t="str">
            <v>County Banking &amp; Trust</v>
          </cell>
          <cell r="C1561" t="str">
            <v>Banks</v>
          </cell>
          <cell r="D1561" t="str">
            <v>UNITED STATES</v>
          </cell>
          <cell r="E1561" t="str">
            <v>N</v>
          </cell>
          <cell r="F1561" t="str">
            <v>Withdrawn</v>
          </cell>
          <cell r="G1561">
            <v>37140</v>
          </cell>
          <cell r="H1561" t="str">
            <v>NR</v>
          </cell>
          <cell r="I1561" t="str">
            <v>Rating Outlook Stable</v>
          </cell>
        </row>
        <row r="1562">
          <cell r="A1562">
            <v>80091987</v>
          </cell>
          <cell r="B1562" t="str">
            <v>Constitution State Corporate Credit Union</v>
          </cell>
          <cell r="C1562" t="str">
            <v>Financial Institutions</v>
          </cell>
          <cell r="D1562" t="str">
            <v>UNITED STATES</v>
          </cell>
          <cell r="E1562" t="str">
            <v>Y</v>
          </cell>
          <cell r="F1562" t="str">
            <v>Revision Rating</v>
          </cell>
          <cell r="G1562">
            <v>36861</v>
          </cell>
          <cell r="H1562" t="str">
            <v>A+</v>
          </cell>
          <cell r="I1562" t="str">
            <v>Rating Outlook Stable</v>
          </cell>
        </row>
        <row r="1563">
          <cell r="A1563">
            <v>80091988</v>
          </cell>
          <cell r="B1563" t="str">
            <v>Community First National Bank (ND)</v>
          </cell>
          <cell r="C1563" t="str">
            <v>Banks</v>
          </cell>
          <cell r="D1563" t="str">
            <v>UNITED STATES</v>
          </cell>
          <cell r="E1563" t="str">
            <v>Y</v>
          </cell>
          <cell r="F1563" t="str">
            <v>Rating Watch On</v>
          </cell>
          <cell r="G1563">
            <v>38062</v>
          </cell>
          <cell r="H1563" t="str">
            <v>BBB</v>
          </cell>
          <cell r="I1563" t="str">
            <v>Rating Watch Positive</v>
          </cell>
        </row>
        <row r="1564">
          <cell r="A1564">
            <v>80091989</v>
          </cell>
          <cell r="B1564" t="str">
            <v>Community First National Bank</v>
          </cell>
          <cell r="C1564" t="str">
            <v>Banks</v>
          </cell>
          <cell r="D1564" t="str">
            <v>UNITED STATES</v>
          </cell>
          <cell r="E1564" t="str">
            <v>N</v>
          </cell>
          <cell r="F1564" t="str">
            <v>Affirmed</v>
          </cell>
          <cell r="G1564">
            <v>36903</v>
          </cell>
          <cell r="H1564" t="str">
            <v>BBB</v>
          </cell>
          <cell r="I1564" t="str">
            <v>Rating Outlook Stable</v>
          </cell>
        </row>
        <row r="1565">
          <cell r="A1565">
            <v>80091990</v>
          </cell>
          <cell r="B1565" t="str">
            <v>Community Bank, N.A.</v>
          </cell>
          <cell r="C1565" t="str">
            <v>Banks</v>
          </cell>
          <cell r="D1565" t="str">
            <v>UNITED STATES</v>
          </cell>
          <cell r="E1565" t="str">
            <v>Y</v>
          </cell>
          <cell r="F1565" t="str">
            <v>Affirmed</v>
          </cell>
          <cell r="G1565">
            <v>37901</v>
          </cell>
          <cell r="H1565" t="str">
            <v>BBB</v>
          </cell>
          <cell r="I1565" t="str">
            <v>Rating Outlook Stable</v>
          </cell>
        </row>
        <row r="1566">
          <cell r="A1566">
            <v>80091991</v>
          </cell>
          <cell r="B1566" t="str">
            <v>Commercial Federal Bank</v>
          </cell>
          <cell r="C1566" t="str">
            <v>Banks</v>
          </cell>
          <cell r="D1566" t="str">
            <v>UNITED STATES</v>
          </cell>
          <cell r="E1566" t="str">
            <v>Y</v>
          </cell>
          <cell r="F1566" t="str">
            <v>Revision Rating</v>
          </cell>
          <cell r="G1566">
            <v>36861</v>
          </cell>
          <cell r="H1566" t="str">
            <v>BBB-</v>
          </cell>
          <cell r="I1566" t="str">
            <v>Rating Outlook Stable</v>
          </cell>
        </row>
        <row r="1567">
          <cell r="A1567">
            <v>80091992</v>
          </cell>
          <cell r="B1567" t="str">
            <v>Commercial Bank &amp; Trust Co.</v>
          </cell>
          <cell r="C1567" t="str">
            <v>Banks</v>
          </cell>
          <cell r="D1567" t="str">
            <v>UNITED STATES</v>
          </cell>
          <cell r="E1567" t="str">
            <v>Y</v>
          </cell>
          <cell r="F1567" t="str">
            <v>Revision Rating</v>
          </cell>
          <cell r="G1567">
            <v>36861</v>
          </cell>
          <cell r="H1567" t="str">
            <v>A</v>
          </cell>
          <cell r="I1567" t="str">
            <v>Rating Outlook Stable</v>
          </cell>
        </row>
        <row r="1568">
          <cell r="A1568">
            <v>80091993</v>
          </cell>
          <cell r="B1568" t="str">
            <v>Commercial Bank</v>
          </cell>
          <cell r="C1568" t="str">
            <v>Banks</v>
          </cell>
          <cell r="D1568" t="str">
            <v>UNITED STATES</v>
          </cell>
          <cell r="E1568" t="str">
            <v>Y</v>
          </cell>
          <cell r="F1568" t="str">
            <v>Revision Rating</v>
          </cell>
          <cell r="G1568">
            <v>36861</v>
          </cell>
          <cell r="H1568" t="str">
            <v>A</v>
          </cell>
          <cell r="I1568" t="str">
            <v>Rating Outlook Stable</v>
          </cell>
        </row>
        <row r="1569">
          <cell r="A1569">
            <v>80091994</v>
          </cell>
          <cell r="B1569" t="str">
            <v>Commerce Bank, NA (Ill)</v>
          </cell>
          <cell r="C1569" t="str">
            <v>Banks</v>
          </cell>
          <cell r="D1569" t="str">
            <v>UNITED STATES</v>
          </cell>
          <cell r="E1569" t="str">
            <v>N</v>
          </cell>
          <cell r="F1569" t="str">
            <v>Withdrawn</v>
          </cell>
          <cell r="G1569">
            <v>37144</v>
          </cell>
          <cell r="H1569" t="str">
            <v>NR</v>
          </cell>
          <cell r="I1569" t="str">
            <v>Rating Outlook Stable</v>
          </cell>
        </row>
        <row r="1570">
          <cell r="A1570">
            <v>80091995</v>
          </cell>
          <cell r="B1570" t="str">
            <v>Commerce Bank, NA (MO)</v>
          </cell>
          <cell r="C1570" t="str">
            <v>Banks</v>
          </cell>
          <cell r="D1570" t="str">
            <v>UNITED STATES</v>
          </cell>
          <cell r="E1570" t="str">
            <v>N</v>
          </cell>
          <cell r="F1570" t="str">
            <v>Withdrawn</v>
          </cell>
          <cell r="G1570">
            <v>37144</v>
          </cell>
          <cell r="H1570" t="str">
            <v>NR</v>
          </cell>
          <cell r="I1570" t="str">
            <v>Rating Outlook Stable</v>
          </cell>
        </row>
        <row r="1571">
          <cell r="A1571">
            <v>80091996</v>
          </cell>
          <cell r="B1571" t="str">
            <v>Commerce Bank, NA (Kansas)</v>
          </cell>
          <cell r="C1571" t="str">
            <v>Banks</v>
          </cell>
          <cell r="D1571" t="str">
            <v>UNITED STATES</v>
          </cell>
          <cell r="E1571" t="str">
            <v>N</v>
          </cell>
          <cell r="F1571" t="str">
            <v>Withdrawn</v>
          </cell>
          <cell r="G1571">
            <v>37144</v>
          </cell>
          <cell r="H1571" t="str">
            <v>NR</v>
          </cell>
          <cell r="I1571" t="str">
            <v>Rating Outlook Stable</v>
          </cell>
        </row>
        <row r="1572">
          <cell r="A1572">
            <v>80091997</v>
          </cell>
          <cell r="B1572" t="str">
            <v>Comerica Bank - Texas</v>
          </cell>
          <cell r="C1572" t="str">
            <v>Banks</v>
          </cell>
          <cell r="D1572" t="str">
            <v>UNITED STATES</v>
          </cell>
          <cell r="E1572" t="str">
            <v>N</v>
          </cell>
          <cell r="F1572" t="str">
            <v>Revision Outlook</v>
          </cell>
          <cell r="G1572">
            <v>37531</v>
          </cell>
          <cell r="H1572" t="str">
            <v>A+</v>
          </cell>
          <cell r="I1572" t="str">
            <v>Rating Outlook Negative</v>
          </cell>
        </row>
        <row r="1573">
          <cell r="A1573">
            <v>80091998</v>
          </cell>
          <cell r="B1573" t="str">
            <v>Columbus Bank &amp; Trust Co.</v>
          </cell>
          <cell r="C1573" t="str">
            <v>Banks</v>
          </cell>
          <cell r="D1573" t="str">
            <v>UNITED STATES</v>
          </cell>
          <cell r="E1573" t="str">
            <v>Y</v>
          </cell>
          <cell r="F1573" t="str">
            <v>Revision Rating</v>
          </cell>
          <cell r="G1573">
            <v>36861</v>
          </cell>
          <cell r="H1573" t="str">
            <v>A</v>
          </cell>
          <cell r="I1573" t="str">
            <v>Rating Outlook Stable</v>
          </cell>
        </row>
        <row r="1574">
          <cell r="A1574">
            <v>80091999</v>
          </cell>
          <cell r="B1574" t="str">
            <v>Cohutta Banking Company</v>
          </cell>
          <cell r="C1574" t="str">
            <v>Banks</v>
          </cell>
          <cell r="D1574" t="str">
            <v>UNITED STATES</v>
          </cell>
          <cell r="E1574" t="str">
            <v>Y</v>
          </cell>
          <cell r="F1574" t="str">
            <v>Revision Rating</v>
          </cell>
          <cell r="G1574">
            <v>36861</v>
          </cell>
          <cell r="H1574" t="str">
            <v>A</v>
          </cell>
          <cell r="I1574" t="str">
            <v>Rating Outlook Stable</v>
          </cell>
        </row>
        <row r="1575">
          <cell r="A1575">
            <v>80092000</v>
          </cell>
          <cell r="B1575" t="str">
            <v>Coastal Bank of Georgia</v>
          </cell>
          <cell r="C1575" t="str">
            <v>Banks</v>
          </cell>
          <cell r="D1575" t="str">
            <v>UNITED STATES</v>
          </cell>
          <cell r="E1575" t="str">
            <v>Y</v>
          </cell>
          <cell r="F1575" t="str">
            <v>Revision Rating</v>
          </cell>
          <cell r="G1575">
            <v>36861</v>
          </cell>
          <cell r="H1575" t="str">
            <v>A</v>
          </cell>
          <cell r="I1575" t="str">
            <v>Rating Outlook Stable</v>
          </cell>
        </row>
        <row r="1576">
          <cell r="A1576">
            <v>80092001</v>
          </cell>
          <cell r="B1576" t="str">
            <v>City National Bank</v>
          </cell>
          <cell r="C1576" t="str">
            <v>Banks</v>
          </cell>
          <cell r="D1576" t="str">
            <v>UNITED STATES</v>
          </cell>
          <cell r="E1576" t="str">
            <v>Y</v>
          </cell>
          <cell r="F1576" t="str">
            <v>Upgrade</v>
          </cell>
          <cell r="G1576">
            <v>38187</v>
          </cell>
          <cell r="H1576" t="str">
            <v>A-</v>
          </cell>
          <cell r="I1576" t="str">
            <v>Rating Outlook Stable</v>
          </cell>
        </row>
        <row r="1577">
          <cell r="A1577">
            <v>80092002</v>
          </cell>
          <cell r="B1577" t="str">
            <v>Citizens National Bank</v>
          </cell>
          <cell r="C1577" t="str">
            <v>Banks</v>
          </cell>
          <cell r="D1577" t="str">
            <v>UNITED STATES</v>
          </cell>
          <cell r="E1577" t="str">
            <v>N</v>
          </cell>
          <cell r="F1577" t="str">
            <v>Withdrawn</v>
          </cell>
          <cell r="G1577">
            <v>37140</v>
          </cell>
          <cell r="H1577" t="str">
            <v>NR</v>
          </cell>
          <cell r="I1577" t="str">
            <v>Rating Outlook Stable</v>
          </cell>
        </row>
        <row r="1578">
          <cell r="A1578">
            <v>80092003</v>
          </cell>
          <cell r="B1578" t="str">
            <v>Citizens Bank</v>
          </cell>
          <cell r="C1578" t="str">
            <v>Banks</v>
          </cell>
          <cell r="D1578" t="str">
            <v>UNITED STATES</v>
          </cell>
          <cell r="E1578" t="str">
            <v>Y</v>
          </cell>
          <cell r="F1578" t="str">
            <v>Affirmed</v>
          </cell>
          <cell r="G1578">
            <v>38082</v>
          </cell>
          <cell r="H1578" t="str">
            <v>BBB</v>
          </cell>
          <cell r="I1578" t="str">
            <v>Rating Outlook Stable</v>
          </cell>
        </row>
        <row r="1579">
          <cell r="A1579">
            <v>80092004</v>
          </cell>
          <cell r="B1579" t="str">
            <v>Citibank, FSB</v>
          </cell>
          <cell r="C1579" t="str">
            <v>Banks</v>
          </cell>
          <cell r="D1579" t="str">
            <v>UNITED STATES</v>
          </cell>
          <cell r="E1579" t="str">
            <v>Y</v>
          </cell>
          <cell r="F1579" t="str">
            <v>Affirmed</v>
          </cell>
          <cell r="G1579">
            <v>37817</v>
          </cell>
          <cell r="H1579" t="str">
            <v>AA+</v>
          </cell>
          <cell r="I1579" t="str">
            <v>Rating Outlook Stable</v>
          </cell>
        </row>
        <row r="1580">
          <cell r="A1580">
            <v>80092005</v>
          </cell>
          <cell r="B1580" t="str">
            <v>Citibank, Delaware</v>
          </cell>
          <cell r="C1580" t="str">
            <v>Banks</v>
          </cell>
          <cell r="D1580" t="str">
            <v>UNITED STATES</v>
          </cell>
          <cell r="E1580" t="str">
            <v>Y</v>
          </cell>
          <cell r="F1580" t="str">
            <v>Affirmed</v>
          </cell>
          <cell r="G1580">
            <v>37817</v>
          </cell>
          <cell r="H1580" t="str">
            <v>AA+</v>
          </cell>
          <cell r="I1580" t="str">
            <v>Rating Outlook Stable</v>
          </cell>
        </row>
        <row r="1581">
          <cell r="A1581">
            <v>80092006</v>
          </cell>
          <cell r="B1581" t="str">
            <v>Citibank (South Dakota)</v>
          </cell>
          <cell r="C1581" t="str">
            <v>Banks</v>
          </cell>
          <cell r="D1581" t="str">
            <v>UNITED STATES</v>
          </cell>
          <cell r="E1581" t="str">
            <v>Y</v>
          </cell>
          <cell r="F1581" t="str">
            <v>Affirmed</v>
          </cell>
          <cell r="G1581">
            <v>37817</v>
          </cell>
          <cell r="H1581" t="str">
            <v>AA+</v>
          </cell>
          <cell r="I1581" t="str">
            <v>Rating Outlook Stable</v>
          </cell>
        </row>
        <row r="1582">
          <cell r="A1582">
            <v>80092007</v>
          </cell>
          <cell r="B1582" t="str">
            <v>Citibank (New York State)</v>
          </cell>
          <cell r="C1582" t="str">
            <v>Banks</v>
          </cell>
          <cell r="D1582" t="str">
            <v>UNITED STATES</v>
          </cell>
          <cell r="E1582" t="str">
            <v>Y</v>
          </cell>
          <cell r="F1582" t="str">
            <v>Affirmed</v>
          </cell>
          <cell r="G1582">
            <v>37817</v>
          </cell>
          <cell r="H1582" t="str">
            <v>AA+</v>
          </cell>
          <cell r="I1582" t="str">
            <v>Rating Outlook Stable</v>
          </cell>
        </row>
        <row r="1583">
          <cell r="A1583">
            <v>80092008</v>
          </cell>
          <cell r="B1583" t="str">
            <v>Citibank (Nevada) N.A.</v>
          </cell>
          <cell r="C1583" t="str">
            <v>Banks</v>
          </cell>
          <cell r="D1583" t="str">
            <v>UNITED STATES</v>
          </cell>
          <cell r="E1583" t="str">
            <v>Y</v>
          </cell>
          <cell r="F1583" t="str">
            <v>Affirmed</v>
          </cell>
          <cell r="G1583">
            <v>37817</v>
          </cell>
          <cell r="H1583" t="str">
            <v>AA+</v>
          </cell>
          <cell r="I1583" t="str">
            <v>Rating Outlook Stable</v>
          </cell>
        </row>
        <row r="1584">
          <cell r="A1584">
            <v>80092009</v>
          </cell>
          <cell r="B1584" t="str">
            <v>Citibank (Florida) N.A.</v>
          </cell>
          <cell r="C1584" t="str">
            <v>Banks</v>
          </cell>
          <cell r="D1584" t="str">
            <v>UNITED STATES</v>
          </cell>
          <cell r="E1584" t="str">
            <v>N</v>
          </cell>
          <cell r="F1584" t="str">
            <v>Withdrawn</v>
          </cell>
          <cell r="G1584">
            <v>37410</v>
          </cell>
          <cell r="H1584" t="str">
            <v>NR</v>
          </cell>
          <cell r="I1584" t="str">
            <v>Rating Outlook Stable</v>
          </cell>
        </row>
        <row r="1585">
          <cell r="A1585">
            <v>80092010</v>
          </cell>
          <cell r="B1585" t="str">
            <v>Chestertown Bank of Maryland</v>
          </cell>
          <cell r="C1585" t="str">
            <v>Banks</v>
          </cell>
          <cell r="D1585" t="str">
            <v>UNITED STATES</v>
          </cell>
          <cell r="E1585" t="str">
            <v>N</v>
          </cell>
          <cell r="F1585" t="str">
            <v>Withdrawn</v>
          </cell>
          <cell r="G1585">
            <v>37140</v>
          </cell>
          <cell r="H1585" t="str">
            <v>NR</v>
          </cell>
          <cell r="I1585" t="str">
            <v>Rating Outlook Stable</v>
          </cell>
        </row>
        <row r="1586">
          <cell r="A1586">
            <v>80092011</v>
          </cell>
          <cell r="B1586" t="str">
            <v>Charter One Bank, NA</v>
          </cell>
          <cell r="C1586" t="str">
            <v>Banks</v>
          </cell>
          <cell r="D1586" t="str">
            <v>UNITED STATES</v>
          </cell>
          <cell r="E1586" t="str">
            <v>Y</v>
          </cell>
          <cell r="F1586" t="str">
            <v>Rating Watch On</v>
          </cell>
          <cell r="G1586">
            <v>38112</v>
          </cell>
          <cell r="H1586" t="str">
            <v>A-</v>
          </cell>
          <cell r="I1586" t="str">
            <v>Rating Watch Positive</v>
          </cell>
        </row>
        <row r="1587">
          <cell r="A1587">
            <v>80092012</v>
          </cell>
          <cell r="B1587" t="str">
            <v>Charles Schwab Corporation</v>
          </cell>
          <cell r="C1587" t="str">
            <v>Banks</v>
          </cell>
          <cell r="D1587" t="str">
            <v>UNITED STATES</v>
          </cell>
          <cell r="E1587" t="str">
            <v>Y</v>
          </cell>
          <cell r="F1587" t="str">
            <v>Affirmed</v>
          </cell>
          <cell r="G1587">
            <v>37799</v>
          </cell>
          <cell r="H1587" t="str">
            <v>A</v>
          </cell>
          <cell r="I1587" t="str">
            <v>Rating Outlook Stable</v>
          </cell>
        </row>
        <row r="1588">
          <cell r="A1588">
            <v>80092013</v>
          </cell>
          <cell r="B1588" t="str">
            <v>RBC Centura Bank</v>
          </cell>
          <cell r="C1588" t="str">
            <v>Banks</v>
          </cell>
          <cell r="D1588" t="str">
            <v>UNITED STATES</v>
          </cell>
          <cell r="E1588" t="str">
            <v>Y</v>
          </cell>
          <cell r="F1588" t="str">
            <v>Rating Watch On</v>
          </cell>
          <cell r="G1588">
            <v>38244</v>
          </cell>
          <cell r="H1588" t="str">
            <v>AA-</v>
          </cell>
          <cell r="I1588" t="str">
            <v>Rating Watch Negative</v>
          </cell>
        </row>
        <row r="1589">
          <cell r="A1589">
            <v>80092014</v>
          </cell>
          <cell r="B1589" t="str">
            <v>Central Corporate Credit Union</v>
          </cell>
          <cell r="C1589" t="str">
            <v>Financial Institutions</v>
          </cell>
          <cell r="D1589" t="str">
            <v>UNITED STATES</v>
          </cell>
          <cell r="E1589" t="str">
            <v>Y</v>
          </cell>
          <cell r="F1589" t="str">
            <v>Revision Rating</v>
          </cell>
          <cell r="G1589">
            <v>36861</v>
          </cell>
          <cell r="H1589" t="str">
            <v>AA-</v>
          </cell>
          <cell r="I1589" t="str">
            <v>Rating Outlook Stable</v>
          </cell>
        </row>
        <row r="1590">
          <cell r="A1590">
            <v>80092015</v>
          </cell>
          <cell r="B1590" t="str">
            <v>Central Carolina Bank &amp; Trust Co.</v>
          </cell>
          <cell r="C1590" t="str">
            <v>Banks</v>
          </cell>
          <cell r="D1590" t="str">
            <v>UNITED STATES</v>
          </cell>
          <cell r="E1590" t="str">
            <v>N</v>
          </cell>
          <cell r="F1590" t="str">
            <v>Withdrawn</v>
          </cell>
          <cell r="G1590">
            <v>37306</v>
          </cell>
          <cell r="H1590" t="str">
            <v>NR</v>
          </cell>
          <cell r="I1590" t="str">
            <v>Rating Outlook Stable</v>
          </cell>
        </row>
        <row r="1591">
          <cell r="A1591">
            <v>80092016</v>
          </cell>
          <cell r="B1591" t="str">
            <v>Calvert Bank &amp; Trust Co.</v>
          </cell>
          <cell r="C1591" t="str">
            <v>Banks</v>
          </cell>
          <cell r="D1591" t="str">
            <v>UNITED STATES</v>
          </cell>
          <cell r="E1591" t="str">
            <v>N</v>
          </cell>
          <cell r="F1591" t="str">
            <v>Withdrawn</v>
          </cell>
          <cell r="G1591">
            <v>37140</v>
          </cell>
          <cell r="H1591" t="str">
            <v>NR</v>
          </cell>
          <cell r="I1591" t="str">
            <v>Rating Outlook Stable</v>
          </cell>
        </row>
        <row r="1592">
          <cell r="A1592">
            <v>80092017</v>
          </cell>
          <cell r="B1592" t="str">
            <v>California Bank &amp; Trust</v>
          </cell>
          <cell r="C1592" t="str">
            <v>Banks</v>
          </cell>
          <cell r="D1592" t="str">
            <v>UNITED STATES</v>
          </cell>
          <cell r="E1592" t="str">
            <v>Y</v>
          </cell>
          <cell r="F1592" t="str">
            <v>New Rating</v>
          </cell>
          <cell r="G1592">
            <v>37116</v>
          </cell>
          <cell r="H1592" t="str">
            <v>A-</v>
          </cell>
          <cell r="I1592" t="str">
            <v>Rating Outlook Stable</v>
          </cell>
        </row>
        <row r="1593">
          <cell r="A1593">
            <v>80092018</v>
          </cell>
          <cell r="B1593" t="str">
            <v>BSB Bank &amp; Trust Company</v>
          </cell>
          <cell r="C1593" t="str">
            <v>Banks</v>
          </cell>
          <cell r="D1593" t="str">
            <v>UNITED STATES</v>
          </cell>
          <cell r="E1593" t="str">
            <v>Y</v>
          </cell>
          <cell r="F1593" t="str">
            <v>Withdrawn</v>
          </cell>
          <cell r="G1593">
            <v>38183</v>
          </cell>
          <cell r="H1593" t="str">
            <v>NR</v>
          </cell>
          <cell r="I1593" t="str">
            <v>Rating Watch Off</v>
          </cell>
        </row>
        <row r="1594">
          <cell r="A1594">
            <v>80092019</v>
          </cell>
          <cell r="B1594" t="str">
            <v>Brown Brothers Harriman &amp; Co.</v>
          </cell>
          <cell r="C1594" t="str">
            <v>Banks</v>
          </cell>
          <cell r="D1594" t="str">
            <v>UNITED STATES</v>
          </cell>
          <cell r="E1594" t="str">
            <v>Y</v>
          </cell>
          <cell r="F1594" t="str">
            <v>Affirmed</v>
          </cell>
          <cell r="G1594">
            <v>37757</v>
          </cell>
          <cell r="H1594" t="str">
            <v>A+</v>
          </cell>
          <cell r="I1594" t="str">
            <v>Rating Outlook Stable</v>
          </cell>
        </row>
        <row r="1595">
          <cell r="A1595">
            <v>80092021</v>
          </cell>
          <cell r="B1595" t="str">
            <v>Branch Banking &amp; Trust Company of South Carolina</v>
          </cell>
          <cell r="C1595" t="str">
            <v>Banks</v>
          </cell>
          <cell r="D1595" t="str">
            <v>UNITED STATES</v>
          </cell>
          <cell r="E1595" t="str">
            <v>Y</v>
          </cell>
          <cell r="F1595" t="str">
            <v>Affirmed</v>
          </cell>
          <cell r="G1595">
            <v>37650</v>
          </cell>
          <cell r="H1595" t="str">
            <v>A+</v>
          </cell>
          <cell r="I1595" t="str">
            <v>Rating Outlook Positive</v>
          </cell>
        </row>
        <row r="1596">
          <cell r="A1596">
            <v>80092022</v>
          </cell>
          <cell r="B1596" t="str">
            <v>Branch Banking &amp; Trust Company</v>
          </cell>
          <cell r="C1596" t="str">
            <v>Banks</v>
          </cell>
          <cell r="D1596" t="str">
            <v>UNITED STATES</v>
          </cell>
          <cell r="E1596" t="str">
            <v>Y</v>
          </cell>
          <cell r="F1596" t="str">
            <v>Affirmed</v>
          </cell>
          <cell r="G1596">
            <v>37650</v>
          </cell>
          <cell r="H1596" t="str">
            <v>A+</v>
          </cell>
          <cell r="I1596" t="str">
            <v>Rating Outlook Positive</v>
          </cell>
        </row>
        <row r="1597">
          <cell r="A1597">
            <v>80092023</v>
          </cell>
          <cell r="B1597" t="str">
            <v>Bay Bank of Commerce</v>
          </cell>
          <cell r="C1597" t="str">
            <v>Banks</v>
          </cell>
          <cell r="D1597" t="str">
            <v>UNITED STATES</v>
          </cell>
          <cell r="E1597" t="str">
            <v>Y</v>
          </cell>
          <cell r="F1597" t="str">
            <v>Affirmed</v>
          </cell>
          <cell r="G1597">
            <v>37637</v>
          </cell>
          <cell r="H1597" t="str">
            <v>BBB-</v>
          </cell>
          <cell r="I1597" t="str">
            <v>Rating Outlook Stable</v>
          </cell>
        </row>
        <row r="1598">
          <cell r="A1598">
            <v>80092024</v>
          </cell>
          <cell r="B1598" t="str">
            <v>Deutsche Bank Trust Company Delaware</v>
          </cell>
          <cell r="C1598" t="str">
            <v>Banks</v>
          </cell>
          <cell r="D1598" t="str">
            <v>UNITED STATES</v>
          </cell>
          <cell r="E1598" t="str">
            <v>N</v>
          </cell>
          <cell r="F1598" t="str">
            <v>Affirmed</v>
          </cell>
          <cell r="G1598">
            <v>37833</v>
          </cell>
          <cell r="H1598" t="str">
            <v>A</v>
          </cell>
          <cell r="I1598" t="str">
            <v>Rating Outlook Stable</v>
          </cell>
        </row>
        <row r="1599">
          <cell r="A1599">
            <v>80092025</v>
          </cell>
          <cell r="B1599" t="str">
            <v>BankUnited Financial Corporation</v>
          </cell>
          <cell r="C1599" t="str">
            <v>Banks</v>
          </cell>
          <cell r="D1599" t="str">
            <v>UNITED STATES</v>
          </cell>
          <cell r="E1599" t="str">
            <v>Y</v>
          </cell>
          <cell r="F1599" t="str">
            <v>Upgrade</v>
          </cell>
          <cell r="G1599">
            <v>37453</v>
          </cell>
          <cell r="H1599" t="str">
            <v>BB+</v>
          </cell>
          <cell r="I1599" t="str">
            <v>Rating Outlook Stable</v>
          </cell>
        </row>
        <row r="1600">
          <cell r="A1600">
            <v>80092027</v>
          </cell>
          <cell r="B1600" t="str">
            <v>Bank of the West</v>
          </cell>
          <cell r="C1600" t="str">
            <v>Banks</v>
          </cell>
          <cell r="D1600" t="str">
            <v>UNITED STATES</v>
          </cell>
          <cell r="E1600" t="str">
            <v>Y</v>
          </cell>
          <cell r="F1600" t="str">
            <v>Affirmed</v>
          </cell>
          <cell r="G1600">
            <v>38062</v>
          </cell>
          <cell r="H1600" t="str">
            <v>AA-</v>
          </cell>
          <cell r="I1600" t="str">
            <v>Rating Outlook Stable</v>
          </cell>
        </row>
        <row r="1601">
          <cell r="A1601">
            <v>80092028</v>
          </cell>
          <cell r="B1601" t="str">
            <v>Bank of Southern Maryland</v>
          </cell>
          <cell r="C1601" t="str">
            <v>Banks</v>
          </cell>
          <cell r="D1601" t="str">
            <v>UNITED STATES</v>
          </cell>
          <cell r="E1601" t="str">
            <v>N</v>
          </cell>
          <cell r="F1601" t="str">
            <v>Withdrawn</v>
          </cell>
          <cell r="G1601">
            <v>37140</v>
          </cell>
          <cell r="H1601" t="str">
            <v>NR</v>
          </cell>
          <cell r="I1601" t="str">
            <v>Rating Outlook Stable</v>
          </cell>
        </row>
        <row r="1602">
          <cell r="A1602">
            <v>80092029</v>
          </cell>
          <cell r="B1602" t="str">
            <v>Bank of Oklahoma N.A.</v>
          </cell>
          <cell r="C1602" t="str">
            <v>Banks</v>
          </cell>
          <cell r="D1602" t="str">
            <v>UNITED STATES</v>
          </cell>
          <cell r="E1602" t="str">
            <v>Y</v>
          </cell>
          <cell r="F1602" t="str">
            <v>New Rating</v>
          </cell>
          <cell r="G1602">
            <v>36861</v>
          </cell>
          <cell r="H1602" t="str">
            <v>A-</v>
          </cell>
          <cell r="I1602" t="str">
            <v>Rating Outlook Stable</v>
          </cell>
        </row>
        <row r="1603">
          <cell r="A1603">
            <v>80092030</v>
          </cell>
          <cell r="B1603" t="str">
            <v>Bank of New York (Delaware)</v>
          </cell>
          <cell r="C1603" t="str">
            <v>Banks</v>
          </cell>
          <cell r="D1603" t="str">
            <v>UNITED STATES</v>
          </cell>
          <cell r="E1603" t="str">
            <v>Y</v>
          </cell>
          <cell r="F1603" t="str">
            <v>Affirmed</v>
          </cell>
          <cell r="G1603">
            <v>38196</v>
          </cell>
          <cell r="H1603" t="str">
            <v>AA-</v>
          </cell>
          <cell r="I1603" t="str">
            <v>Rating Outlook Stable</v>
          </cell>
        </row>
        <row r="1604">
          <cell r="A1604">
            <v>80092031</v>
          </cell>
          <cell r="B1604" t="str">
            <v>Bank of New Hampshire</v>
          </cell>
          <cell r="C1604" t="str">
            <v>Banks</v>
          </cell>
          <cell r="D1604" t="str">
            <v>UNITED STATES</v>
          </cell>
          <cell r="E1604" t="str">
            <v>N</v>
          </cell>
          <cell r="F1604" t="str">
            <v>Affirmed</v>
          </cell>
          <cell r="G1604">
            <v>37061</v>
          </cell>
          <cell r="H1604" t="str">
            <v>A-</v>
          </cell>
          <cell r="I1604" t="str">
            <v>Rating Outlook Stable</v>
          </cell>
        </row>
        <row r="1605">
          <cell r="A1605">
            <v>80092032</v>
          </cell>
          <cell r="B1605" t="str">
            <v>Bank of Guam</v>
          </cell>
          <cell r="C1605" t="str">
            <v>Banks</v>
          </cell>
          <cell r="D1605" t="str">
            <v>UNITED STATES</v>
          </cell>
          <cell r="E1605" t="str">
            <v>Y</v>
          </cell>
          <cell r="F1605" t="str">
            <v>Rating Watch On</v>
          </cell>
          <cell r="G1605">
            <v>37883</v>
          </cell>
          <cell r="H1605" t="str">
            <v>BBB</v>
          </cell>
          <cell r="I1605" t="str">
            <v>Rating Watch Negative</v>
          </cell>
        </row>
        <row r="1606">
          <cell r="A1606">
            <v>80092033</v>
          </cell>
          <cell r="B1606" t="str">
            <v>Bank of Coweta</v>
          </cell>
          <cell r="C1606" t="str">
            <v>Banks</v>
          </cell>
          <cell r="D1606" t="str">
            <v>UNITED STATES</v>
          </cell>
          <cell r="E1606" t="str">
            <v>Y</v>
          </cell>
          <cell r="F1606" t="str">
            <v>Revision Rating</v>
          </cell>
          <cell r="G1606">
            <v>36861</v>
          </cell>
          <cell r="H1606" t="str">
            <v>A</v>
          </cell>
          <cell r="I1606" t="str">
            <v>Rating Outlook Stable</v>
          </cell>
        </row>
        <row r="1607">
          <cell r="A1607">
            <v>80092034</v>
          </cell>
          <cell r="B1607" t="str">
            <v>Bancfirst</v>
          </cell>
          <cell r="C1607" t="str">
            <v>Banks</v>
          </cell>
          <cell r="D1607" t="str">
            <v>UNITED STATES</v>
          </cell>
          <cell r="E1607" t="str">
            <v>N</v>
          </cell>
          <cell r="F1607" t="str">
            <v>Withdrawn</v>
          </cell>
          <cell r="G1607">
            <v>37321</v>
          </cell>
          <cell r="H1607" t="str">
            <v>NR</v>
          </cell>
          <cell r="I1607" t="str">
            <v>Rating Outlook Stable</v>
          </cell>
        </row>
        <row r="1608">
          <cell r="A1608">
            <v>80092035</v>
          </cell>
          <cell r="B1608" t="str">
            <v>Baltimore Trust Company</v>
          </cell>
          <cell r="C1608" t="str">
            <v>Banks</v>
          </cell>
          <cell r="D1608" t="str">
            <v>UNITED STATES</v>
          </cell>
          <cell r="E1608" t="str">
            <v>N</v>
          </cell>
          <cell r="F1608" t="str">
            <v>Withdrawn</v>
          </cell>
          <cell r="G1608">
            <v>37140</v>
          </cell>
          <cell r="H1608" t="str">
            <v>NR</v>
          </cell>
        </row>
        <row r="1609">
          <cell r="A1609">
            <v>80092036</v>
          </cell>
          <cell r="B1609" t="str">
            <v>BAC Florida Bank</v>
          </cell>
          <cell r="C1609" t="str">
            <v>Banks</v>
          </cell>
          <cell r="D1609" t="str">
            <v>UNITED STATES</v>
          </cell>
          <cell r="E1609" t="str">
            <v>Y</v>
          </cell>
          <cell r="F1609" t="str">
            <v>Withdrawn</v>
          </cell>
          <cell r="G1609">
            <v>36944</v>
          </cell>
          <cell r="H1609" t="str">
            <v>NR</v>
          </cell>
          <cell r="I1609" t="str">
            <v>Rating Outlook Stable</v>
          </cell>
        </row>
        <row r="1610">
          <cell r="A1610">
            <v>80092037</v>
          </cell>
          <cell r="B1610" t="str">
            <v>Atlantic Bank of New York</v>
          </cell>
          <cell r="C1610" t="str">
            <v>Banks</v>
          </cell>
          <cell r="D1610" t="str">
            <v>UNITED STATES</v>
          </cell>
          <cell r="E1610" t="str">
            <v>Y</v>
          </cell>
          <cell r="F1610" t="str">
            <v>Affirmed</v>
          </cell>
          <cell r="G1610">
            <v>37211</v>
          </cell>
          <cell r="H1610" t="str">
            <v>BBB+</v>
          </cell>
          <cell r="I1610" t="str">
            <v>Rating Outlook Stable</v>
          </cell>
        </row>
        <row r="1611">
          <cell r="A1611">
            <v>80092038</v>
          </cell>
          <cell r="B1611" t="str">
            <v>Associated Bank North (PUBLISH NO)</v>
          </cell>
          <cell r="C1611" t="str">
            <v>Banks</v>
          </cell>
          <cell r="D1611" t="str">
            <v>UNITED STATES</v>
          </cell>
          <cell r="E1611" t="str">
            <v>N</v>
          </cell>
          <cell r="F1611" t="str">
            <v>Withdrawn</v>
          </cell>
          <cell r="G1611">
            <v>37103</v>
          </cell>
          <cell r="H1611" t="str">
            <v>NR</v>
          </cell>
          <cell r="I1611" t="str">
            <v>Rating Outlook Stable</v>
          </cell>
        </row>
        <row r="1612">
          <cell r="A1612">
            <v>80092039</v>
          </cell>
          <cell r="B1612" t="str">
            <v>Associated Bank Chicago</v>
          </cell>
          <cell r="C1612" t="str">
            <v>Banks</v>
          </cell>
          <cell r="D1612" t="str">
            <v>UNITED STATES</v>
          </cell>
          <cell r="E1612" t="str">
            <v>Y</v>
          </cell>
          <cell r="F1612" t="str">
            <v>Affirmed</v>
          </cell>
          <cell r="G1612">
            <v>38105</v>
          </cell>
          <cell r="H1612" t="str">
            <v>A-</v>
          </cell>
          <cell r="I1612" t="str">
            <v>Rating Outlook Stable</v>
          </cell>
        </row>
        <row r="1613">
          <cell r="A1613">
            <v>80092040</v>
          </cell>
          <cell r="B1613" t="str">
            <v>Annapolis Bank &amp; Trust Co.</v>
          </cell>
          <cell r="C1613" t="str">
            <v>Banks</v>
          </cell>
          <cell r="D1613" t="str">
            <v>UNITED STATES</v>
          </cell>
          <cell r="E1613" t="str">
            <v>N</v>
          </cell>
          <cell r="F1613" t="str">
            <v>Withdrawn</v>
          </cell>
          <cell r="G1613">
            <v>37140</v>
          </cell>
          <cell r="H1613" t="str">
            <v>NR</v>
          </cell>
        </row>
        <row r="1614">
          <cell r="A1614">
            <v>80092041</v>
          </cell>
          <cell r="B1614" t="str">
            <v>Amtrade International Bank</v>
          </cell>
          <cell r="C1614" t="str">
            <v>Banks</v>
          </cell>
          <cell r="D1614" t="str">
            <v>UNITED STATES</v>
          </cell>
          <cell r="E1614" t="str">
            <v>N</v>
          </cell>
          <cell r="F1614" t="str">
            <v>Withdrawn</v>
          </cell>
          <cell r="G1614">
            <v>37631</v>
          </cell>
          <cell r="H1614" t="str">
            <v>NR</v>
          </cell>
        </row>
        <row r="1615">
          <cell r="A1615">
            <v>80092042</v>
          </cell>
          <cell r="B1615" t="str">
            <v>AmSouth Bank</v>
          </cell>
          <cell r="C1615" t="str">
            <v>Banks</v>
          </cell>
          <cell r="D1615" t="str">
            <v>UNITED STATES</v>
          </cell>
          <cell r="E1615" t="str">
            <v>Y</v>
          </cell>
          <cell r="F1615" t="str">
            <v>Affirmed</v>
          </cell>
          <cell r="G1615">
            <v>37874</v>
          </cell>
          <cell r="H1615" t="str">
            <v>A-</v>
          </cell>
          <cell r="I1615" t="str">
            <v>Rating Outlook Stable</v>
          </cell>
        </row>
        <row r="1616">
          <cell r="A1616">
            <v>80092043</v>
          </cell>
          <cell r="B1616" t="str">
            <v>American Express Bank, Ltd.</v>
          </cell>
          <cell r="C1616" t="str">
            <v>Financial Institutions</v>
          </cell>
          <cell r="D1616" t="str">
            <v>HONG KONG</v>
          </cell>
          <cell r="E1616" t="str">
            <v>Y</v>
          </cell>
          <cell r="F1616" t="str">
            <v>Affirmed</v>
          </cell>
          <cell r="G1616">
            <v>37896</v>
          </cell>
          <cell r="H1616" t="str">
            <v>A+</v>
          </cell>
          <cell r="I1616" t="str">
            <v>Rating Outlook Stable</v>
          </cell>
        </row>
        <row r="1617">
          <cell r="A1617">
            <v>80092044</v>
          </cell>
          <cell r="B1617" t="str">
            <v>Amarillo National Bank</v>
          </cell>
          <cell r="C1617" t="str">
            <v>Banks</v>
          </cell>
          <cell r="D1617" t="str">
            <v>UNITED STATES</v>
          </cell>
          <cell r="E1617" t="str">
            <v>N</v>
          </cell>
          <cell r="F1617" t="str">
            <v>Withdrawn</v>
          </cell>
          <cell r="G1617">
            <v>36943</v>
          </cell>
          <cell r="H1617" t="str">
            <v>NR</v>
          </cell>
          <cell r="I1617" t="str">
            <v>Rating Outlook Stable</v>
          </cell>
        </row>
        <row r="1618">
          <cell r="A1618">
            <v>80092045</v>
          </cell>
          <cell r="B1618" t="str">
            <v>Allfirst Financial Center</v>
          </cell>
          <cell r="C1618" t="str">
            <v>Banks</v>
          </cell>
          <cell r="D1618" t="str">
            <v>UNITED STATES</v>
          </cell>
          <cell r="E1618" t="str">
            <v>N</v>
          </cell>
          <cell r="F1618" t="str">
            <v>Withdrawn</v>
          </cell>
          <cell r="G1618">
            <v>37712</v>
          </cell>
          <cell r="H1618" t="str">
            <v>NR</v>
          </cell>
        </row>
        <row r="1619">
          <cell r="A1619">
            <v>80092046</v>
          </cell>
          <cell r="B1619" t="str">
            <v>Allfirst Bank</v>
          </cell>
          <cell r="C1619" t="str">
            <v>Banks</v>
          </cell>
          <cell r="D1619" t="str">
            <v>UNITED STATES</v>
          </cell>
          <cell r="E1619" t="str">
            <v>N</v>
          </cell>
          <cell r="F1619" t="str">
            <v>Withdrawn</v>
          </cell>
          <cell r="G1619">
            <v>37712</v>
          </cell>
          <cell r="H1619" t="str">
            <v>NR</v>
          </cell>
        </row>
        <row r="1620">
          <cell r="A1620">
            <v>80092058</v>
          </cell>
          <cell r="B1620" t="str">
            <v>TACA Receivables Trust</v>
          </cell>
          <cell r="C1620" t="str">
            <v>Corporates</v>
          </cell>
          <cell r="D1620" t="str">
            <v>EL SALVADOR</v>
          </cell>
          <cell r="E1620" t="str">
            <v>N</v>
          </cell>
          <cell r="F1620" t="str">
            <v>Withdrawn</v>
          </cell>
          <cell r="G1620">
            <v>37225</v>
          </cell>
          <cell r="H1620" t="str">
            <v>NR</v>
          </cell>
          <cell r="I1620" t="str">
            <v>Rating Outlook Stable</v>
          </cell>
        </row>
        <row r="1621">
          <cell r="A1621">
            <v>80092064</v>
          </cell>
          <cell r="B1621" t="str">
            <v>W.R. Berkley Corp.</v>
          </cell>
          <cell r="C1621" t="str">
            <v>Insurance</v>
          </cell>
          <cell r="D1621" t="str">
            <v>UNITED STATES</v>
          </cell>
          <cell r="E1621" t="str">
            <v>Y</v>
          </cell>
          <cell r="F1621" t="str">
            <v>Affirmed</v>
          </cell>
          <cell r="G1621">
            <v>38222</v>
          </cell>
          <cell r="H1621" t="str">
            <v>BBB</v>
          </cell>
          <cell r="I1621" t="str">
            <v>Rating Outlook Stable</v>
          </cell>
        </row>
        <row r="1622">
          <cell r="A1622">
            <v>80092070</v>
          </cell>
          <cell r="B1622" t="str">
            <v>Jackson National Life Global Funding</v>
          </cell>
          <cell r="C1622" t="str">
            <v>Life Insurers</v>
          </cell>
          <cell r="D1622" t="str">
            <v>UNITED STATES</v>
          </cell>
          <cell r="E1622" t="str">
            <v>Y</v>
          </cell>
          <cell r="F1622" t="str">
            <v>Affirmed</v>
          </cell>
          <cell r="G1622">
            <v>38182</v>
          </cell>
          <cell r="H1622" t="str">
            <v>AA</v>
          </cell>
          <cell r="I1622" t="str">
            <v>Rating Outlook Stable</v>
          </cell>
        </row>
        <row r="1623">
          <cell r="A1623">
            <v>80092071</v>
          </cell>
          <cell r="B1623" t="str">
            <v>TFM, S.A. de C.V.</v>
          </cell>
          <cell r="C1623" t="str">
            <v>Transportation</v>
          </cell>
          <cell r="D1623" t="str">
            <v>MEXICO</v>
          </cell>
          <cell r="E1623" t="str">
            <v>Y</v>
          </cell>
          <cell r="F1623" t="str">
            <v>Downgrade</v>
          </cell>
          <cell r="G1623">
            <v>37894</v>
          </cell>
          <cell r="H1623" t="str">
            <v>B+</v>
          </cell>
          <cell r="I1623" t="str">
            <v>Rating Outlook Stable</v>
          </cell>
        </row>
        <row r="1624">
          <cell r="A1624">
            <v>80092074</v>
          </cell>
          <cell r="B1624" t="str">
            <v>Burlington Resources, Inc.</v>
          </cell>
          <cell r="C1624" t="str">
            <v>Bank Loans</v>
          </cell>
          <cell r="D1624" t="str">
            <v>UNITED STATES</v>
          </cell>
          <cell r="E1624" t="str">
            <v>Y</v>
          </cell>
          <cell r="F1624" t="str">
            <v>Upgrade</v>
          </cell>
          <cell r="G1624">
            <v>38013</v>
          </cell>
          <cell r="H1624" t="str">
            <v>BBB+</v>
          </cell>
          <cell r="I1624" t="str">
            <v>Rating Outlook Stable</v>
          </cell>
        </row>
        <row r="1625">
          <cell r="A1625">
            <v>80092077</v>
          </cell>
          <cell r="B1625" t="str">
            <v>Aquila Power Networks plc  (Subsidiary of Avon Energy)</v>
          </cell>
          <cell r="C1625" t="str">
            <v>Corporates</v>
          </cell>
          <cell r="D1625" t="str">
            <v>UNITED KINGDOM</v>
          </cell>
          <cell r="E1625" t="str">
            <v>N</v>
          </cell>
          <cell r="F1625" t="str">
            <v>Withdrawn</v>
          </cell>
          <cell r="G1625">
            <v>38161</v>
          </cell>
          <cell r="H1625" t="str">
            <v>NR</v>
          </cell>
        </row>
        <row r="1626">
          <cell r="A1626">
            <v>80092078</v>
          </cell>
          <cell r="B1626" t="str">
            <v>Kronos International Inc. (Valhi, Inc.Unit)</v>
          </cell>
          <cell r="C1626" t="str">
            <v>Chemicals</v>
          </cell>
          <cell r="D1626" t="str">
            <v>UNITED STATES</v>
          </cell>
          <cell r="E1626" t="str">
            <v>Y</v>
          </cell>
          <cell r="F1626" t="str">
            <v>Affirmed</v>
          </cell>
          <cell r="G1626">
            <v>38230</v>
          </cell>
          <cell r="H1626" t="str">
            <v>BB</v>
          </cell>
          <cell r="I1626" t="str">
            <v>Rating Outlook Stable</v>
          </cell>
        </row>
        <row r="1627">
          <cell r="A1627">
            <v>80092079</v>
          </cell>
          <cell r="B1627" t="str">
            <v>Lebanon Valley Farmers Bank</v>
          </cell>
          <cell r="C1627" t="str">
            <v>Banks</v>
          </cell>
          <cell r="D1627" t="str">
            <v>UNITED STATES</v>
          </cell>
          <cell r="E1627" t="str">
            <v>Y</v>
          </cell>
          <cell r="F1627" t="str">
            <v>New Rating</v>
          </cell>
          <cell r="G1627">
            <v>37420</v>
          </cell>
          <cell r="H1627" t="str">
            <v>A</v>
          </cell>
          <cell r="I1627" t="str">
            <v>Rating Outlook Stable</v>
          </cell>
        </row>
        <row r="1628">
          <cell r="A1628">
            <v>80092080</v>
          </cell>
          <cell r="B1628" t="str">
            <v>M/I Homes, Inc.</v>
          </cell>
          <cell r="C1628" t="str">
            <v>Homebuilding</v>
          </cell>
          <cell r="D1628" t="str">
            <v>UNITED STATES</v>
          </cell>
          <cell r="E1628" t="str">
            <v>Y</v>
          </cell>
          <cell r="F1628" t="str">
            <v>Affirmed</v>
          </cell>
          <cell r="G1628">
            <v>37781</v>
          </cell>
          <cell r="H1628" t="str">
            <v>BB</v>
          </cell>
          <cell r="I1628" t="str">
            <v>Rating Outlook Stable</v>
          </cell>
        </row>
        <row r="1629">
          <cell r="A1629">
            <v>80092081</v>
          </cell>
          <cell r="B1629" t="str">
            <v>Procter &amp; Gamble Co.</v>
          </cell>
          <cell r="C1629" t="str">
            <v>Corporates</v>
          </cell>
          <cell r="D1629" t="str">
            <v>UNITED STATES</v>
          </cell>
          <cell r="E1629" t="str">
            <v>Y</v>
          </cell>
          <cell r="F1629" t="str">
            <v>Affirmed</v>
          </cell>
          <cell r="G1629">
            <v>38061</v>
          </cell>
          <cell r="H1629" t="str">
            <v>AA-</v>
          </cell>
          <cell r="I1629" t="str">
            <v>Rating Outlook Stable</v>
          </cell>
        </row>
        <row r="1630">
          <cell r="A1630">
            <v>80092082</v>
          </cell>
          <cell r="B1630" t="str">
            <v>TIG Holdings, Inc.</v>
          </cell>
          <cell r="C1630" t="str">
            <v>Financial Institutions</v>
          </cell>
          <cell r="D1630" t="str">
            <v>UNITED STATES</v>
          </cell>
          <cell r="E1630" t="str">
            <v>Y</v>
          </cell>
          <cell r="F1630" t="str">
            <v>Rating Watch On</v>
          </cell>
          <cell r="G1630">
            <v>38230</v>
          </cell>
          <cell r="H1630" t="str">
            <v>B</v>
          </cell>
          <cell r="I1630" t="str">
            <v>Rating Watch Negative</v>
          </cell>
        </row>
        <row r="1631">
          <cell r="A1631">
            <v>80092085</v>
          </cell>
          <cell r="B1631" t="str">
            <v>Vornado Realty L.P.</v>
          </cell>
          <cell r="C1631" t="str">
            <v>Real Estate Investment Trusts</v>
          </cell>
          <cell r="D1631" t="str">
            <v>UNITED STATES</v>
          </cell>
          <cell r="E1631" t="str">
            <v>Y</v>
          </cell>
          <cell r="F1631" t="str">
            <v>Affirmed</v>
          </cell>
          <cell r="G1631">
            <v>38215</v>
          </cell>
          <cell r="H1631" t="str">
            <v>BBB</v>
          </cell>
          <cell r="I1631" t="str">
            <v>Rating Outlook Stable</v>
          </cell>
        </row>
        <row r="1632">
          <cell r="A1632">
            <v>80092095</v>
          </cell>
          <cell r="B1632" t="str">
            <v>Kaiser Permanente</v>
          </cell>
          <cell r="C1632" t="str">
            <v>Insurance</v>
          </cell>
          <cell r="D1632" t="str">
            <v>UNITED STATES</v>
          </cell>
          <cell r="E1632" t="str">
            <v>Y</v>
          </cell>
          <cell r="F1632" t="str">
            <v>New Rating</v>
          </cell>
          <cell r="G1632">
            <v>37433</v>
          </cell>
          <cell r="H1632" t="str">
            <v>A</v>
          </cell>
          <cell r="I1632" t="str">
            <v>Rating Outlook Stable</v>
          </cell>
        </row>
        <row r="1633">
          <cell r="A1633">
            <v>80092098</v>
          </cell>
          <cell r="B1633" t="str">
            <v>CenturyTel, Inc.</v>
          </cell>
          <cell r="C1633" t="str">
            <v>Telecommunications</v>
          </cell>
          <cell r="D1633" t="str">
            <v>UNITED STATES</v>
          </cell>
          <cell r="E1633" t="str">
            <v>Y</v>
          </cell>
          <cell r="F1633" t="str">
            <v>Affirmed</v>
          </cell>
          <cell r="G1633">
            <v>37777</v>
          </cell>
          <cell r="H1633" t="str">
            <v>BBB+</v>
          </cell>
          <cell r="I1633" t="str">
            <v>Rating Outlook Stable</v>
          </cell>
        </row>
        <row r="1634">
          <cell r="A1634">
            <v>80092099</v>
          </cell>
          <cell r="B1634" t="str">
            <v>Commerce Bancorp, Inc.</v>
          </cell>
          <cell r="C1634" t="str">
            <v>Banks</v>
          </cell>
          <cell r="D1634" t="str">
            <v>UNITED STATES</v>
          </cell>
          <cell r="E1634" t="str">
            <v>Y</v>
          </cell>
          <cell r="F1634" t="str">
            <v>New Rating</v>
          </cell>
          <cell r="G1634">
            <v>37439</v>
          </cell>
          <cell r="H1634" t="str">
            <v>A-</v>
          </cell>
          <cell r="I1634" t="str">
            <v>Rating Outlook Stable</v>
          </cell>
        </row>
        <row r="1635">
          <cell r="A1635">
            <v>80092100</v>
          </cell>
          <cell r="B1635" t="str">
            <v>Commerce Bank, N.A</v>
          </cell>
          <cell r="C1635" t="str">
            <v>Banks</v>
          </cell>
          <cell r="D1635" t="str">
            <v>UNITED STATES</v>
          </cell>
          <cell r="E1635" t="str">
            <v>Y</v>
          </cell>
          <cell r="F1635" t="str">
            <v>New Rating</v>
          </cell>
          <cell r="G1635">
            <v>37439</v>
          </cell>
          <cell r="H1635" t="str">
            <v>A-</v>
          </cell>
          <cell r="I1635" t="str">
            <v>Rating Outlook Stable</v>
          </cell>
        </row>
        <row r="1636">
          <cell r="A1636">
            <v>80092101</v>
          </cell>
          <cell r="B1636" t="str">
            <v>Commerce Bank/Pennsylvania N.A.</v>
          </cell>
          <cell r="C1636" t="str">
            <v>Banks</v>
          </cell>
          <cell r="D1636" t="str">
            <v>UNITED STATES</v>
          </cell>
          <cell r="E1636" t="str">
            <v>Y</v>
          </cell>
          <cell r="F1636" t="str">
            <v>New Rating</v>
          </cell>
          <cell r="G1636">
            <v>37439</v>
          </cell>
          <cell r="H1636" t="str">
            <v>A-</v>
          </cell>
          <cell r="I1636" t="str">
            <v>Rating Outlook Stable</v>
          </cell>
        </row>
        <row r="1637">
          <cell r="A1637">
            <v>80092102</v>
          </cell>
          <cell r="B1637" t="str">
            <v>Commerce Bank/Shore N.A.</v>
          </cell>
          <cell r="C1637" t="str">
            <v>Banks</v>
          </cell>
          <cell r="D1637" t="str">
            <v>UNITED STATES</v>
          </cell>
          <cell r="E1637" t="str">
            <v>Y</v>
          </cell>
          <cell r="F1637" t="str">
            <v>New Rating</v>
          </cell>
          <cell r="G1637">
            <v>37439</v>
          </cell>
          <cell r="H1637" t="str">
            <v>A-</v>
          </cell>
          <cell r="I1637" t="str">
            <v>Rating Outlook Stable</v>
          </cell>
        </row>
        <row r="1638">
          <cell r="A1638">
            <v>80092103</v>
          </cell>
          <cell r="B1638" t="str">
            <v>Commerce Bank/Delaware N.A.</v>
          </cell>
          <cell r="C1638" t="str">
            <v>Banks</v>
          </cell>
          <cell r="D1638" t="str">
            <v>UNITED STATES</v>
          </cell>
          <cell r="E1638" t="str">
            <v>Y</v>
          </cell>
          <cell r="F1638" t="str">
            <v>New Rating</v>
          </cell>
          <cell r="G1638">
            <v>37439</v>
          </cell>
          <cell r="H1638" t="str">
            <v>A-</v>
          </cell>
          <cell r="I1638" t="str">
            <v>Rating Outlook Stable</v>
          </cell>
        </row>
        <row r="1639">
          <cell r="A1639">
            <v>80092104</v>
          </cell>
          <cell r="B1639" t="str">
            <v>Commerce Bank/North</v>
          </cell>
          <cell r="C1639" t="str">
            <v>Banks</v>
          </cell>
          <cell r="D1639" t="str">
            <v>UNITED STATES</v>
          </cell>
          <cell r="E1639" t="str">
            <v>Y</v>
          </cell>
          <cell r="F1639" t="str">
            <v>New Rating</v>
          </cell>
          <cell r="G1639">
            <v>37439</v>
          </cell>
          <cell r="H1639" t="str">
            <v>A-</v>
          </cell>
          <cell r="I1639" t="str">
            <v>Rating Outlook Stable</v>
          </cell>
        </row>
        <row r="1640">
          <cell r="A1640">
            <v>80092106</v>
          </cell>
          <cell r="B1640" t="str">
            <v>Americo Life, Inc.</v>
          </cell>
          <cell r="C1640" t="str">
            <v>Insurance</v>
          </cell>
          <cell r="D1640" t="str">
            <v>UNITED STATES</v>
          </cell>
          <cell r="E1640" t="str">
            <v>N</v>
          </cell>
          <cell r="F1640" t="str">
            <v>Withdrawn</v>
          </cell>
          <cell r="G1640">
            <v>38082</v>
          </cell>
          <cell r="H1640" t="str">
            <v>NR</v>
          </cell>
        </row>
        <row r="1641">
          <cell r="A1641">
            <v>80092108</v>
          </cell>
          <cell r="B1641" t="str">
            <v>Rockland Trust Co.</v>
          </cell>
          <cell r="C1641" t="str">
            <v>Banks</v>
          </cell>
          <cell r="D1641" t="str">
            <v>UNITED STATES</v>
          </cell>
          <cell r="E1641" t="str">
            <v>Y</v>
          </cell>
          <cell r="F1641" t="str">
            <v>Affirmed</v>
          </cell>
          <cell r="G1641">
            <v>37893</v>
          </cell>
          <cell r="H1641" t="str">
            <v>BB+</v>
          </cell>
          <cell r="I1641" t="str">
            <v>Rating Outlook Positive</v>
          </cell>
        </row>
        <row r="1642">
          <cell r="A1642">
            <v>80092113</v>
          </cell>
          <cell r="B1642" t="str">
            <v>Primera Cooperativa de Ahorro y Credito de Paysandu (CACDU)</v>
          </cell>
          <cell r="C1642" t="str">
            <v>Banks</v>
          </cell>
          <cell r="D1642" t="str">
            <v>URUGUAY</v>
          </cell>
          <cell r="E1642" t="str">
            <v>N</v>
          </cell>
          <cell r="F1642" t="str">
            <v>Withdrawn</v>
          </cell>
          <cell r="G1642">
            <v>38107</v>
          </cell>
          <cell r="H1642" t="str">
            <v>NR</v>
          </cell>
        </row>
        <row r="1643">
          <cell r="A1643">
            <v>80092114</v>
          </cell>
          <cell r="B1643" t="str">
            <v>Banco Multisectorial de Inversiones</v>
          </cell>
          <cell r="C1643" t="str">
            <v>Banks</v>
          </cell>
          <cell r="D1643" t="str">
            <v>EL SALVADOR</v>
          </cell>
          <cell r="E1643" t="str">
            <v>Y</v>
          </cell>
          <cell r="F1643" t="str">
            <v>Affirmed</v>
          </cell>
          <cell r="G1643">
            <v>37494</v>
          </cell>
          <cell r="H1643" t="str">
            <v>BB+</v>
          </cell>
          <cell r="I1643" t="str">
            <v>Rating Outlook Negative</v>
          </cell>
        </row>
        <row r="1644">
          <cell r="A1644">
            <v>80092115</v>
          </cell>
          <cell r="B1644" t="str">
            <v>BankUnited FSB (Florida)</v>
          </cell>
          <cell r="C1644" t="str">
            <v>Banks</v>
          </cell>
          <cell r="D1644" t="str">
            <v>UNITED STATES</v>
          </cell>
          <cell r="E1644" t="str">
            <v>Y</v>
          </cell>
          <cell r="F1644" t="str">
            <v>New Rating</v>
          </cell>
          <cell r="G1644">
            <v>37453</v>
          </cell>
          <cell r="H1644" t="str">
            <v>BB+</v>
          </cell>
          <cell r="I1644" t="str">
            <v>Rating Outlook Stable</v>
          </cell>
        </row>
        <row r="1645">
          <cell r="A1645">
            <v>80092116</v>
          </cell>
          <cell r="B1645" t="str">
            <v>Acceptance Insurance Companies, Inc.</v>
          </cell>
          <cell r="C1645" t="str">
            <v>Insurance</v>
          </cell>
          <cell r="D1645" t="str">
            <v>UNITED STATES</v>
          </cell>
          <cell r="E1645" t="str">
            <v>N</v>
          </cell>
          <cell r="F1645" t="str">
            <v>Withdrawn</v>
          </cell>
          <cell r="G1645">
            <v>37862</v>
          </cell>
          <cell r="H1645" t="str">
            <v>NR</v>
          </cell>
        </row>
        <row r="1646">
          <cell r="A1646">
            <v>80092125</v>
          </cell>
          <cell r="B1646" t="str">
            <v>Anthem Inc.</v>
          </cell>
          <cell r="C1646" t="str">
            <v>Life Insurers</v>
          </cell>
          <cell r="D1646" t="str">
            <v>UNITED STATES</v>
          </cell>
          <cell r="E1646" t="str">
            <v>Y</v>
          </cell>
          <cell r="F1646" t="str">
            <v>Affirmed</v>
          </cell>
          <cell r="G1646">
            <v>38155</v>
          </cell>
          <cell r="H1646" t="str">
            <v>A-</v>
          </cell>
          <cell r="I1646" t="str">
            <v>Rating Outlook Stable</v>
          </cell>
        </row>
        <row r="1647">
          <cell r="A1647">
            <v>80092126</v>
          </cell>
          <cell r="B1647" t="str">
            <v>TELUS Corp.</v>
          </cell>
          <cell r="C1647" t="str">
            <v>Telecommunications</v>
          </cell>
          <cell r="D1647" t="str">
            <v>CANADA</v>
          </cell>
          <cell r="E1647" t="str">
            <v>Y</v>
          </cell>
          <cell r="F1647" t="str">
            <v>Affirmed</v>
          </cell>
          <cell r="G1647">
            <v>38120</v>
          </cell>
          <cell r="H1647" t="str">
            <v>BBB</v>
          </cell>
          <cell r="I1647" t="str">
            <v>Rating Outlook Stable</v>
          </cell>
        </row>
        <row r="1648">
          <cell r="A1648">
            <v>80092127</v>
          </cell>
          <cell r="B1648" t="str">
            <v>TELUS Communications, Inc.</v>
          </cell>
          <cell r="C1648" t="str">
            <v>Telecommunications</v>
          </cell>
          <cell r="D1648" t="str">
            <v>CANADA</v>
          </cell>
          <cell r="E1648" t="str">
            <v>Y</v>
          </cell>
          <cell r="F1648" t="str">
            <v>Affirmed</v>
          </cell>
          <cell r="G1648">
            <v>38120</v>
          </cell>
          <cell r="H1648" t="str">
            <v>BBB</v>
          </cell>
          <cell r="I1648" t="str">
            <v>Rating Outlook Stable</v>
          </cell>
        </row>
        <row r="1649">
          <cell r="A1649">
            <v>80092128</v>
          </cell>
          <cell r="B1649" t="str">
            <v>United Fire &amp; Casualty Co.</v>
          </cell>
          <cell r="C1649" t="str">
            <v>Insurance</v>
          </cell>
          <cell r="D1649" t="str">
            <v>UNITED STATES</v>
          </cell>
          <cell r="E1649" t="str">
            <v>N</v>
          </cell>
          <cell r="F1649" t="str">
            <v>Withdrawn</v>
          </cell>
          <cell r="G1649">
            <v>38091</v>
          </cell>
          <cell r="H1649" t="str">
            <v>NR</v>
          </cell>
        </row>
        <row r="1650">
          <cell r="A1650">
            <v>80092129</v>
          </cell>
          <cell r="B1650" t="str">
            <v>Alfa Corp.</v>
          </cell>
          <cell r="C1650" t="str">
            <v>Insurance</v>
          </cell>
          <cell r="D1650" t="str">
            <v>UNITED STATES</v>
          </cell>
          <cell r="E1650" t="str">
            <v>Y</v>
          </cell>
          <cell r="F1650" t="str">
            <v>New Rating</v>
          </cell>
          <cell r="G1650">
            <v>37907</v>
          </cell>
          <cell r="H1650" t="str">
            <v>A</v>
          </cell>
          <cell r="I1650" t="str">
            <v>Rating Outlook Stable</v>
          </cell>
        </row>
        <row r="1651">
          <cell r="A1651">
            <v>80092134</v>
          </cell>
          <cell r="B1651" t="str">
            <v>Grupo Iusacell, S.A. de C.V.</v>
          </cell>
          <cell r="C1651" t="str">
            <v>Telecommunications</v>
          </cell>
          <cell r="D1651" t="str">
            <v>MEXICO</v>
          </cell>
          <cell r="E1651" t="str">
            <v>Y</v>
          </cell>
          <cell r="F1651" t="str">
            <v>Affirmed</v>
          </cell>
          <cell r="G1651">
            <v>38121</v>
          </cell>
          <cell r="H1651" t="str">
            <v>D</v>
          </cell>
        </row>
        <row r="1652">
          <cell r="A1652">
            <v>80092135</v>
          </cell>
          <cell r="B1652" t="str">
            <v>Grupo Iusacell Celular, S.A. de C.V.</v>
          </cell>
          <cell r="C1652" t="str">
            <v>Telecommunications</v>
          </cell>
          <cell r="D1652" t="str">
            <v>MEXICO</v>
          </cell>
          <cell r="E1652" t="str">
            <v>Y</v>
          </cell>
          <cell r="F1652" t="str">
            <v>Affirmed</v>
          </cell>
          <cell r="G1652">
            <v>38121</v>
          </cell>
          <cell r="H1652" t="str">
            <v>D</v>
          </cell>
        </row>
        <row r="1653">
          <cell r="A1653">
            <v>80092136</v>
          </cell>
          <cell r="B1653" t="str">
            <v>Banco Dominicano del Progreso S.A.</v>
          </cell>
          <cell r="C1653" t="str">
            <v>Banks</v>
          </cell>
          <cell r="D1653" t="str">
            <v>DOMINICAN REPUBLIC</v>
          </cell>
          <cell r="E1653" t="str">
            <v>Y</v>
          </cell>
          <cell r="F1653" t="str">
            <v>Downgrade</v>
          </cell>
          <cell r="G1653">
            <v>38020</v>
          </cell>
          <cell r="H1653" t="str">
            <v>CCC+</v>
          </cell>
          <cell r="I1653" t="str">
            <v>Rating Watch Negative</v>
          </cell>
        </row>
        <row r="1654">
          <cell r="A1654">
            <v>80092137</v>
          </cell>
          <cell r="B1654" t="str">
            <v>H.J. Heinz Company</v>
          </cell>
          <cell r="C1654" t="str">
            <v>Food, Beverage &amp; Tobacco</v>
          </cell>
          <cell r="D1654" t="str">
            <v>UNITED STATES</v>
          </cell>
          <cell r="E1654" t="str">
            <v>Y</v>
          </cell>
          <cell r="F1654" t="str">
            <v>New Rating</v>
          </cell>
          <cell r="G1654">
            <v>37484</v>
          </cell>
          <cell r="H1654" t="str">
            <v>A</v>
          </cell>
          <cell r="I1654" t="str">
            <v>Rating Outlook Stable</v>
          </cell>
        </row>
        <row r="1655">
          <cell r="A1655">
            <v>80092139</v>
          </cell>
          <cell r="B1655" t="str">
            <v>Telefonica de Argentina S.A.</v>
          </cell>
          <cell r="C1655" t="str">
            <v>Telecommunications</v>
          </cell>
          <cell r="D1655" t="str">
            <v>ARGENTINA</v>
          </cell>
          <cell r="E1655" t="str">
            <v>Y</v>
          </cell>
          <cell r="F1655" t="str">
            <v>Affirmed</v>
          </cell>
          <cell r="G1655">
            <v>38113</v>
          </cell>
          <cell r="H1655" t="str">
            <v>B-</v>
          </cell>
          <cell r="I1655" t="str">
            <v>Rating Outlook Stable</v>
          </cell>
        </row>
        <row r="1656">
          <cell r="A1656">
            <v>80092140</v>
          </cell>
          <cell r="B1656" t="str">
            <v>Compania Internacional de Telecomunicaciones S.A. (COINTEL)</v>
          </cell>
          <cell r="C1656" t="str">
            <v>Telecommunications</v>
          </cell>
          <cell r="D1656" t="str">
            <v>ARGENTINA</v>
          </cell>
          <cell r="E1656" t="str">
            <v>N</v>
          </cell>
          <cell r="F1656" t="str">
            <v>Withdrawn</v>
          </cell>
          <cell r="G1656">
            <v>38211</v>
          </cell>
          <cell r="H1656" t="str">
            <v>CC</v>
          </cell>
        </row>
        <row r="1657">
          <cell r="A1657">
            <v>80092142</v>
          </cell>
          <cell r="B1657" t="str">
            <v>Dell Computer Corp.</v>
          </cell>
          <cell r="C1657" t="str">
            <v>Technology</v>
          </cell>
          <cell r="D1657" t="str">
            <v>UNITED STATES</v>
          </cell>
          <cell r="E1657" t="str">
            <v>Y</v>
          </cell>
          <cell r="F1657" t="str">
            <v>Upgrade</v>
          </cell>
          <cell r="G1657">
            <v>38211</v>
          </cell>
          <cell r="H1657" t="str">
            <v>A</v>
          </cell>
          <cell r="I1657" t="str">
            <v>Rating Outlook Positive</v>
          </cell>
        </row>
        <row r="1658">
          <cell r="A1658">
            <v>80092144</v>
          </cell>
          <cell r="B1658" t="str">
            <v>America Movil, S.A. de C.V.</v>
          </cell>
          <cell r="C1658" t="str">
            <v>Telecommunications</v>
          </cell>
          <cell r="D1658" t="str">
            <v>MEXICO</v>
          </cell>
          <cell r="E1658" t="str">
            <v>Y</v>
          </cell>
          <cell r="F1658" t="str">
            <v>Affirmed</v>
          </cell>
          <cell r="G1658">
            <v>38149</v>
          </cell>
          <cell r="H1658" t="str">
            <v>BBB</v>
          </cell>
          <cell r="I1658" t="str">
            <v>Rating Outlook Stable</v>
          </cell>
        </row>
        <row r="1659">
          <cell r="A1659">
            <v>80092145</v>
          </cell>
          <cell r="B1659" t="str">
            <v>ConocoPhillips</v>
          </cell>
          <cell r="C1659" t="str">
            <v>Energy (Oil &amp; Gas)</v>
          </cell>
          <cell r="D1659" t="str">
            <v>UNITED STATES</v>
          </cell>
          <cell r="E1659" t="str">
            <v>Y</v>
          </cell>
          <cell r="F1659" t="str">
            <v>Affirmed</v>
          </cell>
          <cell r="G1659">
            <v>38259</v>
          </cell>
          <cell r="H1659" t="str">
            <v>A-</v>
          </cell>
          <cell r="I1659" t="str">
            <v>Rating Outlook Stable</v>
          </cell>
        </row>
        <row r="1660">
          <cell r="A1660">
            <v>80092146</v>
          </cell>
          <cell r="B1660" t="str">
            <v>Kuwait Turkish Evkaf Finance House</v>
          </cell>
          <cell r="C1660" t="str">
            <v>Banks</v>
          </cell>
          <cell r="D1660" t="str">
            <v>TURKEY</v>
          </cell>
          <cell r="E1660" t="str">
            <v>Y</v>
          </cell>
          <cell r="F1660" t="str">
            <v>Affirmed</v>
          </cell>
          <cell r="G1660">
            <v>38226</v>
          </cell>
          <cell r="H1660" t="str">
            <v>B+</v>
          </cell>
          <cell r="I1660" t="str">
            <v>Rating Outlook Positive</v>
          </cell>
        </row>
        <row r="1661">
          <cell r="A1661">
            <v>80092352</v>
          </cell>
          <cell r="B1661" t="str">
            <v>Amerada Hess Corporation</v>
          </cell>
          <cell r="C1661" t="str">
            <v>Energy (Oil &amp; Gas)</v>
          </cell>
          <cell r="D1661" t="str">
            <v>UNITED STATES</v>
          </cell>
          <cell r="E1661" t="str">
            <v>Y</v>
          </cell>
          <cell r="F1661" t="str">
            <v>Affirmed</v>
          </cell>
          <cell r="G1661">
            <v>38042</v>
          </cell>
          <cell r="H1661" t="str">
            <v>BBB-</v>
          </cell>
          <cell r="I1661" t="str">
            <v>Rating Outlook Stable</v>
          </cell>
        </row>
        <row r="1662">
          <cell r="A1662">
            <v>80092353</v>
          </cell>
          <cell r="B1662" t="str">
            <v>H.J. Heinz Finance Co.</v>
          </cell>
          <cell r="C1662" t="str">
            <v>Food, Beverage &amp; Tobacco</v>
          </cell>
          <cell r="D1662" t="str">
            <v>UNITED STATES</v>
          </cell>
          <cell r="E1662" t="str">
            <v>Y</v>
          </cell>
          <cell r="F1662" t="str">
            <v>New Rating</v>
          </cell>
          <cell r="G1662">
            <v>37510</v>
          </cell>
          <cell r="H1662" t="str">
            <v>A</v>
          </cell>
          <cell r="I1662" t="str">
            <v>Rating Outlook Stable</v>
          </cell>
        </row>
        <row r="1663">
          <cell r="A1663">
            <v>80092354</v>
          </cell>
          <cell r="B1663" t="str">
            <v>H.J. Heinz Finance UK Plc</v>
          </cell>
          <cell r="C1663" t="str">
            <v>Food, Beverage &amp; Tobacco</v>
          </cell>
          <cell r="D1663" t="str">
            <v>UNITED KINGDOM</v>
          </cell>
          <cell r="E1663" t="str">
            <v>Y</v>
          </cell>
          <cell r="F1663" t="str">
            <v>New Rating</v>
          </cell>
          <cell r="G1663">
            <v>37510</v>
          </cell>
          <cell r="H1663" t="str">
            <v>A</v>
          </cell>
          <cell r="I1663" t="str">
            <v>Rating Outlook Stable</v>
          </cell>
        </row>
        <row r="1664">
          <cell r="A1664">
            <v>80092355</v>
          </cell>
          <cell r="B1664" t="str">
            <v>H.J. Heinz B.V.</v>
          </cell>
          <cell r="C1664" t="str">
            <v>Food, Beverage &amp; Tobacco</v>
          </cell>
          <cell r="D1664" t="str">
            <v>UNITED STATES</v>
          </cell>
          <cell r="E1664" t="str">
            <v>Y</v>
          </cell>
          <cell r="F1664" t="str">
            <v>New Rating</v>
          </cell>
          <cell r="G1664">
            <v>37510</v>
          </cell>
          <cell r="H1664" t="str">
            <v>A</v>
          </cell>
          <cell r="I1664" t="str">
            <v>Rating Outlook Stable</v>
          </cell>
        </row>
        <row r="1665">
          <cell r="A1665">
            <v>80092359</v>
          </cell>
          <cell r="B1665" t="str">
            <v>D.R. Horton, Inc.</v>
          </cell>
          <cell r="C1665" t="str">
            <v>Homebuilding</v>
          </cell>
          <cell r="D1665" t="str">
            <v>UNITED STATES</v>
          </cell>
          <cell r="E1665" t="str">
            <v>Y</v>
          </cell>
          <cell r="F1665" t="str">
            <v>Upgrade</v>
          </cell>
          <cell r="G1665">
            <v>38015</v>
          </cell>
          <cell r="H1665" t="str">
            <v>BBB-</v>
          </cell>
          <cell r="I1665" t="str">
            <v>Rating Outlook Stable</v>
          </cell>
        </row>
        <row r="1666">
          <cell r="A1666">
            <v>80092363</v>
          </cell>
          <cell r="B1666" t="str">
            <v>Cooper Industries, Ltd.</v>
          </cell>
          <cell r="C1666" t="str">
            <v>Diversified Manufacturing</v>
          </cell>
          <cell r="D1666" t="str">
            <v>UNITED STATES</v>
          </cell>
          <cell r="E1666" t="str">
            <v>Y</v>
          </cell>
          <cell r="F1666" t="str">
            <v>Affirmed</v>
          </cell>
          <cell r="G1666">
            <v>38100</v>
          </cell>
          <cell r="H1666" t="str">
            <v>A</v>
          </cell>
          <cell r="I1666" t="str">
            <v>Rating Outlook Stable</v>
          </cell>
        </row>
        <row r="1667">
          <cell r="A1667">
            <v>80092364</v>
          </cell>
          <cell r="B1667" t="str">
            <v>General Motors Acceptance Corp. (N.Z.) Ltd.</v>
          </cell>
          <cell r="C1667" t="str">
            <v>Diversified Services</v>
          </cell>
          <cell r="D1667" t="str">
            <v>NEW ZEALAND</v>
          </cell>
          <cell r="E1667" t="str">
            <v>Y</v>
          </cell>
          <cell r="F1667" t="str">
            <v>Affirmed</v>
          </cell>
          <cell r="G1667">
            <v>38111</v>
          </cell>
          <cell r="H1667" t="str">
            <v>BBB+</v>
          </cell>
          <cell r="I1667" t="str">
            <v>Rating Outlook Negative</v>
          </cell>
        </row>
        <row r="1668">
          <cell r="A1668">
            <v>80092365</v>
          </cell>
          <cell r="B1668" t="str">
            <v>GMAC Commercial Mortgage Japan K.K.</v>
          </cell>
          <cell r="C1668" t="str">
            <v>Diversified Services</v>
          </cell>
          <cell r="D1668" t="str">
            <v>JAPAN</v>
          </cell>
          <cell r="E1668" t="str">
            <v>Y</v>
          </cell>
          <cell r="F1668" t="str">
            <v>Affirmed</v>
          </cell>
          <cell r="G1668">
            <v>38111</v>
          </cell>
          <cell r="H1668" t="str">
            <v>BBB+</v>
          </cell>
          <cell r="I1668" t="str">
            <v>Rating Outlook Negative</v>
          </cell>
        </row>
        <row r="1669">
          <cell r="A1669">
            <v>80092367</v>
          </cell>
          <cell r="B1669" t="str">
            <v>E.ON AG</v>
          </cell>
          <cell r="C1669" t="str">
            <v>Global Power</v>
          </cell>
          <cell r="D1669" t="str">
            <v>GERMANY</v>
          </cell>
          <cell r="E1669" t="str">
            <v>Y</v>
          </cell>
          <cell r="F1669" t="str">
            <v>Affirmed</v>
          </cell>
          <cell r="G1669">
            <v>38069</v>
          </cell>
          <cell r="H1669" t="str">
            <v>AA-</v>
          </cell>
          <cell r="I1669" t="str">
            <v>Rating Outlook Stable</v>
          </cell>
        </row>
        <row r="1670">
          <cell r="A1670">
            <v>80092369</v>
          </cell>
          <cell r="B1670" t="str">
            <v>Banco Nacional de Obras y Servicios Publicos</v>
          </cell>
          <cell r="C1670" t="str">
            <v>Financial Institutions</v>
          </cell>
          <cell r="D1670" t="str">
            <v>MEXICO</v>
          </cell>
          <cell r="E1670" t="str">
            <v>Y</v>
          </cell>
          <cell r="F1670" t="str">
            <v>New Rating</v>
          </cell>
          <cell r="G1670">
            <v>37796</v>
          </cell>
          <cell r="H1670" t="str">
            <v>BBB-</v>
          </cell>
          <cell r="I1670" t="str">
            <v>Rating Outlook Stable</v>
          </cell>
        </row>
        <row r="1671">
          <cell r="A1671">
            <v>80092370</v>
          </cell>
          <cell r="B1671" t="str">
            <v>Bunge Limited Finance Corp.</v>
          </cell>
          <cell r="C1671" t="str">
            <v>Diversified Services</v>
          </cell>
          <cell r="D1671" t="str">
            <v>UNITED STATES</v>
          </cell>
          <cell r="E1671" t="str">
            <v>Y</v>
          </cell>
          <cell r="F1671" t="str">
            <v>Affirmed</v>
          </cell>
          <cell r="G1671">
            <v>38084</v>
          </cell>
          <cell r="H1671" t="str">
            <v>BBB</v>
          </cell>
          <cell r="I1671" t="str">
            <v>Rating Outlook Stable</v>
          </cell>
        </row>
        <row r="1672">
          <cell r="A1672">
            <v>80092378</v>
          </cell>
          <cell r="B1672" t="str">
            <v>Dex Media East, LLC</v>
          </cell>
          <cell r="C1672" t="str">
            <v>Corporates</v>
          </cell>
          <cell r="D1672" t="str">
            <v>UNITED STATES</v>
          </cell>
          <cell r="E1672" t="str">
            <v>Y</v>
          </cell>
          <cell r="F1672" t="str">
            <v>Affirmed</v>
          </cell>
          <cell r="G1672">
            <v>38154</v>
          </cell>
          <cell r="H1672" t="str">
            <v>B</v>
          </cell>
          <cell r="I1672" t="str">
            <v>Rating Outlook Stable</v>
          </cell>
        </row>
        <row r="1673">
          <cell r="A1673">
            <v>80092385</v>
          </cell>
          <cell r="B1673" t="str">
            <v>Tenaris S.A.</v>
          </cell>
          <cell r="C1673" t="str">
            <v>Energy (Oil &amp; Gas)</v>
          </cell>
          <cell r="D1673" t="str">
            <v>ARGENTINA</v>
          </cell>
          <cell r="E1673" t="str">
            <v>Y</v>
          </cell>
          <cell r="F1673" t="str">
            <v>Affirmed</v>
          </cell>
          <cell r="G1673">
            <v>37609</v>
          </cell>
          <cell r="H1673" t="str">
            <v>BBB-</v>
          </cell>
          <cell r="I1673" t="str">
            <v>Rating Outlook Stable</v>
          </cell>
        </row>
        <row r="1674">
          <cell r="A1674">
            <v>80112308</v>
          </cell>
          <cell r="B1674" t="str">
            <v>Delphi Corporation</v>
          </cell>
          <cell r="C1674" t="str">
            <v>Auto Suppliers</v>
          </cell>
          <cell r="D1674" t="str">
            <v>UNITED STATES</v>
          </cell>
          <cell r="E1674" t="str">
            <v>Y</v>
          </cell>
          <cell r="F1674" t="str">
            <v>Affirmed</v>
          </cell>
          <cell r="G1674">
            <v>38037</v>
          </cell>
          <cell r="H1674" t="str">
            <v>BBB</v>
          </cell>
          <cell r="I1674" t="str">
            <v>Rating Outlook Stable</v>
          </cell>
        </row>
        <row r="1675">
          <cell r="A1675">
            <v>80116136</v>
          </cell>
          <cell r="B1675" t="str">
            <v>Harrah's Entertainment Inc.</v>
          </cell>
          <cell r="C1675" t="str">
            <v>Lodging</v>
          </cell>
          <cell r="D1675" t="str">
            <v>UNITED STATES</v>
          </cell>
          <cell r="E1675" t="str">
            <v>Y</v>
          </cell>
          <cell r="F1675" t="str">
            <v>Affirmed</v>
          </cell>
          <cell r="G1675">
            <v>38258</v>
          </cell>
          <cell r="H1675" t="str">
            <v>BBB-</v>
          </cell>
          <cell r="I1675" t="str">
            <v>Rating Outlook Stable</v>
          </cell>
        </row>
        <row r="1676">
          <cell r="A1676">
            <v>80330799</v>
          </cell>
          <cell r="B1676" t="str">
            <v>AES Corporation (The)</v>
          </cell>
          <cell r="C1676" t="str">
            <v>Global Power</v>
          </cell>
          <cell r="D1676" t="str">
            <v>UNITED STATES</v>
          </cell>
          <cell r="E1676" t="str">
            <v>Y</v>
          </cell>
          <cell r="F1676" t="str">
            <v>Affirmed</v>
          </cell>
          <cell r="G1676">
            <v>38027</v>
          </cell>
          <cell r="H1676" t="str">
            <v>B</v>
          </cell>
          <cell r="I1676" t="str">
            <v>Rating Outlook Stable</v>
          </cell>
        </row>
        <row r="1677">
          <cell r="A1677">
            <v>80330800</v>
          </cell>
          <cell r="B1677" t="str">
            <v>Rent-A-Center</v>
          </cell>
          <cell r="C1677" t="str">
            <v>Corporates</v>
          </cell>
          <cell r="D1677" t="str">
            <v>UNITED STATES</v>
          </cell>
          <cell r="E1677" t="str">
            <v>Y</v>
          </cell>
          <cell r="F1677" t="str">
            <v>New Rating</v>
          </cell>
          <cell r="G1677">
            <v>36005</v>
          </cell>
          <cell r="H1677" t="str">
            <v>BB</v>
          </cell>
        </row>
        <row r="1678">
          <cell r="A1678">
            <v>80330805</v>
          </cell>
          <cell r="B1678" t="str">
            <v>United Pan-Europe Communications N.V.</v>
          </cell>
          <cell r="C1678" t="str">
            <v>Telecommunications</v>
          </cell>
          <cell r="D1678" t="str">
            <v>NETHERLANDS</v>
          </cell>
          <cell r="E1678" t="str">
            <v>N</v>
          </cell>
          <cell r="F1678" t="str">
            <v>Withdrawn</v>
          </cell>
          <cell r="G1678">
            <v>37041</v>
          </cell>
          <cell r="H1678" t="str">
            <v>NR</v>
          </cell>
          <cell r="I1678" t="str">
            <v>Rating Outlook Stable</v>
          </cell>
        </row>
        <row r="1679">
          <cell r="A1679">
            <v>80330807</v>
          </cell>
          <cell r="B1679" t="str">
            <v>Tandy Corporation</v>
          </cell>
          <cell r="C1679" t="str">
            <v>Bank Loans</v>
          </cell>
          <cell r="D1679" t="str">
            <v>UNITED STATES</v>
          </cell>
          <cell r="E1679" t="str">
            <v>N</v>
          </cell>
          <cell r="F1679" t="str">
            <v>Upgrade</v>
          </cell>
          <cell r="G1679">
            <v>36649</v>
          </cell>
          <cell r="H1679" t="str">
            <v>A</v>
          </cell>
          <cell r="I1679" t="str">
            <v>Rating Outlook Stable</v>
          </cell>
        </row>
        <row r="1680">
          <cell r="A1680">
            <v>80330809</v>
          </cell>
          <cell r="B1680" t="str">
            <v>Chilquinta Energia Finance Co. LLC</v>
          </cell>
          <cell r="C1680" t="str">
            <v>Global Power</v>
          </cell>
          <cell r="D1680" t="str">
            <v>CHILE</v>
          </cell>
          <cell r="E1680" t="str">
            <v>Y</v>
          </cell>
          <cell r="F1680" t="str">
            <v>Downgrade</v>
          </cell>
          <cell r="G1680">
            <v>37686</v>
          </cell>
          <cell r="H1680" t="str">
            <v>BBB</v>
          </cell>
          <cell r="I1680" t="str">
            <v>Rating Outlook Stable</v>
          </cell>
        </row>
        <row r="1681">
          <cell r="A1681">
            <v>80330812</v>
          </cell>
          <cell r="B1681" t="str">
            <v>TNP Enterprises, Inc./ST Acquisition Corp.</v>
          </cell>
          <cell r="C1681" t="str">
            <v>Global Power</v>
          </cell>
          <cell r="D1681" t="str">
            <v>UNITED STATES</v>
          </cell>
          <cell r="E1681" t="str">
            <v>Y</v>
          </cell>
          <cell r="F1681" t="str">
            <v>Rating Watch On</v>
          </cell>
          <cell r="G1681">
            <v>38195</v>
          </cell>
          <cell r="H1681" t="str">
            <v>B</v>
          </cell>
          <cell r="I1681" t="str">
            <v>Rating Watch Positive</v>
          </cell>
        </row>
        <row r="1682">
          <cell r="A1682">
            <v>80330813</v>
          </cell>
          <cell r="B1682" t="str">
            <v>WPP Group US Finance Corp.</v>
          </cell>
          <cell r="C1682" t="str">
            <v>Bank Loans</v>
          </cell>
          <cell r="D1682" t="str">
            <v>UNITED KINGDOM</v>
          </cell>
          <cell r="E1682" t="str">
            <v>Y</v>
          </cell>
          <cell r="F1682" t="str">
            <v>Downgrade</v>
          </cell>
          <cell r="G1682">
            <v>37707</v>
          </cell>
          <cell r="H1682" t="str">
            <v>BBB</v>
          </cell>
          <cell r="I1682" t="str">
            <v>Rating Outlook Stable</v>
          </cell>
        </row>
        <row r="1683">
          <cell r="A1683">
            <v>80330814</v>
          </cell>
          <cell r="B1683" t="str">
            <v>Mirant Americas Generation, LLC (Formerly Southern Energy North America Generating, Inc)</v>
          </cell>
          <cell r="C1683" t="str">
            <v>Global Power</v>
          </cell>
          <cell r="D1683" t="str">
            <v>UNITED STATES</v>
          </cell>
          <cell r="E1683" t="str">
            <v>Y</v>
          </cell>
          <cell r="F1683" t="str">
            <v>Downgrade</v>
          </cell>
          <cell r="G1683">
            <v>37817</v>
          </cell>
          <cell r="H1683" t="str">
            <v>DD</v>
          </cell>
          <cell r="I1683" t="str">
            <v>Rating Watch Off</v>
          </cell>
        </row>
        <row r="1684">
          <cell r="A1684">
            <v>80334505</v>
          </cell>
          <cell r="B1684" t="str">
            <v>Monsanto Company</v>
          </cell>
          <cell r="C1684" t="str">
            <v>Corporates</v>
          </cell>
          <cell r="D1684" t="str">
            <v>UNITED STATES</v>
          </cell>
          <cell r="E1684" t="str">
            <v>Y</v>
          </cell>
          <cell r="F1684" t="str">
            <v>Affirmed</v>
          </cell>
          <cell r="G1684">
            <v>37972</v>
          </cell>
          <cell r="H1684" t="str">
            <v>A-</v>
          </cell>
          <cell r="I1684" t="str">
            <v>Rating Outlook Negative</v>
          </cell>
        </row>
        <row r="1685">
          <cell r="A1685">
            <v>80338524</v>
          </cell>
          <cell r="B1685" t="str">
            <v>Kohl's Corporation</v>
          </cell>
          <cell r="C1685" t="str">
            <v>Corporates</v>
          </cell>
          <cell r="D1685" t="str">
            <v>UNITED STATES</v>
          </cell>
          <cell r="E1685" t="str">
            <v>Y</v>
          </cell>
          <cell r="F1685" t="str">
            <v>Affirmed</v>
          </cell>
          <cell r="G1685">
            <v>38079</v>
          </cell>
          <cell r="H1685" t="str">
            <v>A</v>
          </cell>
          <cell r="I1685" t="str">
            <v>Rating Outlook Negative</v>
          </cell>
        </row>
        <row r="1686">
          <cell r="A1686">
            <v>80347319</v>
          </cell>
          <cell r="B1686" t="str">
            <v>Unitrin, Inc.</v>
          </cell>
          <cell r="C1686" t="str">
            <v>Life Insurers</v>
          </cell>
          <cell r="D1686" t="str">
            <v>UNITED STATES</v>
          </cell>
          <cell r="E1686" t="str">
            <v>Y</v>
          </cell>
          <cell r="F1686" t="str">
            <v>Affirmed</v>
          </cell>
          <cell r="G1686">
            <v>38225</v>
          </cell>
          <cell r="H1686" t="str">
            <v>BBB</v>
          </cell>
          <cell r="I1686" t="str">
            <v>Rating Outlook Stable</v>
          </cell>
        </row>
        <row r="1687">
          <cell r="A1687">
            <v>80357590</v>
          </cell>
          <cell r="B1687" t="str">
            <v>Boston Properties Limited Partnership</v>
          </cell>
          <cell r="C1687" t="str">
            <v>Real Estate Investment Trusts</v>
          </cell>
          <cell r="D1687" t="str">
            <v>UNITED STATES</v>
          </cell>
          <cell r="E1687" t="str">
            <v>Y</v>
          </cell>
          <cell r="F1687" t="str">
            <v>New Rating</v>
          </cell>
          <cell r="G1687">
            <v>37601</v>
          </cell>
          <cell r="H1687" t="str">
            <v>BBB</v>
          </cell>
          <cell r="I1687" t="str">
            <v>Rating Outlook Stable</v>
          </cell>
        </row>
        <row r="1688">
          <cell r="A1688">
            <v>80359507</v>
          </cell>
          <cell r="B1688" t="str">
            <v>Louisiana Land &amp; Exploration Co.</v>
          </cell>
          <cell r="C1688" t="str">
            <v>Corporates</v>
          </cell>
          <cell r="D1688" t="str">
            <v>UNITED STATES</v>
          </cell>
          <cell r="E1688" t="str">
            <v>N</v>
          </cell>
          <cell r="F1688" t="str">
            <v>New Rating</v>
          </cell>
          <cell r="G1688">
            <v>34066</v>
          </cell>
          <cell r="H1688" t="str">
            <v>BBB+</v>
          </cell>
          <cell r="I1688" t="str">
            <v>Rating Watch Off</v>
          </cell>
        </row>
        <row r="1689">
          <cell r="A1689">
            <v>80359508</v>
          </cell>
          <cell r="B1689" t="str">
            <v>Houston Pipe Line Co.</v>
          </cell>
          <cell r="C1689" t="str">
            <v>Corporates</v>
          </cell>
          <cell r="D1689" t="str">
            <v>UNITED STATES</v>
          </cell>
          <cell r="E1689" t="str">
            <v>N</v>
          </cell>
          <cell r="F1689" t="str">
            <v>New Rating</v>
          </cell>
          <cell r="G1689">
            <v>34207</v>
          </cell>
          <cell r="H1689" t="str">
            <v>BBB+</v>
          </cell>
        </row>
        <row r="1690">
          <cell r="A1690">
            <v>80359509</v>
          </cell>
          <cell r="B1690" t="str">
            <v>Deutsche Bank Trust Corporation</v>
          </cell>
          <cell r="C1690" t="str">
            <v>Banks</v>
          </cell>
          <cell r="D1690" t="str">
            <v>UNITED STATES</v>
          </cell>
          <cell r="E1690" t="str">
            <v>Y</v>
          </cell>
          <cell r="F1690" t="str">
            <v>Affirmed</v>
          </cell>
          <cell r="G1690">
            <v>38160</v>
          </cell>
          <cell r="H1690" t="str">
            <v>A+</v>
          </cell>
          <cell r="I1690" t="str">
            <v>Rating Outlook Stable</v>
          </cell>
        </row>
        <row r="1691">
          <cell r="A1691">
            <v>80359510</v>
          </cell>
          <cell r="B1691" t="str">
            <v>Deutsche Bank Trust Company Americas</v>
          </cell>
          <cell r="C1691" t="str">
            <v>Banks</v>
          </cell>
          <cell r="D1691" t="str">
            <v>UNITED STATES</v>
          </cell>
          <cell r="E1691" t="str">
            <v>Y</v>
          </cell>
          <cell r="F1691" t="str">
            <v>Affirmed</v>
          </cell>
          <cell r="G1691">
            <v>38160</v>
          </cell>
          <cell r="H1691" t="str">
            <v>A+</v>
          </cell>
          <cell r="I1691" t="str">
            <v>Rating Outlook Stable</v>
          </cell>
        </row>
        <row r="1692">
          <cell r="A1692">
            <v>80359511</v>
          </cell>
          <cell r="B1692" t="str">
            <v>Swedbank</v>
          </cell>
          <cell r="C1692" t="str">
            <v>Banks</v>
          </cell>
          <cell r="D1692" t="str">
            <v>SWEDEN</v>
          </cell>
          <cell r="E1692" t="str">
            <v>N</v>
          </cell>
          <cell r="F1692" t="str">
            <v>Affirmed</v>
          </cell>
          <cell r="G1692">
            <v>36416</v>
          </cell>
          <cell r="H1692" t="str">
            <v>A+</v>
          </cell>
        </row>
        <row r="1693">
          <cell r="A1693">
            <v>80359512</v>
          </cell>
          <cell r="B1693" t="str">
            <v>Dai-Ichi Kangyo Bank, Ltd.</v>
          </cell>
          <cell r="C1693" t="str">
            <v>Banks</v>
          </cell>
          <cell r="D1693" t="str">
            <v>JAPAN</v>
          </cell>
          <cell r="E1693" t="str">
            <v>N</v>
          </cell>
          <cell r="F1693" t="str">
            <v>Downgrade</v>
          </cell>
          <cell r="G1693">
            <v>37221</v>
          </cell>
          <cell r="H1693" t="str">
            <v>A-</v>
          </cell>
          <cell r="I1693" t="str">
            <v>Rating Outlook Negative</v>
          </cell>
        </row>
        <row r="1694">
          <cell r="A1694">
            <v>80359513</v>
          </cell>
          <cell r="B1694" t="str">
            <v>Fuji Bank, Ltd.</v>
          </cell>
          <cell r="C1694" t="str">
            <v>Banks</v>
          </cell>
          <cell r="D1694" t="str">
            <v>JAPAN</v>
          </cell>
          <cell r="E1694" t="str">
            <v>N</v>
          </cell>
          <cell r="F1694" t="str">
            <v>Downgrade</v>
          </cell>
          <cell r="G1694">
            <v>37221</v>
          </cell>
          <cell r="H1694" t="str">
            <v>A-</v>
          </cell>
          <cell r="I1694" t="str">
            <v>Rating Outlook Negative</v>
          </cell>
        </row>
        <row r="1695">
          <cell r="A1695">
            <v>80359514</v>
          </cell>
          <cell r="B1695" t="str">
            <v>Industrial Bank of Japan</v>
          </cell>
          <cell r="C1695" t="str">
            <v>Banks</v>
          </cell>
          <cell r="D1695" t="str">
            <v>JAPAN</v>
          </cell>
          <cell r="E1695" t="str">
            <v>N</v>
          </cell>
          <cell r="F1695" t="str">
            <v>Downgrade</v>
          </cell>
          <cell r="G1695">
            <v>37221</v>
          </cell>
          <cell r="H1695" t="str">
            <v>A-</v>
          </cell>
          <cell r="I1695" t="str">
            <v>Rating Outlook Negative</v>
          </cell>
        </row>
        <row r="1696">
          <cell r="A1696">
            <v>80359515</v>
          </cell>
          <cell r="B1696" t="str">
            <v>Sakura Bank, Ltd.</v>
          </cell>
          <cell r="C1696" t="str">
            <v>Banks</v>
          </cell>
          <cell r="D1696" t="str">
            <v>JAPAN</v>
          </cell>
          <cell r="E1696" t="str">
            <v>N</v>
          </cell>
          <cell r="F1696" t="str">
            <v>Withdrawn</v>
          </cell>
          <cell r="G1696">
            <v>36980</v>
          </cell>
          <cell r="H1696" t="str">
            <v>NR</v>
          </cell>
          <cell r="I1696" t="str">
            <v>Not on Rating Watch</v>
          </cell>
        </row>
        <row r="1697">
          <cell r="A1697">
            <v>80359516</v>
          </cell>
          <cell r="B1697" t="str">
            <v>UFJ Bank, Limited</v>
          </cell>
          <cell r="C1697" t="str">
            <v>Banks</v>
          </cell>
          <cell r="D1697" t="str">
            <v>JAPAN</v>
          </cell>
          <cell r="E1697" t="str">
            <v>Y</v>
          </cell>
          <cell r="F1697" t="str">
            <v>Affirmed</v>
          </cell>
          <cell r="G1697">
            <v>38247</v>
          </cell>
          <cell r="H1697" t="str">
            <v>BBB+</v>
          </cell>
          <cell r="I1697" t="str">
            <v>Rating Outlook Positive</v>
          </cell>
        </row>
        <row r="1698">
          <cell r="A1698">
            <v>80359518</v>
          </cell>
          <cell r="B1698" t="str">
            <v>Barclays Bank PLC</v>
          </cell>
          <cell r="C1698" t="str">
            <v>Banks</v>
          </cell>
          <cell r="D1698" t="str">
            <v>UNITED KINGDOM</v>
          </cell>
          <cell r="E1698" t="str">
            <v>Y</v>
          </cell>
          <cell r="F1698" t="str">
            <v>Affirmed</v>
          </cell>
          <cell r="G1698">
            <v>38163</v>
          </cell>
          <cell r="H1698" t="str">
            <v>AA+</v>
          </cell>
          <cell r="I1698" t="str">
            <v>Rating Outlook Stable</v>
          </cell>
        </row>
        <row r="1699">
          <cell r="A1699">
            <v>80359519</v>
          </cell>
          <cell r="B1699" t="str">
            <v>Allied Corp.</v>
          </cell>
          <cell r="C1699" t="str">
            <v>Chemicals</v>
          </cell>
          <cell r="D1699" t="str">
            <v>UNITED STATES</v>
          </cell>
          <cell r="E1699" t="str">
            <v>N</v>
          </cell>
          <cell r="F1699" t="str">
            <v>Affirmed</v>
          </cell>
          <cell r="G1699">
            <v>34802</v>
          </cell>
          <cell r="H1699" t="str">
            <v>A+</v>
          </cell>
        </row>
        <row r="1700">
          <cell r="A1700">
            <v>80359520</v>
          </cell>
          <cell r="B1700" t="str">
            <v>UBS AG</v>
          </cell>
          <cell r="C1700" t="str">
            <v>Banks</v>
          </cell>
          <cell r="D1700" t="str">
            <v>SWITZERLAND</v>
          </cell>
          <cell r="E1700" t="str">
            <v>Y</v>
          </cell>
          <cell r="F1700" t="str">
            <v>Affirmed</v>
          </cell>
          <cell r="G1700">
            <v>38027</v>
          </cell>
          <cell r="H1700" t="str">
            <v>AA+</v>
          </cell>
          <cell r="I1700" t="str">
            <v>Rating Outlook Stable</v>
          </cell>
        </row>
        <row r="1701">
          <cell r="A1701">
            <v>80359521</v>
          </cell>
          <cell r="B1701" t="str">
            <v>CCF</v>
          </cell>
          <cell r="C1701" t="str">
            <v>Banks</v>
          </cell>
          <cell r="D1701" t="str">
            <v>FRANCE</v>
          </cell>
          <cell r="E1701" t="str">
            <v>Y</v>
          </cell>
          <cell r="F1701" t="str">
            <v>Upgrade</v>
          </cell>
          <cell r="G1701">
            <v>38215</v>
          </cell>
          <cell r="H1701" t="str">
            <v>AA</v>
          </cell>
          <cell r="I1701" t="str">
            <v>Rating Outlook Stable</v>
          </cell>
        </row>
        <row r="1702">
          <cell r="A1702">
            <v>80359522</v>
          </cell>
          <cell r="B1702" t="str">
            <v>Yorkshire Building Society</v>
          </cell>
          <cell r="C1702" t="str">
            <v>Banks</v>
          </cell>
          <cell r="D1702" t="str">
            <v>UNITED KINGDOM</v>
          </cell>
          <cell r="E1702" t="str">
            <v>Y</v>
          </cell>
          <cell r="F1702" t="str">
            <v>Upgrade</v>
          </cell>
          <cell r="G1702">
            <v>36271</v>
          </cell>
          <cell r="H1702" t="str">
            <v>A+</v>
          </cell>
          <cell r="I1702" t="str">
            <v>Rating Outlook Stable</v>
          </cell>
        </row>
        <row r="1703">
          <cell r="A1703">
            <v>80359523</v>
          </cell>
          <cell r="B1703" t="str">
            <v>Societe Generale (SG)</v>
          </cell>
          <cell r="C1703" t="str">
            <v>Banks</v>
          </cell>
          <cell r="D1703" t="str">
            <v>FRANCE</v>
          </cell>
          <cell r="E1703" t="str">
            <v>Y</v>
          </cell>
          <cell r="F1703" t="str">
            <v>Affirmed</v>
          </cell>
          <cell r="G1703">
            <v>37839</v>
          </cell>
          <cell r="H1703" t="str">
            <v>AA-</v>
          </cell>
          <cell r="I1703" t="str">
            <v>Rating Outlook Stable</v>
          </cell>
        </row>
        <row r="1704">
          <cell r="A1704">
            <v>80359524</v>
          </cell>
          <cell r="B1704" t="str">
            <v>Dresdner Bank, AG</v>
          </cell>
          <cell r="C1704" t="str">
            <v>Banks</v>
          </cell>
          <cell r="D1704" t="str">
            <v>GERMANY</v>
          </cell>
          <cell r="E1704" t="str">
            <v>Y</v>
          </cell>
          <cell r="F1704" t="str">
            <v>Affirmed</v>
          </cell>
          <cell r="G1704">
            <v>38252</v>
          </cell>
          <cell r="H1704" t="str">
            <v>A-</v>
          </cell>
          <cell r="I1704" t="str">
            <v>Rating Outlook Positive</v>
          </cell>
        </row>
        <row r="1705">
          <cell r="A1705">
            <v>80359525</v>
          </cell>
          <cell r="B1705" t="str">
            <v>WestLB AG (Guaranteed)</v>
          </cell>
          <cell r="C1705" t="str">
            <v>Banks</v>
          </cell>
          <cell r="D1705" t="str">
            <v>GERMANY</v>
          </cell>
          <cell r="E1705" t="str">
            <v>Y</v>
          </cell>
          <cell r="F1705" t="str">
            <v>Affirmed</v>
          </cell>
          <cell r="G1705">
            <v>38252</v>
          </cell>
          <cell r="H1705" t="str">
            <v>AAA</v>
          </cell>
          <cell r="I1705" t="str">
            <v>Rating Outlook Stable</v>
          </cell>
        </row>
        <row r="1706">
          <cell r="A1706">
            <v>80359527</v>
          </cell>
          <cell r="B1706" t="str">
            <v>Svenska Handelsbanken</v>
          </cell>
          <cell r="C1706" t="str">
            <v>Banks</v>
          </cell>
          <cell r="D1706" t="str">
            <v>SWEDEN</v>
          </cell>
          <cell r="E1706" t="str">
            <v>Y</v>
          </cell>
          <cell r="F1706" t="str">
            <v>Affirmed</v>
          </cell>
          <cell r="G1706">
            <v>38167</v>
          </cell>
          <cell r="H1706" t="str">
            <v>AA-</v>
          </cell>
          <cell r="I1706" t="str">
            <v>Rating Outlook Stable</v>
          </cell>
        </row>
        <row r="1707">
          <cell r="A1707">
            <v>80359528</v>
          </cell>
          <cell r="B1707" t="str">
            <v>Integon Corp.</v>
          </cell>
          <cell r="C1707" t="str">
            <v>Insurance</v>
          </cell>
          <cell r="D1707" t="str">
            <v>UNITED STATES</v>
          </cell>
          <cell r="E1707" t="str">
            <v>N</v>
          </cell>
          <cell r="F1707" t="str">
            <v>Withdrawn</v>
          </cell>
          <cell r="G1707">
            <v>35458</v>
          </cell>
          <cell r="H1707" t="str">
            <v>NR</v>
          </cell>
          <cell r="I1707" t="str">
            <v>Rating Watch Positive</v>
          </cell>
        </row>
        <row r="1708">
          <cell r="A1708">
            <v>80359529</v>
          </cell>
          <cell r="B1708" t="str">
            <v>B.A.T. Capital Corp.</v>
          </cell>
          <cell r="C1708" t="str">
            <v>Tobacco</v>
          </cell>
          <cell r="D1708" t="str">
            <v>UNITED STATES</v>
          </cell>
          <cell r="E1708" t="str">
            <v>Y</v>
          </cell>
          <cell r="F1708" t="str">
            <v>Downgrade</v>
          </cell>
          <cell r="G1708">
            <v>37820</v>
          </cell>
          <cell r="H1708" t="str">
            <v>A-</v>
          </cell>
          <cell r="I1708" t="str">
            <v>Rating Outlook Negative</v>
          </cell>
        </row>
        <row r="1709">
          <cell r="A1709">
            <v>80359530</v>
          </cell>
          <cell r="B1709" t="str">
            <v>B.A.T. International Finance plc</v>
          </cell>
          <cell r="C1709" t="str">
            <v>Tobacco</v>
          </cell>
          <cell r="D1709" t="str">
            <v>UNITED KINGDOM</v>
          </cell>
          <cell r="E1709" t="str">
            <v>Y</v>
          </cell>
          <cell r="F1709" t="str">
            <v>Downgrade</v>
          </cell>
          <cell r="G1709">
            <v>37820</v>
          </cell>
          <cell r="H1709" t="str">
            <v>A-</v>
          </cell>
          <cell r="I1709" t="str">
            <v>Rating Outlook Negative</v>
          </cell>
        </row>
        <row r="1710">
          <cell r="A1710">
            <v>80359531</v>
          </cell>
          <cell r="B1710" t="str">
            <v>Nationwide Building Society</v>
          </cell>
          <cell r="C1710" t="str">
            <v>Banks</v>
          </cell>
          <cell r="D1710" t="str">
            <v>UNITED KINGDOM</v>
          </cell>
          <cell r="E1710" t="str">
            <v>Y</v>
          </cell>
          <cell r="F1710" t="str">
            <v>Affirmed</v>
          </cell>
          <cell r="G1710">
            <v>37888</v>
          </cell>
          <cell r="H1710" t="str">
            <v>AA-</v>
          </cell>
          <cell r="I1710" t="str">
            <v>Rating Outlook Stable</v>
          </cell>
        </row>
        <row r="1711">
          <cell r="A1711">
            <v>80359532</v>
          </cell>
          <cell r="B1711" t="str">
            <v>HSBC Republic Holdings (Luxembourg) SA</v>
          </cell>
          <cell r="C1711" t="str">
            <v>Banks</v>
          </cell>
          <cell r="D1711" t="str">
            <v>LUXEMBOURG</v>
          </cell>
          <cell r="E1711" t="str">
            <v>N</v>
          </cell>
          <cell r="F1711" t="str">
            <v>Affirmed</v>
          </cell>
          <cell r="G1711">
            <v>37574</v>
          </cell>
          <cell r="H1711" t="str">
            <v>AA-</v>
          </cell>
          <cell r="I1711" t="str">
            <v>Rating Outlook Stable</v>
          </cell>
        </row>
        <row r="1712">
          <cell r="A1712">
            <v>80359533</v>
          </cell>
          <cell r="B1712" t="str">
            <v>Southwest Corporate Federal Credit Union</v>
          </cell>
          <cell r="C1712" t="str">
            <v>Banks</v>
          </cell>
          <cell r="D1712" t="str">
            <v>UNITED STATES</v>
          </cell>
          <cell r="E1712" t="str">
            <v>Y</v>
          </cell>
          <cell r="F1712" t="str">
            <v>Affirmed</v>
          </cell>
          <cell r="G1712">
            <v>37028</v>
          </cell>
          <cell r="H1712" t="str">
            <v>AA-</v>
          </cell>
          <cell r="I1712" t="str">
            <v>Rating Outlook Stable</v>
          </cell>
        </row>
        <row r="1713">
          <cell r="A1713">
            <v>80359534</v>
          </cell>
          <cell r="B1713" t="str">
            <v>MBNA Europe Bank Ltd.</v>
          </cell>
          <cell r="C1713" t="str">
            <v>Banks</v>
          </cell>
          <cell r="D1713" t="str">
            <v>UNITED KINGDOM</v>
          </cell>
          <cell r="E1713" t="str">
            <v>Y</v>
          </cell>
          <cell r="F1713" t="str">
            <v>Downgrade</v>
          </cell>
          <cell r="G1713">
            <v>37665</v>
          </cell>
          <cell r="H1713" t="str">
            <v>BBB+</v>
          </cell>
          <cell r="I1713" t="str">
            <v>Rating Outlook Stable</v>
          </cell>
        </row>
        <row r="1714">
          <cell r="A1714">
            <v>80359541</v>
          </cell>
          <cell r="B1714" t="str">
            <v>RCI Banque</v>
          </cell>
          <cell r="C1714" t="str">
            <v>Banks</v>
          </cell>
          <cell r="D1714" t="str">
            <v>FRANCE</v>
          </cell>
          <cell r="E1714" t="str">
            <v>Y</v>
          </cell>
          <cell r="F1714" t="str">
            <v>Downgrade</v>
          </cell>
          <cell r="G1714">
            <v>37208</v>
          </cell>
          <cell r="H1714" t="str">
            <v>BBB+</v>
          </cell>
          <cell r="I1714" t="str">
            <v>Rating Outlook Stable</v>
          </cell>
        </row>
        <row r="1715">
          <cell r="A1715">
            <v>80359542</v>
          </cell>
          <cell r="B1715" t="str">
            <v>Sigma Finance Corp.</v>
          </cell>
          <cell r="C1715" t="str">
            <v>Financial Institutions</v>
          </cell>
          <cell r="D1715" t="str">
            <v>UNITED STATES</v>
          </cell>
          <cell r="E1715" t="str">
            <v>Y</v>
          </cell>
          <cell r="F1715" t="str">
            <v>Affirmed</v>
          </cell>
          <cell r="G1715">
            <v>37711</v>
          </cell>
          <cell r="H1715" t="str">
            <v>AAA</v>
          </cell>
          <cell r="I1715" t="str">
            <v>Rating Watch Off</v>
          </cell>
        </row>
        <row r="1716">
          <cell r="A1716">
            <v>80359546</v>
          </cell>
          <cell r="B1716" t="str">
            <v>Lloyds TSB Group (Holding Company)</v>
          </cell>
          <cell r="C1716" t="str">
            <v>Banks</v>
          </cell>
          <cell r="D1716" t="str">
            <v>UNITED KINGDOM</v>
          </cell>
          <cell r="E1716" t="str">
            <v>Y</v>
          </cell>
          <cell r="F1716" t="str">
            <v>Affirmed</v>
          </cell>
          <cell r="G1716">
            <v>38233</v>
          </cell>
          <cell r="H1716" t="str">
            <v>AA</v>
          </cell>
          <cell r="I1716" t="str">
            <v>Rating Outlook Stable</v>
          </cell>
        </row>
        <row r="1717">
          <cell r="A1717">
            <v>80359547</v>
          </cell>
          <cell r="B1717" t="str">
            <v>Landesbank Hessen-Thueringen Girozentrale (Guaranteed)</v>
          </cell>
          <cell r="C1717" t="str">
            <v>Banks</v>
          </cell>
          <cell r="D1717" t="str">
            <v>GERMANY</v>
          </cell>
          <cell r="E1717" t="str">
            <v>Y</v>
          </cell>
          <cell r="F1717" t="str">
            <v>Affirmed</v>
          </cell>
          <cell r="G1717">
            <v>38252</v>
          </cell>
          <cell r="H1717" t="str">
            <v>AAA</v>
          </cell>
          <cell r="I1717" t="str">
            <v>Rating Outlook Stable</v>
          </cell>
        </row>
        <row r="1718">
          <cell r="A1718">
            <v>80359548</v>
          </cell>
          <cell r="B1718" t="str">
            <v>Ernst &amp; Young</v>
          </cell>
          <cell r="C1718" t="str">
            <v>Corporate Finance</v>
          </cell>
          <cell r="D1718" t="str">
            <v>UNITED STATES</v>
          </cell>
          <cell r="E1718" t="str">
            <v>N</v>
          </cell>
          <cell r="F1718" t="str">
            <v>New Rating</v>
          </cell>
          <cell r="G1718">
            <v>37970</v>
          </cell>
          <cell r="H1718" t="str">
            <v>AA</v>
          </cell>
          <cell r="I1718" t="str">
            <v>Rating Outlook Stable</v>
          </cell>
        </row>
        <row r="1719">
          <cell r="A1719">
            <v>80359549</v>
          </cell>
          <cell r="B1719" t="str">
            <v>PolyOne Corp.</v>
          </cell>
          <cell r="C1719" t="str">
            <v>Corporates</v>
          </cell>
          <cell r="D1719" t="str">
            <v>UNITED STATES</v>
          </cell>
          <cell r="E1719" t="str">
            <v>Y</v>
          </cell>
          <cell r="F1719" t="str">
            <v>Affirmed</v>
          </cell>
          <cell r="G1719">
            <v>38205</v>
          </cell>
          <cell r="H1719" t="str">
            <v>B</v>
          </cell>
          <cell r="I1719" t="str">
            <v>Rating Outlook Negative</v>
          </cell>
        </row>
        <row r="1720">
          <cell r="A1720">
            <v>80359550</v>
          </cell>
          <cell r="B1720" t="str">
            <v>Fleetwood Credit Corp.</v>
          </cell>
          <cell r="C1720" t="str">
            <v>Banks</v>
          </cell>
          <cell r="D1720" t="str">
            <v>UNITED STATES</v>
          </cell>
          <cell r="E1720" t="str">
            <v>N</v>
          </cell>
          <cell r="F1720" t="str">
            <v>Withdrawn</v>
          </cell>
          <cell r="G1720">
            <v>38091</v>
          </cell>
          <cell r="H1720" t="str">
            <v>NR</v>
          </cell>
          <cell r="I1720" t="str">
            <v>Rating Outlook Stable</v>
          </cell>
        </row>
        <row r="1721">
          <cell r="A1721">
            <v>80359554</v>
          </cell>
          <cell r="B1721" t="str">
            <v>Spartech Corp.</v>
          </cell>
          <cell r="C1721" t="str">
            <v>Corporate Finance</v>
          </cell>
          <cell r="D1721" t="str">
            <v>UNITED STATES</v>
          </cell>
          <cell r="E1721" t="str">
            <v>N</v>
          </cell>
          <cell r="F1721" t="str">
            <v>Affirmed</v>
          </cell>
          <cell r="G1721">
            <v>38239</v>
          </cell>
          <cell r="H1721" t="str">
            <v>BBB</v>
          </cell>
          <cell r="I1721" t="str">
            <v>Rating Outlook Stable</v>
          </cell>
        </row>
        <row r="1722">
          <cell r="A1722">
            <v>80359555</v>
          </cell>
          <cell r="B1722" t="str">
            <v>ING Bank NV</v>
          </cell>
          <cell r="C1722" t="str">
            <v>Banks</v>
          </cell>
          <cell r="D1722" t="str">
            <v>NETHERLANDS</v>
          </cell>
          <cell r="E1722" t="str">
            <v>Y</v>
          </cell>
          <cell r="F1722" t="str">
            <v>Affirmed</v>
          </cell>
          <cell r="G1722">
            <v>38208</v>
          </cell>
          <cell r="H1722" t="str">
            <v>AA-</v>
          </cell>
          <cell r="I1722" t="str">
            <v>Rating Outlook Stable</v>
          </cell>
        </row>
        <row r="1723">
          <cell r="A1723">
            <v>80359556</v>
          </cell>
          <cell r="B1723" t="str">
            <v>ABN AMRO Bank N.V.</v>
          </cell>
          <cell r="C1723" t="str">
            <v>Banks</v>
          </cell>
          <cell r="D1723" t="str">
            <v>NETHERLANDS</v>
          </cell>
          <cell r="E1723" t="str">
            <v>Y</v>
          </cell>
          <cell r="F1723" t="str">
            <v>Affirmed</v>
          </cell>
          <cell r="G1723">
            <v>37911</v>
          </cell>
          <cell r="H1723" t="str">
            <v>AA-</v>
          </cell>
          <cell r="I1723" t="str">
            <v>Rating Outlook Stable</v>
          </cell>
        </row>
        <row r="1724">
          <cell r="A1724">
            <v>80359559</v>
          </cell>
          <cell r="B1724" t="str">
            <v>FHP International</v>
          </cell>
          <cell r="C1724" t="str">
            <v>Chemicals</v>
          </cell>
          <cell r="D1724" t="str">
            <v>UNITED STATES</v>
          </cell>
          <cell r="E1724" t="str">
            <v>Y</v>
          </cell>
          <cell r="F1724" t="str">
            <v>Affirmed</v>
          </cell>
          <cell r="G1724">
            <v>35817</v>
          </cell>
          <cell r="H1724" t="str">
            <v>BBB+</v>
          </cell>
        </row>
        <row r="1725">
          <cell r="A1725">
            <v>80359560</v>
          </cell>
          <cell r="B1725" t="str">
            <v>HFC Bank Ltd</v>
          </cell>
          <cell r="C1725" t="str">
            <v>Banks</v>
          </cell>
          <cell r="D1725" t="str">
            <v>UNITED KINGDOM</v>
          </cell>
          <cell r="E1725" t="str">
            <v>Y</v>
          </cell>
          <cell r="F1725" t="str">
            <v>Upgrade</v>
          </cell>
          <cell r="G1725">
            <v>38215</v>
          </cell>
          <cell r="H1725" t="str">
            <v>A+</v>
          </cell>
          <cell r="I1725" t="str">
            <v>Rating Outlook Positive</v>
          </cell>
        </row>
        <row r="1726">
          <cell r="A1726">
            <v>80359563</v>
          </cell>
          <cell r="B1726" t="str">
            <v>ING BHF-BANK</v>
          </cell>
          <cell r="C1726" t="str">
            <v>Banks</v>
          </cell>
          <cell r="D1726" t="str">
            <v>GERMANY</v>
          </cell>
          <cell r="E1726" t="str">
            <v>Y</v>
          </cell>
          <cell r="F1726" t="str">
            <v>Rating Watch On</v>
          </cell>
          <cell r="G1726">
            <v>38145</v>
          </cell>
          <cell r="H1726" t="str">
            <v>A+</v>
          </cell>
          <cell r="I1726" t="str">
            <v>Rating Watch Negative</v>
          </cell>
        </row>
        <row r="1727">
          <cell r="A1727">
            <v>80359567</v>
          </cell>
          <cell r="B1727" t="str">
            <v>Macquarie Bank Ltd.</v>
          </cell>
          <cell r="C1727" t="str">
            <v>Banks</v>
          </cell>
          <cell r="D1727" t="str">
            <v>AUSTRALIA</v>
          </cell>
          <cell r="E1727" t="str">
            <v>Y</v>
          </cell>
          <cell r="F1727" t="str">
            <v>Affirmed</v>
          </cell>
          <cell r="G1727">
            <v>37524</v>
          </cell>
          <cell r="H1727" t="str">
            <v>A+</v>
          </cell>
          <cell r="I1727" t="str">
            <v>Rating Outlook Stable</v>
          </cell>
        </row>
        <row r="1728">
          <cell r="A1728">
            <v>80359571</v>
          </cell>
          <cell r="B1728" t="str">
            <v>Euronet Worldwide Inc.</v>
          </cell>
          <cell r="C1728" t="str">
            <v>Corporates</v>
          </cell>
          <cell r="D1728" t="str">
            <v>UNITED STATES</v>
          </cell>
          <cell r="E1728" t="str">
            <v>N</v>
          </cell>
          <cell r="F1728" t="str">
            <v>Withdrawn</v>
          </cell>
          <cell r="G1728">
            <v>37565</v>
          </cell>
          <cell r="H1728" t="str">
            <v>NR</v>
          </cell>
          <cell r="I1728" t="str">
            <v>Not on Rating Watch</v>
          </cell>
        </row>
        <row r="1729">
          <cell r="A1729">
            <v>80359575</v>
          </cell>
          <cell r="B1729" t="str">
            <v>Citibank (West) Holdings Inc. (Formerly Golden State Holdings Inc.)</v>
          </cell>
          <cell r="C1729" t="str">
            <v>Banks</v>
          </cell>
          <cell r="D1729" t="str">
            <v>UNITED STATES</v>
          </cell>
          <cell r="E1729" t="str">
            <v>Y</v>
          </cell>
          <cell r="F1729" t="str">
            <v>Affirmed</v>
          </cell>
          <cell r="G1729">
            <v>37817</v>
          </cell>
          <cell r="H1729" t="str">
            <v>AA+</v>
          </cell>
          <cell r="I1729" t="str">
            <v>Rating Outlook Stable</v>
          </cell>
        </row>
        <row r="1730">
          <cell r="A1730">
            <v>80359577</v>
          </cell>
          <cell r="B1730" t="str">
            <v>B.A.T. Finance B.V.</v>
          </cell>
          <cell r="C1730" t="str">
            <v>Banks</v>
          </cell>
          <cell r="D1730" t="str">
            <v>NETHERLANDS</v>
          </cell>
          <cell r="E1730" t="str">
            <v>Y</v>
          </cell>
          <cell r="F1730" t="str">
            <v>Downgrade</v>
          </cell>
          <cell r="G1730">
            <v>37820</v>
          </cell>
          <cell r="H1730" t="str">
            <v>A-</v>
          </cell>
          <cell r="I1730" t="str">
            <v>Rating Outlook Negative</v>
          </cell>
        </row>
        <row r="1731">
          <cell r="A1731">
            <v>80359578</v>
          </cell>
          <cell r="B1731" t="str">
            <v>Fiat S.p.A.</v>
          </cell>
          <cell r="C1731" t="str">
            <v>Automotive Manufacturer</v>
          </cell>
          <cell r="D1731" t="str">
            <v>ITALY</v>
          </cell>
          <cell r="E1731" t="str">
            <v>Y</v>
          </cell>
          <cell r="F1731" t="str">
            <v>Downgrade</v>
          </cell>
          <cell r="G1731">
            <v>38245</v>
          </cell>
          <cell r="H1731" t="str">
            <v>BB-</v>
          </cell>
          <cell r="I1731" t="str">
            <v>Rating Outlook Negative</v>
          </cell>
        </row>
        <row r="1732">
          <cell r="A1732">
            <v>80359579</v>
          </cell>
          <cell r="B1732" t="str">
            <v>Fokus Bank</v>
          </cell>
          <cell r="C1732" t="str">
            <v>Banks</v>
          </cell>
          <cell r="D1732" t="str">
            <v>NORWAY</v>
          </cell>
          <cell r="E1732" t="str">
            <v>N</v>
          </cell>
          <cell r="F1732" t="str">
            <v>Withdrawn</v>
          </cell>
          <cell r="G1732">
            <v>36908</v>
          </cell>
          <cell r="H1732" t="str">
            <v>NR</v>
          </cell>
        </row>
        <row r="1733">
          <cell r="A1733">
            <v>80359584</v>
          </cell>
          <cell r="B1733" t="str">
            <v>Close Brothers Limited</v>
          </cell>
          <cell r="C1733" t="str">
            <v>Banks</v>
          </cell>
          <cell r="D1733" t="str">
            <v>UNITED KINGDOM</v>
          </cell>
          <cell r="E1733" t="str">
            <v>Y</v>
          </cell>
          <cell r="F1733" t="str">
            <v>Affirmed</v>
          </cell>
          <cell r="G1733">
            <v>36203</v>
          </cell>
          <cell r="H1733" t="str">
            <v>A</v>
          </cell>
          <cell r="I1733" t="str">
            <v>Rating Outlook Stable</v>
          </cell>
        </row>
        <row r="1734">
          <cell r="A1734">
            <v>80359585</v>
          </cell>
          <cell r="B1734" t="str">
            <v>JPMorgan Fleming Mercantile Investment Trust plc</v>
          </cell>
          <cell r="C1734" t="str">
            <v>Banks</v>
          </cell>
          <cell r="D1734" t="str">
            <v>UNITED KINGDOM</v>
          </cell>
          <cell r="E1734" t="str">
            <v>N</v>
          </cell>
          <cell r="F1734" t="str">
            <v>Withdrawn</v>
          </cell>
          <cell r="G1734">
            <v>37236</v>
          </cell>
          <cell r="H1734" t="str">
            <v>NR</v>
          </cell>
          <cell r="I1734" t="str">
            <v>Not on Rating Watch</v>
          </cell>
        </row>
        <row r="1735">
          <cell r="A1735">
            <v>80359586</v>
          </cell>
          <cell r="B1735" t="str">
            <v>Robert Fleming &amp; Co.</v>
          </cell>
          <cell r="C1735" t="str">
            <v>Banks</v>
          </cell>
          <cell r="D1735" t="str">
            <v>UNITED KINGDOM</v>
          </cell>
          <cell r="E1735" t="str">
            <v>N</v>
          </cell>
          <cell r="F1735" t="str">
            <v>Withdrawn</v>
          </cell>
          <cell r="G1735">
            <v>37113</v>
          </cell>
          <cell r="H1735" t="str">
            <v>NR</v>
          </cell>
          <cell r="I1735" t="str">
            <v>Not on Rating Watch</v>
          </cell>
        </row>
        <row r="1736">
          <cell r="A1736">
            <v>80359587</v>
          </cell>
          <cell r="B1736" t="str">
            <v>Schroders Plc</v>
          </cell>
          <cell r="C1736" t="str">
            <v>Financial Institutions</v>
          </cell>
          <cell r="D1736" t="str">
            <v>UNITED KINGDOM</v>
          </cell>
          <cell r="E1736" t="str">
            <v>Y</v>
          </cell>
          <cell r="F1736" t="str">
            <v>Affirmed</v>
          </cell>
          <cell r="G1736">
            <v>37316</v>
          </cell>
          <cell r="H1736" t="str">
            <v>A+</v>
          </cell>
          <cell r="I1736" t="str">
            <v>Rating Outlook Stable</v>
          </cell>
        </row>
        <row r="1737">
          <cell r="A1737">
            <v>80359589</v>
          </cell>
          <cell r="B1737" t="str">
            <v>Singer &amp; Friedlander Ltd.</v>
          </cell>
          <cell r="C1737" t="str">
            <v>Banks</v>
          </cell>
          <cell r="D1737" t="str">
            <v>UNITED KINGDOM</v>
          </cell>
          <cell r="E1737" t="str">
            <v>Y</v>
          </cell>
          <cell r="F1737" t="str">
            <v>Affirmed</v>
          </cell>
          <cell r="G1737">
            <v>38170</v>
          </cell>
          <cell r="H1737" t="str">
            <v>A</v>
          </cell>
          <cell r="I1737" t="str">
            <v>Rating Outlook Stable</v>
          </cell>
        </row>
        <row r="1738">
          <cell r="A1738">
            <v>80359590</v>
          </cell>
          <cell r="B1738" t="str">
            <v>Cadbury Schweppes plc</v>
          </cell>
          <cell r="C1738" t="str">
            <v>Food</v>
          </cell>
          <cell r="D1738" t="str">
            <v>UNITED KINGDOM</v>
          </cell>
          <cell r="E1738" t="str">
            <v>Y</v>
          </cell>
          <cell r="F1738" t="str">
            <v>Downgrade</v>
          </cell>
          <cell r="G1738">
            <v>37607</v>
          </cell>
          <cell r="H1738" t="str">
            <v>BBB</v>
          </cell>
          <cell r="I1738" t="str">
            <v>Rating Outlook Stable</v>
          </cell>
        </row>
        <row r="1739">
          <cell r="A1739">
            <v>80359591</v>
          </cell>
          <cell r="B1739" t="str">
            <v>United Utilities Water PLC</v>
          </cell>
          <cell r="C1739" t="str">
            <v>Corporates</v>
          </cell>
          <cell r="D1739" t="str">
            <v>UNITED KINGDOM</v>
          </cell>
          <cell r="E1739" t="str">
            <v>Y</v>
          </cell>
          <cell r="F1739" t="str">
            <v>Affirmed</v>
          </cell>
          <cell r="G1739">
            <v>37496</v>
          </cell>
          <cell r="H1739" t="str">
            <v>A-</v>
          </cell>
          <cell r="I1739" t="str">
            <v>Rating Outlook Positive</v>
          </cell>
        </row>
        <row r="1740">
          <cell r="A1740">
            <v>80359592</v>
          </cell>
          <cell r="B1740" t="str">
            <v>United Utilities PLC</v>
          </cell>
          <cell r="C1740" t="str">
            <v>Corporates</v>
          </cell>
          <cell r="D1740" t="str">
            <v>UNITED KINGDOM</v>
          </cell>
          <cell r="E1740" t="str">
            <v>Y</v>
          </cell>
          <cell r="F1740" t="str">
            <v>Affirmed</v>
          </cell>
          <cell r="G1740">
            <v>37496</v>
          </cell>
          <cell r="H1740" t="str">
            <v>BBB+</v>
          </cell>
          <cell r="I1740" t="str">
            <v>Rating Outlook Positive</v>
          </cell>
        </row>
        <row r="1741">
          <cell r="A1741">
            <v>80359593</v>
          </cell>
          <cell r="B1741" t="str">
            <v>United Utilities Electricity PLC</v>
          </cell>
          <cell r="C1741" t="str">
            <v>Corporates</v>
          </cell>
          <cell r="D1741" t="str">
            <v>UNITED KINGDOM</v>
          </cell>
          <cell r="E1741" t="str">
            <v>Y</v>
          </cell>
          <cell r="F1741" t="str">
            <v>Affirmed</v>
          </cell>
          <cell r="G1741">
            <v>37496</v>
          </cell>
          <cell r="H1741" t="str">
            <v>A-</v>
          </cell>
          <cell r="I1741" t="str">
            <v>Rating Outlook Positive</v>
          </cell>
        </row>
        <row r="1742">
          <cell r="A1742">
            <v>80359594</v>
          </cell>
          <cell r="B1742" t="str">
            <v>Rank Group Plc (The)</v>
          </cell>
          <cell r="C1742" t="str">
            <v>Leisure</v>
          </cell>
          <cell r="D1742" t="str">
            <v>UNITED KINGDOM</v>
          </cell>
          <cell r="E1742" t="str">
            <v>Y</v>
          </cell>
          <cell r="F1742" t="str">
            <v>Affirmed</v>
          </cell>
          <cell r="G1742">
            <v>38233</v>
          </cell>
          <cell r="H1742" t="str">
            <v>BB+</v>
          </cell>
          <cell r="I1742" t="str">
            <v>Rating Outlook Negative</v>
          </cell>
        </row>
        <row r="1743">
          <cell r="A1743">
            <v>80359595</v>
          </cell>
          <cell r="B1743" t="str">
            <v>Boots Group PLC</v>
          </cell>
          <cell r="C1743" t="str">
            <v>Corporates</v>
          </cell>
          <cell r="D1743" t="str">
            <v>UNITED KINGDOM</v>
          </cell>
          <cell r="E1743" t="str">
            <v>Y</v>
          </cell>
          <cell r="F1743" t="str">
            <v>Downgrade</v>
          </cell>
          <cell r="G1743">
            <v>38134</v>
          </cell>
          <cell r="H1743" t="str">
            <v>A-</v>
          </cell>
          <cell r="I1743" t="str">
            <v>Rating Outlook Negative</v>
          </cell>
        </row>
        <row r="1744">
          <cell r="A1744">
            <v>80359596</v>
          </cell>
          <cell r="B1744" t="str">
            <v>Hammerson plc</v>
          </cell>
          <cell r="C1744" t="str">
            <v>Property/Real Estate</v>
          </cell>
          <cell r="D1744" t="str">
            <v>UNITED KINGDOM</v>
          </cell>
          <cell r="E1744" t="str">
            <v>Y</v>
          </cell>
          <cell r="F1744" t="str">
            <v>Affirmed</v>
          </cell>
          <cell r="G1744">
            <v>38222</v>
          </cell>
          <cell r="H1744" t="str">
            <v>A-</v>
          </cell>
          <cell r="I1744" t="str">
            <v>Rating Outlook Stable</v>
          </cell>
        </row>
        <row r="1745">
          <cell r="A1745">
            <v>80359601</v>
          </cell>
          <cell r="B1745" t="str">
            <v>TPSA Finance B.V.</v>
          </cell>
          <cell r="C1745" t="str">
            <v>Telecommunications</v>
          </cell>
          <cell r="D1745" t="str">
            <v>POLAND</v>
          </cell>
          <cell r="E1745" t="str">
            <v>Y</v>
          </cell>
          <cell r="F1745" t="str">
            <v>Affirmed</v>
          </cell>
          <cell r="G1745">
            <v>37978</v>
          </cell>
          <cell r="H1745" t="str">
            <v>BBB</v>
          </cell>
          <cell r="I1745" t="str">
            <v>Rating Outlook Stable</v>
          </cell>
        </row>
        <row r="1746">
          <cell r="A1746">
            <v>80359602</v>
          </cell>
          <cell r="B1746" t="str">
            <v>British American Tobacco plc.</v>
          </cell>
          <cell r="C1746" t="str">
            <v>Corporates</v>
          </cell>
          <cell r="D1746" t="str">
            <v>UNITED KINGDOM</v>
          </cell>
          <cell r="E1746" t="str">
            <v>Y</v>
          </cell>
          <cell r="F1746" t="str">
            <v>Affirmed</v>
          </cell>
          <cell r="G1746">
            <v>38246</v>
          </cell>
          <cell r="H1746" t="str">
            <v>A-</v>
          </cell>
          <cell r="I1746" t="str">
            <v>Rating Outlook Negative</v>
          </cell>
        </row>
        <row r="1747">
          <cell r="A1747">
            <v>80359604</v>
          </cell>
          <cell r="B1747" t="str">
            <v>Capital Shopping Centres PLC</v>
          </cell>
          <cell r="C1747" t="str">
            <v>Property/Real Estate</v>
          </cell>
          <cell r="D1747" t="str">
            <v>UNITED KINGDOM</v>
          </cell>
          <cell r="E1747" t="str">
            <v>N</v>
          </cell>
          <cell r="F1747" t="str">
            <v>Withdrawn</v>
          </cell>
          <cell r="G1747">
            <v>37560</v>
          </cell>
          <cell r="H1747" t="str">
            <v>NR</v>
          </cell>
          <cell r="I1747" t="str">
            <v>Not on Rating Watch</v>
          </cell>
        </row>
        <row r="1748">
          <cell r="A1748">
            <v>80359605</v>
          </cell>
          <cell r="B1748" t="str">
            <v>Engelhard Corp.</v>
          </cell>
          <cell r="C1748" t="str">
            <v>Corporates</v>
          </cell>
          <cell r="D1748" t="str">
            <v>UNITED STATES</v>
          </cell>
          <cell r="E1748" t="str">
            <v>Y</v>
          </cell>
          <cell r="F1748" t="str">
            <v>Affirmed</v>
          </cell>
          <cell r="G1748">
            <v>38161</v>
          </cell>
          <cell r="H1748" t="str">
            <v>A-</v>
          </cell>
          <cell r="I1748" t="str">
            <v>Rating Outlook Stable</v>
          </cell>
        </row>
        <row r="1749">
          <cell r="A1749">
            <v>80359606</v>
          </cell>
          <cell r="B1749" t="str">
            <v>Core Laboratories</v>
          </cell>
          <cell r="C1749" t="str">
            <v>Corporate Finance</v>
          </cell>
          <cell r="D1749" t="str">
            <v>UNITED STATES</v>
          </cell>
          <cell r="E1749" t="str">
            <v>N</v>
          </cell>
          <cell r="F1749" t="str">
            <v>New Rating</v>
          </cell>
          <cell r="G1749">
            <v>36312</v>
          </cell>
          <cell r="H1749" t="str">
            <v>BBB</v>
          </cell>
          <cell r="I1749" t="str">
            <v>Rating Outlook Stable</v>
          </cell>
        </row>
        <row r="1750">
          <cell r="A1750">
            <v>80359609</v>
          </cell>
          <cell r="B1750" t="str">
            <v>Nordea Bank Danmark</v>
          </cell>
          <cell r="C1750" t="str">
            <v>Banks</v>
          </cell>
          <cell r="D1750" t="str">
            <v>DENMARK</v>
          </cell>
          <cell r="E1750" t="str">
            <v>Y</v>
          </cell>
          <cell r="F1750" t="str">
            <v>Affirmed</v>
          </cell>
          <cell r="G1750">
            <v>38230</v>
          </cell>
          <cell r="H1750" t="str">
            <v>AA-</v>
          </cell>
          <cell r="I1750" t="str">
            <v>Rating Outlook Stable</v>
          </cell>
        </row>
        <row r="1751">
          <cell r="A1751">
            <v>80359610</v>
          </cell>
          <cell r="B1751" t="str">
            <v>Landesbank Baden-Wurttemberg (Guaranteed)</v>
          </cell>
          <cell r="C1751" t="str">
            <v>Banks</v>
          </cell>
          <cell r="D1751" t="str">
            <v>GERMANY</v>
          </cell>
          <cell r="E1751" t="str">
            <v>Y</v>
          </cell>
          <cell r="F1751" t="str">
            <v>Affirmed</v>
          </cell>
          <cell r="G1751">
            <v>38231</v>
          </cell>
          <cell r="H1751" t="str">
            <v>AAA</v>
          </cell>
          <cell r="I1751" t="str">
            <v>Rating Outlook Stable</v>
          </cell>
        </row>
        <row r="1752">
          <cell r="A1752">
            <v>80359614</v>
          </cell>
          <cell r="B1752" t="str">
            <v>Credit Andorra</v>
          </cell>
          <cell r="C1752" t="str">
            <v>Banks</v>
          </cell>
          <cell r="D1752" t="str">
            <v>ANDORRA</v>
          </cell>
          <cell r="E1752" t="str">
            <v>Y</v>
          </cell>
          <cell r="F1752" t="str">
            <v>Affirmed</v>
          </cell>
          <cell r="G1752">
            <v>38233</v>
          </cell>
          <cell r="H1752" t="str">
            <v>A+</v>
          </cell>
          <cell r="I1752" t="str">
            <v>Rating Outlook Stable</v>
          </cell>
        </row>
        <row r="1753">
          <cell r="A1753">
            <v>80359615</v>
          </cell>
          <cell r="B1753" t="str">
            <v>ING Belgium</v>
          </cell>
          <cell r="C1753" t="str">
            <v>Banks</v>
          </cell>
          <cell r="D1753" t="str">
            <v>BELGIUM</v>
          </cell>
          <cell r="E1753" t="str">
            <v>Y</v>
          </cell>
          <cell r="F1753" t="str">
            <v>Revision Outlook</v>
          </cell>
          <cell r="G1753">
            <v>36802</v>
          </cell>
          <cell r="H1753" t="str">
            <v>AA-</v>
          </cell>
          <cell r="I1753" t="str">
            <v>Rating Outlook Stable</v>
          </cell>
        </row>
        <row r="1754">
          <cell r="A1754">
            <v>80359616</v>
          </cell>
          <cell r="B1754" t="str">
            <v>Generale Bank</v>
          </cell>
          <cell r="C1754" t="str">
            <v>Banks</v>
          </cell>
          <cell r="D1754" t="str">
            <v>BELGIUM</v>
          </cell>
          <cell r="E1754" t="str">
            <v>N</v>
          </cell>
          <cell r="F1754" t="str">
            <v>Downgrade</v>
          </cell>
          <cell r="G1754">
            <v>36335</v>
          </cell>
          <cell r="H1754" t="str">
            <v>AA-</v>
          </cell>
        </row>
        <row r="1755">
          <cell r="A1755">
            <v>80359617</v>
          </cell>
          <cell r="B1755" t="str">
            <v>OKO Bank Group</v>
          </cell>
          <cell r="C1755" t="str">
            <v>Banks</v>
          </cell>
          <cell r="D1755" t="str">
            <v>FINLAND</v>
          </cell>
          <cell r="E1755" t="str">
            <v>Y</v>
          </cell>
          <cell r="F1755" t="str">
            <v>Affirmed</v>
          </cell>
          <cell r="G1755">
            <v>38226</v>
          </cell>
          <cell r="H1755" t="str">
            <v>AA-</v>
          </cell>
          <cell r="I1755" t="str">
            <v>Rating Outlook Stable</v>
          </cell>
        </row>
        <row r="1756">
          <cell r="A1756">
            <v>80359618</v>
          </cell>
          <cell r="B1756" t="str">
            <v>Sampo Bank</v>
          </cell>
          <cell r="C1756" t="str">
            <v>Banks</v>
          </cell>
          <cell r="D1756" t="str">
            <v>FINLAND</v>
          </cell>
          <cell r="E1756" t="str">
            <v>N</v>
          </cell>
          <cell r="F1756" t="str">
            <v>Withdrawn</v>
          </cell>
          <cell r="G1756">
            <v>37350</v>
          </cell>
          <cell r="H1756" t="str">
            <v>NR</v>
          </cell>
          <cell r="I1756" t="str">
            <v>Not on Rating Watch</v>
          </cell>
        </row>
        <row r="1757">
          <cell r="A1757">
            <v>80359619</v>
          </cell>
          <cell r="B1757" t="str">
            <v>Banco Atlantico</v>
          </cell>
          <cell r="C1757" t="str">
            <v>Banks</v>
          </cell>
          <cell r="D1757" t="str">
            <v>SPAIN</v>
          </cell>
          <cell r="E1757" t="str">
            <v>N</v>
          </cell>
          <cell r="F1757" t="str">
            <v>Withdrawn</v>
          </cell>
          <cell r="G1757">
            <v>38064</v>
          </cell>
          <cell r="H1757" t="str">
            <v>NR</v>
          </cell>
        </row>
        <row r="1758">
          <cell r="A1758">
            <v>80359620</v>
          </cell>
          <cell r="B1758" t="str">
            <v>Banco Bilbao Vizcaya</v>
          </cell>
          <cell r="C1758" t="str">
            <v>Banks</v>
          </cell>
          <cell r="D1758" t="str">
            <v>SPAIN</v>
          </cell>
          <cell r="E1758" t="str">
            <v>N</v>
          </cell>
          <cell r="F1758" t="str">
            <v>Withdrawn</v>
          </cell>
          <cell r="G1758">
            <v>36556</v>
          </cell>
          <cell r="H1758" t="str">
            <v>NR</v>
          </cell>
        </row>
        <row r="1759">
          <cell r="A1759">
            <v>80359621</v>
          </cell>
          <cell r="B1759" t="str">
            <v>Banco Guipuzcoano</v>
          </cell>
          <cell r="C1759" t="str">
            <v>Banks</v>
          </cell>
          <cell r="D1759" t="str">
            <v>SPAIN</v>
          </cell>
          <cell r="E1759" t="str">
            <v>Y</v>
          </cell>
          <cell r="F1759" t="str">
            <v>Affirmed</v>
          </cell>
          <cell r="G1759">
            <v>38196</v>
          </cell>
          <cell r="H1759" t="str">
            <v>A-</v>
          </cell>
          <cell r="I1759" t="str">
            <v>Rating Outlook Stable</v>
          </cell>
        </row>
        <row r="1760">
          <cell r="A1760">
            <v>80359622</v>
          </cell>
          <cell r="B1760" t="str">
            <v>Banco Pastor</v>
          </cell>
          <cell r="C1760" t="str">
            <v>Banks</v>
          </cell>
          <cell r="D1760" t="str">
            <v>SPAIN</v>
          </cell>
          <cell r="E1760" t="str">
            <v>N</v>
          </cell>
          <cell r="F1760" t="str">
            <v>Withdrawn</v>
          </cell>
          <cell r="G1760">
            <v>37979</v>
          </cell>
          <cell r="H1760" t="str">
            <v>NR</v>
          </cell>
        </row>
        <row r="1761">
          <cell r="A1761">
            <v>80359623</v>
          </cell>
          <cell r="B1761" t="str">
            <v>Banco de Sabadell</v>
          </cell>
          <cell r="C1761" t="str">
            <v>Banks</v>
          </cell>
          <cell r="D1761" t="str">
            <v>SPAIN</v>
          </cell>
          <cell r="E1761" t="str">
            <v>Y</v>
          </cell>
          <cell r="F1761" t="str">
            <v>Affirmed</v>
          </cell>
          <cell r="G1761">
            <v>38174</v>
          </cell>
          <cell r="H1761" t="str">
            <v>A+</v>
          </cell>
          <cell r="I1761" t="str">
            <v>Rating Outlook Stable</v>
          </cell>
        </row>
        <row r="1762">
          <cell r="A1762">
            <v>80359624</v>
          </cell>
          <cell r="B1762" t="str">
            <v>Banco Espanol de Credito (Banesto)</v>
          </cell>
          <cell r="C1762" t="str">
            <v>Banks</v>
          </cell>
          <cell r="D1762" t="str">
            <v>SPAIN</v>
          </cell>
          <cell r="E1762" t="str">
            <v>Y</v>
          </cell>
          <cell r="F1762" t="str">
            <v>Affirmed</v>
          </cell>
          <cell r="G1762">
            <v>38112</v>
          </cell>
          <cell r="H1762" t="str">
            <v>AA-</v>
          </cell>
          <cell r="I1762" t="str">
            <v>Rating Outlook Stable</v>
          </cell>
        </row>
        <row r="1763">
          <cell r="A1763">
            <v>80359625</v>
          </cell>
          <cell r="B1763" t="str">
            <v>Banco Popular Espanol</v>
          </cell>
          <cell r="C1763" t="str">
            <v>Banks</v>
          </cell>
          <cell r="D1763" t="str">
            <v>SPAIN</v>
          </cell>
          <cell r="E1763" t="str">
            <v>Y</v>
          </cell>
          <cell r="F1763" t="str">
            <v>Affirmed</v>
          </cell>
          <cell r="G1763">
            <v>38084</v>
          </cell>
          <cell r="H1763" t="str">
            <v>AA</v>
          </cell>
          <cell r="I1763" t="str">
            <v>Rating Outlook Stable</v>
          </cell>
        </row>
        <row r="1764">
          <cell r="A1764">
            <v>80359626</v>
          </cell>
          <cell r="B1764" t="str">
            <v>Banco Zaragozano</v>
          </cell>
          <cell r="C1764" t="str">
            <v>Banks</v>
          </cell>
          <cell r="D1764" t="str">
            <v>SPAIN</v>
          </cell>
          <cell r="E1764" t="str">
            <v>N</v>
          </cell>
          <cell r="F1764" t="str">
            <v>Withdrawn</v>
          </cell>
          <cell r="G1764">
            <v>37988</v>
          </cell>
          <cell r="H1764" t="str">
            <v>NR</v>
          </cell>
        </row>
        <row r="1765">
          <cell r="A1765">
            <v>80359627</v>
          </cell>
          <cell r="B1765" t="str">
            <v>Caja de Ahorros y Pensiones de Barcelona (la Caixa)</v>
          </cell>
          <cell r="C1765" t="str">
            <v>Banks</v>
          </cell>
          <cell r="D1765" t="str">
            <v>SPAIN</v>
          </cell>
          <cell r="E1765" t="str">
            <v>Y</v>
          </cell>
          <cell r="F1765" t="str">
            <v>Affirmed</v>
          </cell>
          <cell r="G1765">
            <v>38159</v>
          </cell>
          <cell r="H1765" t="str">
            <v>AA-</v>
          </cell>
          <cell r="I1765" t="str">
            <v>Rating Outlook Stable</v>
          </cell>
        </row>
        <row r="1766">
          <cell r="A1766">
            <v>80359628</v>
          </cell>
          <cell r="B1766" t="str">
            <v>Calyon (Formerly known as Credit Agricole Indosuez)</v>
          </cell>
          <cell r="C1766" t="str">
            <v>Banks</v>
          </cell>
          <cell r="D1766" t="str">
            <v>FRANCE</v>
          </cell>
          <cell r="E1766" t="str">
            <v>Y</v>
          </cell>
          <cell r="F1766" t="str">
            <v>Affirmed</v>
          </cell>
          <cell r="G1766">
            <v>38110</v>
          </cell>
          <cell r="H1766" t="str">
            <v>AA</v>
          </cell>
          <cell r="I1766" t="str">
            <v>Rating Outlook Stable</v>
          </cell>
        </row>
        <row r="1767">
          <cell r="A1767">
            <v>80359629</v>
          </cell>
          <cell r="B1767" t="str">
            <v>BNP Paribas</v>
          </cell>
          <cell r="C1767" t="str">
            <v>Banks</v>
          </cell>
          <cell r="D1767" t="str">
            <v>FRANCE</v>
          </cell>
          <cell r="E1767" t="str">
            <v>Y</v>
          </cell>
          <cell r="F1767" t="str">
            <v>Affirmed</v>
          </cell>
          <cell r="G1767">
            <v>37839</v>
          </cell>
          <cell r="H1767" t="str">
            <v>AA</v>
          </cell>
          <cell r="I1767" t="str">
            <v>Rating Outlook Stable</v>
          </cell>
        </row>
        <row r="1768">
          <cell r="A1768">
            <v>80359630</v>
          </cell>
          <cell r="B1768" t="str">
            <v>Paribas</v>
          </cell>
          <cell r="C1768" t="str">
            <v>Banks</v>
          </cell>
          <cell r="D1768" t="str">
            <v>FRANCE</v>
          </cell>
          <cell r="E1768" t="str">
            <v>N</v>
          </cell>
          <cell r="F1768" t="str">
            <v>Withdrawn</v>
          </cell>
          <cell r="G1768">
            <v>36670</v>
          </cell>
          <cell r="H1768" t="str">
            <v>NR</v>
          </cell>
          <cell r="I1768" t="str">
            <v>Not on Rating Watch</v>
          </cell>
        </row>
        <row r="1769">
          <cell r="A1769">
            <v>80359631</v>
          </cell>
          <cell r="B1769" t="str">
            <v>Banque Worms</v>
          </cell>
          <cell r="C1769" t="str">
            <v>Banks</v>
          </cell>
          <cell r="D1769" t="str">
            <v>FRANCE</v>
          </cell>
          <cell r="E1769" t="str">
            <v>N</v>
          </cell>
          <cell r="F1769" t="str">
            <v>Withdrawn</v>
          </cell>
          <cell r="G1769">
            <v>37022</v>
          </cell>
          <cell r="H1769" t="str">
            <v>NR</v>
          </cell>
          <cell r="I1769" t="str">
            <v>Not on Rating Watch</v>
          </cell>
        </row>
        <row r="1770">
          <cell r="A1770">
            <v>80359632</v>
          </cell>
          <cell r="B1770" t="str">
            <v>Groupe Banques Populaires</v>
          </cell>
          <cell r="C1770" t="str">
            <v>Banks</v>
          </cell>
          <cell r="D1770" t="str">
            <v>FRANCE</v>
          </cell>
          <cell r="E1770" t="str">
            <v>Y</v>
          </cell>
          <cell r="F1770" t="str">
            <v>Affirmed</v>
          </cell>
          <cell r="G1770">
            <v>38118</v>
          </cell>
          <cell r="H1770" t="str">
            <v>A+</v>
          </cell>
          <cell r="I1770" t="str">
            <v>Rating Outlook Stable</v>
          </cell>
        </row>
        <row r="1771">
          <cell r="A1771">
            <v>80359633</v>
          </cell>
          <cell r="B1771" t="str">
            <v>Credit Agricole</v>
          </cell>
          <cell r="C1771" t="str">
            <v>Banks</v>
          </cell>
          <cell r="D1771" t="str">
            <v>FRANCE</v>
          </cell>
          <cell r="E1771" t="str">
            <v>Y</v>
          </cell>
          <cell r="F1771" t="str">
            <v>Affirmed</v>
          </cell>
          <cell r="G1771">
            <v>38196</v>
          </cell>
          <cell r="H1771" t="str">
            <v>AA</v>
          </cell>
          <cell r="I1771" t="str">
            <v>Rating Outlook Stable</v>
          </cell>
        </row>
        <row r="1772">
          <cell r="A1772">
            <v>80359634</v>
          </cell>
          <cell r="B1772" t="str">
            <v>CIC Group</v>
          </cell>
          <cell r="C1772" t="str">
            <v>Banks</v>
          </cell>
          <cell r="D1772" t="str">
            <v>FRANCE</v>
          </cell>
          <cell r="E1772" t="str">
            <v>N</v>
          </cell>
          <cell r="F1772" t="str">
            <v>Affirmed</v>
          </cell>
          <cell r="G1772">
            <v>38163</v>
          </cell>
          <cell r="H1772" t="str">
            <v>A+</v>
          </cell>
          <cell r="I1772" t="str">
            <v>Rating Outlook Stable</v>
          </cell>
        </row>
        <row r="1773">
          <cell r="A1773">
            <v>80359635</v>
          </cell>
          <cell r="B1773" t="str">
            <v>Credit Lyonnais</v>
          </cell>
          <cell r="C1773" t="str">
            <v>Banks</v>
          </cell>
          <cell r="D1773" t="str">
            <v>FRANCE</v>
          </cell>
          <cell r="E1773" t="str">
            <v>Y</v>
          </cell>
          <cell r="F1773" t="str">
            <v>Upgrade</v>
          </cell>
          <cell r="G1773">
            <v>37778</v>
          </cell>
          <cell r="H1773" t="str">
            <v>AA-</v>
          </cell>
          <cell r="I1773" t="str">
            <v>Rating Outlook Stable</v>
          </cell>
        </row>
        <row r="1774">
          <cell r="A1774">
            <v>80359636</v>
          </cell>
          <cell r="B1774" t="str">
            <v>Credit du Nord</v>
          </cell>
          <cell r="C1774" t="str">
            <v>Banks</v>
          </cell>
          <cell r="D1774" t="str">
            <v>FRANCE</v>
          </cell>
          <cell r="E1774" t="str">
            <v>Y</v>
          </cell>
          <cell r="F1774" t="str">
            <v>Downgrade</v>
          </cell>
          <cell r="G1774">
            <v>37763</v>
          </cell>
          <cell r="H1774" t="str">
            <v>A+</v>
          </cell>
          <cell r="I1774" t="str">
            <v>Rating Outlook Stable</v>
          </cell>
        </row>
        <row r="1775">
          <cell r="A1775">
            <v>80359637</v>
          </cell>
          <cell r="B1775" t="str">
            <v>Union de Banques Arabes et Francaises (UBAF)</v>
          </cell>
          <cell r="C1775" t="str">
            <v>Banks</v>
          </cell>
          <cell r="D1775" t="str">
            <v>FRANCE</v>
          </cell>
          <cell r="E1775" t="str">
            <v>Y</v>
          </cell>
          <cell r="F1775" t="str">
            <v>Affirmed</v>
          </cell>
          <cell r="G1775">
            <v>37879</v>
          </cell>
          <cell r="H1775" t="str">
            <v>A-</v>
          </cell>
          <cell r="I1775" t="str">
            <v>Rating Outlook Stable</v>
          </cell>
        </row>
        <row r="1776">
          <cell r="A1776">
            <v>80359638</v>
          </cell>
          <cell r="B1776" t="str">
            <v>SEB AG</v>
          </cell>
          <cell r="C1776" t="str">
            <v>Banks</v>
          </cell>
          <cell r="D1776" t="str">
            <v>GERMANY</v>
          </cell>
          <cell r="E1776" t="str">
            <v>Y</v>
          </cell>
          <cell r="F1776" t="str">
            <v>Upgrade</v>
          </cell>
          <cell r="G1776">
            <v>37972</v>
          </cell>
          <cell r="H1776" t="str">
            <v>A+</v>
          </cell>
          <cell r="I1776" t="str">
            <v>Rating Outlook Stable</v>
          </cell>
        </row>
        <row r="1777">
          <cell r="A1777">
            <v>80359639</v>
          </cell>
          <cell r="B1777" t="str">
            <v>Bayerische Landesbank (Guaranteed)</v>
          </cell>
          <cell r="C1777" t="str">
            <v>Banks</v>
          </cell>
          <cell r="D1777" t="str">
            <v>GERMANY</v>
          </cell>
          <cell r="E1777" t="str">
            <v>Y</v>
          </cell>
          <cell r="F1777" t="str">
            <v>Affirmed</v>
          </cell>
          <cell r="G1777">
            <v>38252</v>
          </cell>
          <cell r="H1777" t="str">
            <v>AAA</v>
          </cell>
          <cell r="I1777" t="str">
            <v>Rating Outlook Stable</v>
          </cell>
        </row>
        <row r="1778">
          <cell r="A1778">
            <v>80359640</v>
          </cell>
          <cell r="B1778" t="str">
            <v>Bayerische Hypo- und Vereinsbank AG</v>
          </cell>
          <cell r="C1778" t="str">
            <v>Banks</v>
          </cell>
          <cell r="D1778" t="str">
            <v>GERMANY</v>
          </cell>
          <cell r="E1778" t="str">
            <v>Y</v>
          </cell>
          <cell r="F1778" t="str">
            <v>Affirmed</v>
          </cell>
          <cell r="G1778">
            <v>38238</v>
          </cell>
          <cell r="H1778" t="str">
            <v>A</v>
          </cell>
          <cell r="I1778" t="str">
            <v>Rating Outlook Stable</v>
          </cell>
        </row>
        <row r="1779">
          <cell r="A1779">
            <v>80359641</v>
          </cell>
          <cell r="B1779" t="str">
            <v>Commerzbank</v>
          </cell>
          <cell r="C1779" t="str">
            <v>Banks</v>
          </cell>
          <cell r="D1779" t="str">
            <v>GERMANY</v>
          </cell>
          <cell r="E1779" t="str">
            <v>Y</v>
          </cell>
          <cell r="F1779" t="str">
            <v>Affirmed</v>
          </cell>
          <cell r="G1779">
            <v>38208</v>
          </cell>
          <cell r="H1779" t="str">
            <v>A-</v>
          </cell>
          <cell r="I1779" t="str">
            <v>Rating Outlook Positive</v>
          </cell>
        </row>
        <row r="1780">
          <cell r="A1780">
            <v>80359642</v>
          </cell>
          <cell r="B1780" t="str">
            <v>DePfa Deutsche Pfandbriefbank</v>
          </cell>
          <cell r="C1780" t="str">
            <v>Banks</v>
          </cell>
          <cell r="D1780" t="str">
            <v>GERMANY</v>
          </cell>
          <cell r="E1780" t="str">
            <v>Y</v>
          </cell>
          <cell r="F1780" t="str">
            <v>Rating Watch On</v>
          </cell>
          <cell r="G1780">
            <v>38047</v>
          </cell>
          <cell r="H1780" t="str">
            <v>AA-</v>
          </cell>
          <cell r="I1780" t="str">
            <v>Rating Watch Evolving</v>
          </cell>
        </row>
        <row r="1781">
          <cell r="A1781">
            <v>80359643</v>
          </cell>
          <cell r="B1781" t="str">
            <v>DZ Bank AG Deutsche Zentral-Genossenschaftsbank</v>
          </cell>
          <cell r="C1781" t="str">
            <v>Banks</v>
          </cell>
          <cell r="D1781" t="str">
            <v>GERMANY</v>
          </cell>
          <cell r="E1781" t="str">
            <v>Y</v>
          </cell>
          <cell r="F1781" t="str">
            <v>Affirmed</v>
          </cell>
          <cell r="G1781">
            <v>38044</v>
          </cell>
          <cell r="H1781" t="str">
            <v>A</v>
          </cell>
          <cell r="I1781" t="str">
            <v>Rating Outlook Stable</v>
          </cell>
        </row>
        <row r="1782">
          <cell r="A1782">
            <v>80359644</v>
          </cell>
          <cell r="B1782" t="str">
            <v>Norddeutsche Landesbank Girozentrale (Guaranteed)</v>
          </cell>
          <cell r="C1782" t="str">
            <v>Banks</v>
          </cell>
          <cell r="D1782" t="str">
            <v>GERMANY</v>
          </cell>
          <cell r="E1782" t="str">
            <v>Y</v>
          </cell>
          <cell r="F1782" t="str">
            <v>Affirmed</v>
          </cell>
          <cell r="G1782">
            <v>38252</v>
          </cell>
          <cell r="H1782" t="str">
            <v>AAA</v>
          </cell>
          <cell r="I1782" t="str">
            <v>Rating Outlook Stable</v>
          </cell>
        </row>
        <row r="1783">
          <cell r="A1783">
            <v>80359645</v>
          </cell>
          <cell r="B1783" t="str">
            <v>Sal. Oppenheim jr. &amp; Cie.</v>
          </cell>
          <cell r="C1783" t="str">
            <v>Banks</v>
          </cell>
          <cell r="D1783" t="str">
            <v>GERMANY</v>
          </cell>
          <cell r="E1783" t="str">
            <v>Y</v>
          </cell>
          <cell r="F1783" t="str">
            <v>New Rating</v>
          </cell>
          <cell r="G1783">
            <v>35439</v>
          </cell>
          <cell r="H1783" t="str">
            <v>A</v>
          </cell>
          <cell r="I1783" t="str">
            <v>Rating Outlook Stable</v>
          </cell>
        </row>
        <row r="1784">
          <cell r="A1784">
            <v>80359646</v>
          </cell>
          <cell r="B1784" t="str">
            <v>HSBC Trinkaus &amp; Burkhardt</v>
          </cell>
          <cell r="C1784" t="str">
            <v>Banks</v>
          </cell>
          <cell r="D1784" t="str">
            <v>GERMANY</v>
          </cell>
          <cell r="E1784" t="str">
            <v>Y</v>
          </cell>
          <cell r="F1784" t="str">
            <v>Affirmed</v>
          </cell>
          <cell r="G1784">
            <v>38215</v>
          </cell>
          <cell r="H1784" t="str">
            <v>A+</v>
          </cell>
          <cell r="I1784" t="str">
            <v>Rating Outlook Stable</v>
          </cell>
        </row>
        <row r="1785">
          <cell r="A1785">
            <v>80359648</v>
          </cell>
          <cell r="B1785" t="str">
            <v>Rabobank Group</v>
          </cell>
          <cell r="C1785" t="str">
            <v>Banks</v>
          </cell>
          <cell r="D1785" t="str">
            <v>NETHERLANDS</v>
          </cell>
          <cell r="E1785" t="str">
            <v>Y</v>
          </cell>
          <cell r="F1785" t="str">
            <v>Affirmed</v>
          </cell>
          <cell r="G1785">
            <v>38219</v>
          </cell>
          <cell r="H1785" t="str">
            <v>AA+</v>
          </cell>
          <cell r="I1785" t="str">
            <v>Rating Outlook Stable</v>
          </cell>
        </row>
        <row r="1786">
          <cell r="A1786">
            <v>80359649</v>
          </cell>
          <cell r="B1786" t="str">
            <v>F. Van Lanschot Bankiers</v>
          </cell>
          <cell r="C1786" t="str">
            <v>Banks</v>
          </cell>
          <cell r="D1786" t="str">
            <v>NETHERLANDS</v>
          </cell>
          <cell r="E1786" t="str">
            <v>Y</v>
          </cell>
          <cell r="F1786" t="str">
            <v>Affirmed</v>
          </cell>
          <cell r="G1786">
            <v>38190</v>
          </cell>
          <cell r="H1786" t="str">
            <v>A</v>
          </cell>
          <cell r="I1786" t="str">
            <v>Rating Outlook Stable</v>
          </cell>
        </row>
        <row r="1787">
          <cell r="A1787">
            <v>80359650</v>
          </cell>
          <cell r="B1787" t="str">
            <v>Banca Commerciale Italiana</v>
          </cell>
          <cell r="C1787" t="str">
            <v>Banks</v>
          </cell>
          <cell r="D1787" t="str">
            <v>ITALY</v>
          </cell>
          <cell r="E1787" t="str">
            <v>N</v>
          </cell>
          <cell r="F1787" t="str">
            <v>Withdrawn</v>
          </cell>
          <cell r="G1787">
            <v>37013</v>
          </cell>
          <cell r="H1787" t="str">
            <v>NR</v>
          </cell>
          <cell r="I1787" t="str">
            <v>Not on Rating Watch</v>
          </cell>
        </row>
        <row r="1788">
          <cell r="A1788">
            <v>80359651</v>
          </cell>
          <cell r="B1788" t="str">
            <v>Banca Nazionale Del Lavoro (Italy)</v>
          </cell>
          <cell r="C1788" t="str">
            <v>Banks</v>
          </cell>
          <cell r="D1788" t="str">
            <v>ITALY</v>
          </cell>
          <cell r="E1788" t="str">
            <v>Y</v>
          </cell>
          <cell r="F1788" t="str">
            <v>Affirmed</v>
          </cell>
          <cell r="G1788">
            <v>38175</v>
          </cell>
          <cell r="H1788" t="str">
            <v>BBB+</v>
          </cell>
          <cell r="I1788" t="str">
            <v>Rating Outlook Stable</v>
          </cell>
        </row>
        <row r="1789">
          <cell r="A1789">
            <v>80359652</v>
          </cell>
          <cell r="B1789" t="str">
            <v>Banca Nazionale dellAgricoltura</v>
          </cell>
          <cell r="C1789" t="str">
            <v>Banks</v>
          </cell>
          <cell r="D1789" t="str">
            <v>ITALY</v>
          </cell>
          <cell r="E1789" t="str">
            <v>N</v>
          </cell>
          <cell r="F1789" t="str">
            <v>Withdrawn</v>
          </cell>
          <cell r="G1789">
            <v>36802</v>
          </cell>
          <cell r="H1789" t="str">
            <v>NR</v>
          </cell>
        </row>
        <row r="1790">
          <cell r="A1790">
            <v>80359653</v>
          </cell>
          <cell r="B1790" t="str">
            <v>Banca Popolare di Milano</v>
          </cell>
          <cell r="C1790" t="str">
            <v>Banks</v>
          </cell>
          <cell r="D1790" t="str">
            <v>ITALY</v>
          </cell>
          <cell r="E1790" t="str">
            <v>Y</v>
          </cell>
          <cell r="F1790" t="str">
            <v>Affirmed</v>
          </cell>
          <cell r="G1790">
            <v>37874</v>
          </cell>
          <cell r="H1790" t="str">
            <v>A-</v>
          </cell>
          <cell r="I1790" t="str">
            <v>Rating Outlook Stable</v>
          </cell>
        </row>
        <row r="1791">
          <cell r="A1791">
            <v>80359654</v>
          </cell>
          <cell r="B1791" t="str">
            <v>Banca Popolare di Novara</v>
          </cell>
          <cell r="C1791" t="str">
            <v>Banks</v>
          </cell>
          <cell r="D1791" t="str">
            <v>ITALY</v>
          </cell>
          <cell r="E1791" t="str">
            <v>N</v>
          </cell>
          <cell r="F1791" t="str">
            <v>Withdrawn</v>
          </cell>
          <cell r="G1791">
            <v>37410</v>
          </cell>
          <cell r="H1791" t="str">
            <v>NR</v>
          </cell>
          <cell r="I1791" t="str">
            <v>Rating Watch Off</v>
          </cell>
        </row>
        <row r="1792">
          <cell r="A1792">
            <v>80359655</v>
          </cell>
          <cell r="B1792" t="str">
            <v>Banca Popolare di Verona e Novara Scarl</v>
          </cell>
          <cell r="C1792" t="str">
            <v>Banks</v>
          </cell>
          <cell r="D1792" t="str">
            <v>ITALY</v>
          </cell>
          <cell r="E1792" t="str">
            <v>N</v>
          </cell>
          <cell r="F1792" t="str">
            <v>Withdrawn</v>
          </cell>
          <cell r="G1792">
            <v>37410</v>
          </cell>
          <cell r="H1792" t="str">
            <v>NR</v>
          </cell>
          <cell r="I1792" t="str">
            <v>Rating Watch Off</v>
          </cell>
        </row>
        <row r="1793">
          <cell r="A1793">
            <v>80359656</v>
          </cell>
          <cell r="B1793" t="str">
            <v>Banco di Napoli</v>
          </cell>
          <cell r="C1793" t="str">
            <v>Banks</v>
          </cell>
          <cell r="D1793" t="str">
            <v>ITALY</v>
          </cell>
          <cell r="E1793" t="str">
            <v>N</v>
          </cell>
          <cell r="F1793" t="str">
            <v>Withdrawn</v>
          </cell>
          <cell r="G1793">
            <v>37620</v>
          </cell>
          <cell r="H1793" t="str">
            <v>NR</v>
          </cell>
          <cell r="I1793" t="str">
            <v>Rating Watch Off</v>
          </cell>
        </row>
        <row r="1794">
          <cell r="A1794">
            <v>80359657</v>
          </cell>
          <cell r="B1794" t="str">
            <v>Banca di Roma SpA</v>
          </cell>
          <cell r="C1794" t="str">
            <v>Banks</v>
          </cell>
          <cell r="D1794" t="str">
            <v>ITALY</v>
          </cell>
          <cell r="E1794" t="str">
            <v>N</v>
          </cell>
          <cell r="F1794" t="str">
            <v>Withdrawn</v>
          </cell>
          <cell r="G1794">
            <v>37438</v>
          </cell>
          <cell r="H1794" t="str">
            <v>NR</v>
          </cell>
          <cell r="I1794" t="str">
            <v>Rating Outlook Stable</v>
          </cell>
        </row>
        <row r="1795">
          <cell r="A1795">
            <v>80359658</v>
          </cell>
          <cell r="B1795" t="str">
            <v>Banco di Sicilia</v>
          </cell>
          <cell r="C1795" t="str">
            <v>Banks</v>
          </cell>
          <cell r="D1795" t="str">
            <v>ITALY</v>
          </cell>
          <cell r="E1795" t="str">
            <v>Y</v>
          </cell>
          <cell r="F1795" t="str">
            <v>Affirmed</v>
          </cell>
          <cell r="G1795">
            <v>37846</v>
          </cell>
          <cell r="H1795" t="str">
            <v>BBB+</v>
          </cell>
          <cell r="I1795" t="str">
            <v>Rating Outlook Stable</v>
          </cell>
        </row>
        <row r="1796">
          <cell r="A1796">
            <v>80359659</v>
          </cell>
          <cell r="B1796" t="str">
            <v>Cassa di Risparmio delle Provincie Lombarde</v>
          </cell>
          <cell r="C1796" t="str">
            <v>Banks</v>
          </cell>
          <cell r="D1796" t="str">
            <v>ITALY</v>
          </cell>
          <cell r="E1796" t="str">
            <v>N</v>
          </cell>
          <cell r="F1796" t="str">
            <v>Withdrawn</v>
          </cell>
          <cell r="G1796">
            <v>36906</v>
          </cell>
          <cell r="H1796" t="str">
            <v>NR</v>
          </cell>
          <cell r="I1796" t="str">
            <v>Rating Outlook Stable</v>
          </cell>
        </row>
        <row r="1797">
          <cell r="A1797">
            <v>80359660</v>
          </cell>
          <cell r="B1797" t="str">
            <v>Cassa di Risparmio di Firenze</v>
          </cell>
          <cell r="C1797" t="str">
            <v>Banks</v>
          </cell>
          <cell r="D1797" t="str">
            <v>ITALY</v>
          </cell>
          <cell r="E1797" t="str">
            <v>Y</v>
          </cell>
          <cell r="F1797" t="str">
            <v>Downgrade</v>
          </cell>
          <cell r="G1797">
            <v>37256</v>
          </cell>
          <cell r="H1797" t="str">
            <v>A-</v>
          </cell>
          <cell r="I1797" t="str">
            <v>Rating Outlook Stable</v>
          </cell>
        </row>
        <row r="1798">
          <cell r="A1798">
            <v>80359662</v>
          </cell>
          <cell r="B1798" t="str">
            <v>Credito Italiano</v>
          </cell>
          <cell r="C1798" t="str">
            <v>Banks</v>
          </cell>
          <cell r="D1798" t="str">
            <v>ITALY</v>
          </cell>
          <cell r="E1798" t="str">
            <v>N</v>
          </cell>
          <cell r="F1798" t="str">
            <v>Withdrawn</v>
          </cell>
          <cell r="G1798">
            <v>36097</v>
          </cell>
          <cell r="H1798" t="str">
            <v>NR</v>
          </cell>
        </row>
        <row r="1799">
          <cell r="A1799">
            <v>80359663</v>
          </cell>
          <cell r="B1799" t="str">
            <v>Banca Monte dei Paschi di Siena</v>
          </cell>
          <cell r="C1799" t="str">
            <v>Banks</v>
          </cell>
          <cell r="D1799" t="str">
            <v>ITALY</v>
          </cell>
          <cell r="E1799" t="str">
            <v>Y</v>
          </cell>
          <cell r="F1799" t="str">
            <v>Affirmed</v>
          </cell>
          <cell r="G1799">
            <v>38223</v>
          </cell>
          <cell r="H1799" t="str">
            <v>A+</v>
          </cell>
          <cell r="I1799" t="str">
            <v>Rating Outlook Stable</v>
          </cell>
        </row>
        <row r="1800">
          <cell r="A1800">
            <v>80359664</v>
          </cell>
          <cell r="B1800" t="str">
            <v>Bank of Yokohama</v>
          </cell>
          <cell r="C1800" t="str">
            <v>Banks</v>
          </cell>
          <cell r="D1800" t="str">
            <v>JAPAN</v>
          </cell>
          <cell r="E1800" t="str">
            <v>Y</v>
          </cell>
          <cell r="F1800" t="str">
            <v>Affirmed</v>
          </cell>
          <cell r="G1800">
            <v>38091</v>
          </cell>
          <cell r="H1800" t="str">
            <v>BBB</v>
          </cell>
          <cell r="I1800" t="str">
            <v>Rating Outlook Stable</v>
          </cell>
        </row>
        <row r="1801">
          <cell r="A1801">
            <v>80359665</v>
          </cell>
          <cell r="B1801" t="str">
            <v>Chiba Bank</v>
          </cell>
          <cell r="C1801" t="str">
            <v>Banks</v>
          </cell>
          <cell r="D1801" t="str">
            <v>JAPAN</v>
          </cell>
          <cell r="E1801" t="str">
            <v>Y</v>
          </cell>
          <cell r="F1801" t="str">
            <v>Affirmed</v>
          </cell>
          <cell r="G1801">
            <v>38091</v>
          </cell>
          <cell r="H1801" t="str">
            <v>BBB</v>
          </cell>
          <cell r="I1801" t="str">
            <v>Rating Outlook Stable</v>
          </cell>
        </row>
        <row r="1802">
          <cell r="A1802">
            <v>80359666</v>
          </cell>
          <cell r="B1802" t="str">
            <v>Daiwa Bank</v>
          </cell>
          <cell r="C1802" t="str">
            <v>Banks</v>
          </cell>
          <cell r="D1802" t="str">
            <v>JAPAN</v>
          </cell>
          <cell r="E1802" t="str">
            <v>N</v>
          </cell>
          <cell r="F1802" t="str">
            <v>Withdrawn</v>
          </cell>
          <cell r="G1802">
            <v>36438</v>
          </cell>
          <cell r="H1802" t="str">
            <v>NR</v>
          </cell>
        </row>
        <row r="1803">
          <cell r="A1803">
            <v>80359667</v>
          </cell>
          <cell r="B1803" t="str">
            <v>Hokuriku Bank</v>
          </cell>
          <cell r="C1803" t="str">
            <v>Banks</v>
          </cell>
          <cell r="D1803" t="str">
            <v>JAPAN</v>
          </cell>
          <cell r="E1803" t="str">
            <v>Y</v>
          </cell>
          <cell r="F1803" t="str">
            <v>Affirmed</v>
          </cell>
          <cell r="G1803">
            <v>38091</v>
          </cell>
          <cell r="H1803" t="str">
            <v>BBB-</v>
          </cell>
          <cell r="I1803" t="str">
            <v>Rating Outlook Stable</v>
          </cell>
        </row>
        <row r="1804">
          <cell r="A1804">
            <v>80359668</v>
          </cell>
          <cell r="B1804" t="str">
            <v>Joyo Bank</v>
          </cell>
          <cell r="C1804" t="str">
            <v>Banks</v>
          </cell>
          <cell r="D1804" t="str">
            <v>JAPAN</v>
          </cell>
          <cell r="E1804" t="str">
            <v>Y</v>
          </cell>
          <cell r="F1804" t="str">
            <v>Affirmed</v>
          </cell>
          <cell r="G1804">
            <v>37651</v>
          </cell>
          <cell r="H1804" t="str">
            <v>BBB+</v>
          </cell>
          <cell r="I1804" t="str">
            <v>Rating Outlook Stable</v>
          </cell>
        </row>
        <row r="1805">
          <cell r="A1805">
            <v>80359669</v>
          </cell>
          <cell r="B1805" t="str">
            <v>Asahi Bank</v>
          </cell>
          <cell r="C1805" t="str">
            <v>Banks</v>
          </cell>
          <cell r="D1805" t="str">
            <v>JAPAN</v>
          </cell>
          <cell r="E1805" t="str">
            <v>N</v>
          </cell>
          <cell r="F1805" t="str">
            <v>Withdrawn</v>
          </cell>
          <cell r="G1805">
            <v>37683</v>
          </cell>
          <cell r="H1805" t="str">
            <v>NR</v>
          </cell>
          <cell r="I1805" t="str">
            <v>Not on Rating Watch</v>
          </cell>
        </row>
        <row r="1806">
          <cell r="A1806">
            <v>80359670</v>
          </cell>
          <cell r="B1806" t="str">
            <v>Shinsei Bank</v>
          </cell>
          <cell r="C1806" t="str">
            <v>Banks</v>
          </cell>
          <cell r="D1806" t="str">
            <v>JAPAN</v>
          </cell>
          <cell r="E1806" t="str">
            <v>Y</v>
          </cell>
          <cell r="F1806" t="str">
            <v>Affirmed</v>
          </cell>
          <cell r="G1806">
            <v>38005</v>
          </cell>
          <cell r="H1806" t="str">
            <v>BBB</v>
          </cell>
          <cell r="I1806" t="str">
            <v>Rating Outlook Stable</v>
          </cell>
        </row>
        <row r="1807">
          <cell r="A1807">
            <v>80359671</v>
          </cell>
          <cell r="B1807" t="str">
            <v>Mitsubishi Trust and Banking Corporation (MTBC)</v>
          </cell>
          <cell r="C1807" t="str">
            <v>Banks</v>
          </cell>
          <cell r="D1807" t="str">
            <v>JAPAN</v>
          </cell>
          <cell r="E1807" t="str">
            <v>Y</v>
          </cell>
          <cell r="F1807" t="str">
            <v>Affirmed</v>
          </cell>
          <cell r="G1807">
            <v>38247</v>
          </cell>
          <cell r="H1807" t="str">
            <v>A-</v>
          </cell>
          <cell r="I1807" t="str">
            <v>Rating Outlook Stable</v>
          </cell>
        </row>
        <row r="1808">
          <cell r="A1808">
            <v>80359672</v>
          </cell>
          <cell r="B1808" t="str">
            <v>Chuo Mitsui Trust &amp; Banking Company</v>
          </cell>
          <cell r="C1808" t="str">
            <v>Banks</v>
          </cell>
          <cell r="D1808" t="str">
            <v>JAPAN</v>
          </cell>
          <cell r="E1808" t="str">
            <v>Y</v>
          </cell>
          <cell r="F1808" t="str">
            <v>Affirmed</v>
          </cell>
          <cell r="G1808">
            <v>37651</v>
          </cell>
          <cell r="H1808" t="str">
            <v>BBB-</v>
          </cell>
          <cell r="I1808" t="str">
            <v>Rating Outlook Stable</v>
          </cell>
        </row>
        <row r="1809">
          <cell r="A1809">
            <v>80359673</v>
          </cell>
          <cell r="B1809" t="str">
            <v>Aozora Bank</v>
          </cell>
          <cell r="C1809" t="str">
            <v>Banks</v>
          </cell>
          <cell r="D1809" t="str">
            <v>JAPAN</v>
          </cell>
          <cell r="E1809" t="str">
            <v>Y</v>
          </cell>
          <cell r="F1809" t="str">
            <v>Upgrade</v>
          </cell>
          <cell r="G1809">
            <v>38252</v>
          </cell>
          <cell r="H1809" t="str">
            <v>BBB</v>
          </cell>
          <cell r="I1809" t="str">
            <v>Rating Outlook Stable</v>
          </cell>
        </row>
        <row r="1810">
          <cell r="A1810">
            <v>80359676</v>
          </cell>
          <cell r="B1810" t="str">
            <v>Sumitomo Bank</v>
          </cell>
          <cell r="C1810" t="str">
            <v>Banks</v>
          </cell>
          <cell r="D1810" t="str">
            <v>JAPAN</v>
          </cell>
          <cell r="E1810" t="str">
            <v>N</v>
          </cell>
          <cell r="F1810" t="str">
            <v>Withdrawn</v>
          </cell>
          <cell r="G1810">
            <v>36980</v>
          </cell>
          <cell r="H1810" t="str">
            <v>NR</v>
          </cell>
          <cell r="I1810" t="str">
            <v>Not on Rating Watch</v>
          </cell>
        </row>
        <row r="1811">
          <cell r="A1811">
            <v>80359677</v>
          </cell>
          <cell r="B1811" t="str">
            <v>Sumitomo Trust &amp; Banking Company</v>
          </cell>
          <cell r="C1811" t="str">
            <v>Banks</v>
          </cell>
          <cell r="D1811" t="str">
            <v>JAPAN</v>
          </cell>
          <cell r="E1811" t="str">
            <v>Y</v>
          </cell>
          <cell r="F1811" t="str">
            <v>Affirmed</v>
          </cell>
          <cell r="G1811">
            <v>38247</v>
          </cell>
          <cell r="H1811" t="str">
            <v>BBB+</v>
          </cell>
          <cell r="I1811" t="str">
            <v>Rating Outlook Stable</v>
          </cell>
        </row>
        <row r="1812">
          <cell r="A1812">
            <v>80359678</v>
          </cell>
          <cell r="B1812" t="str">
            <v>Tokai Bank</v>
          </cell>
          <cell r="C1812" t="str">
            <v>Banks</v>
          </cell>
          <cell r="D1812" t="str">
            <v>JAPAN</v>
          </cell>
          <cell r="E1812" t="str">
            <v>N</v>
          </cell>
          <cell r="F1812" t="str">
            <v>Downgrade</v>
          </cell>
          <cell r="G1812">
            <v>37221</v>
          </cell>
          <cell r="H1812" t="str">
            <v>A-</v>
          </cell>
          <cell r="I1812" t="str">
            <v>Rating Outlook Negative</v>
          </cell>
        </row>
        <row r="1813">
          <cell r="A1813">
            <v>80359679</v>
          </cell>
          <cell r="B1813" t="str">
            <v>UFJ Trust Bank Limited (Formerly Toyo Trust &amp; Banking)</v>
          </cell>
          <cell r="C1813" t="str">
            <v>Banks</v>
          </cell>
          <cell r="D1813" t="str">
            <v>JAPAN</v>
          </cell>
          <cell r="E1813" t="str">
            <v>Y</v>
          </cell>
          <cell r="F1813" t="str">
            <v>Affirmed</v>
          </cell>
          <cell r="G1813">
            <v>38247</v>
          </cell>
          <cell r="H1813" t="str">
            <v>BBB+</v>
          </cell>
          <cell r="I1813" t="str">
            <v>Rating Outlook Positive</v>
          </cell>
        </row>
        <row r="1814">
          <cell r="A1814">
            <v>80359680</v>
          </cell>
          <cell r="B1814" t="str">
            <v>Mizuho Asset Trust</v>
          </cell>
          <cell r="C1814" t="str">
            <v>Banks</v>
          </cell>
          <cell r="D1814" t="str">
            <v>JAPAN</v>
          </cell>
          <cell r="E1814" t="str">
            <v>N</v>
          </cell>
          <cell r="F1814" t="str">
            <v>Affirmed</v>
          </cell>
          <cell r="G1814">
            <v>37651</v>
          </cell>
          <cell r="H1814" t="str">
            <v>BBB+</v>
          </cell>
          <cell r="I1814" t="str">
            <v>Rating Outlook Negative</v>
          </cell>
        </row>
        <row r="1815">
          <cell r="A1815">
            <v>80359681</v>
          </cell>
          <cell r="B1815" t="str">
            <v>Hongkong and Shanghai Banking Corporation</v>
          </cell>
          <cell r="C1815" t="str">
            <v>Banks</v>
          </cell>
          <cell r="D1815" t="str">
            <v>HONG KONG</v>
          </cell>
          <cell r="E1815" t="str">
            <v>Y</v>
          </cell>
          <cell r="F1815" t="str">
            <v>Upgrade</v>
          </cell>
          <cell r="G1815">
            <v>38168</v>
          </cell>
          <cell r="H1815" t="str">
            <v>AA</v>
          </cell>
          <cell r="I1815" t="str">
            <v>Rating Outlook Stable</v>
          </cell>
        </row>
        <row r="1816">
          <cell r="A1816">
            <v>80359682</v>
          </cell>
          <cell r="B1816" t="str">
            <v>Banque Generale du Luxembourg</v>
          </cell>
          <cell r="C1816" t="str">
            <v>Banks</v>
          </cell>
          <cell r="D1816" t="str">
            <v>LUXEMBOURG</v>
          </cell>
          <cell r="E1816" t="str">
            <v>Y</v>
          </cell>
          <cell r="F1816" t="str">
            <v>Revision Outlook</v>
          </cell>
          <cell r="G1816">
            <v>36802</v>
          </cell>
          <cell r="H1816" t="str">
            <v>AA-</v>
          </cell>
          <cell r="I1816" t="str">
            <v>Rating Outlook Stable</v>
          </cell>
        </row>
        <row r="1817">
          <cell r="A1817">
            <v>80359683</v>
          </cell>
          <cell r="B1817" t="str">
            <v>Dexia Banque Internationale a Luxembourg</v>
          </cell>
          <cell r="C1817" t="str">
            <v>Banks</v>
          </cell>
          <cell r="D1817" t="str">
            <v>LUXEMBOURG</v>
          </cell>
          <cell r="E1817" t="str">
            <v>Y</v>
          </cell>
          <cell r="F1817" t="str">
            <v>Affirmed</v>
          </cell>
          <cell r="G1817">
            <v>37600</v>
          </cell>
          <cell r="H1817" t="str">
            <v>AA+</v>
          </cell>
          <cell r="I1817" t="str">
            <v>Rating Outlook Stable</v>
          </cell>
        </row>
        <row r="1818">
          <cell r="A1818">
            <v>80359684</v>
          </cell>
          <cell r="B1818" t="str">
            <v>Australia &amp; New Zealand Banking Group</v>
          </cell>
          <cell r="C1818" t="str">
            <v>Banks</v>
          </cell>
          <cell r="D1818" t="str">
            <v>AUSTRALIA</v>
          </cell>
          <cell r="E1818" t="str">
            <v>Y</v>
          </cell>
          <cell r="F1818" t="str">
            <v>Affirmed</v>
          </cell>
          <cell r="G1818">
            <v>37918</v>
          </cell>
          <cell r="H1818" t="str">
            <v>AA-</v>
          </cell>
          <cell r="I1818" t="str">
            <v>Rating Outlook Stable</v>
          </cell>
        </row>
        <row r="1819">
          <cell r="A1819">
            <v>80359685</v>
          </cell>
          <cell r="B1819" t="str">
            <v>Commonwealth Bank Of Australia</v>
          </cell>
          <cell r="C1819" t="str">
            <v>Banks</v>
          </cell>
          <cell r="D1819" t="str">
            <v>AUSTRALIA</v>
          </cell>
          <cell r="E1819" t="str">
            <v>Y</v>
          </cell>
          <cell r="F1819" t="str">
            <v>Affirmed</v>
          </cell>
          <cell r="G1819">
            <v>37267</v>
          </cell>
          <cell r="H1819" t="str">
            <v>AA</v>
          </cell>
          <cell r="I1819" t="str">
            <v>Rating Outlook Stable</v>
          </cell>
        </row>
        <row r="1820">
          <cell r="A1820">
            <v>80359686</v>
          </cell>
          <cell r="B1820" t="str">
            <v>National Australia Bank</v>
          </cell>
          <cell r="C1820" t="str">
            <v>Banks</v>
          </cell>
          <cell r="D1820" t="str">
            <v>AUSTRALIA</v>
          </cell>
          <cell r="E1820" t="str">
            <v>Y</v>
          </cell>
          <cell r="F1820" t="str">
            <v>Affirmed</v>
          </cell>
          <cell r="G1820">
            <v>38063</v>
          </cell>
          <cell r="H1820" t="str">
            <v>AA</v>
          </cell>
          <cell r="I1820" t="str">
            <v>Rating Outlook Stable</v>
          </cell>
        </row>
        <row r="1821">
          <cell r="A1821">
            <v>80359687</v>
          </cell>
          <cell r="B1821" t="str">
            <v>N M Rothschild &amp; Sons (Australia) Limited</v>
          </cell>
          <cell r="C1821" t="str">
            <v>Banks</v>
          </cell>
          <cell r="D1821" t="str">
            <v>AUSTRALIA</v>
          </cell>
          <cell r="E1821" t="str">
            <v>Y</v>
          </cell>
          <cell r="F1821" t="str">
            <v>Affirmed</v>
          </cell>
          <cell r="G1821">
            <v>37370</v>
          </cell>
          <cell r="H1821" t="str">
            <v>A-</v>
          </cell>
          <cell r="I1821" t="str">
            <v>Rating Outlook Stable</v>
          </cell>
        </row>
        <row r="1822">
          <cell r="A1822">
            <v>80359688</v>
          </cell>
          <cell r="B1822" t="str">
            <v>State Bank of New South Wales</v>
          </cell>
          <cell r="C1822" t="str">
            <v>Banks</v>
          </cell>
          <cell r="D1822" t="str">
            <v>AUSTRALIA</v>
          </cell>
          <cell r="E1822" t="str">
            <v>Y</v>
          </cell>
          <cell r="F1822" t="str">
            <v>Revision Outlook</v>
          </cell>
          <cell r="G1822">
            <v>36803</v>
          </cell>
          <cell r="H1822" t="str">
            <v>AA</v>
          </cell>
          <cell r="I1822" t="str">
            <v>Rating Outlook Stable</v>
          </cell>
        </row>
        <row r="1823">
          <cell r="A1823">
            <v>80359689</v>
          </cell>
          <cell r="B1823" t="str">
            <v>Westpac Banking Corporation</v>
          </cell>
          <cell r="C1823" t="str">
            <v>Banks</v>
          </cell>
          <cell r="D1823" t="str">
            <v>AUSTRALIA</v>
          </cell>
          <cell r="E1823" t="str">
            <v>Y</v>
          </cell>
          <cell r="F1823" t="str">
            <v>Affirmed</v>
          </cell>
          <cell r="G1823">
            <v>37495</v>
          </cell>
          <cell r="H1823" t="str">
            <v>AA-</v>
          </cell>
          <cell r="I1823" t="str">
            <v>Rating Outlook Stable</v>
          </cell>
        </row>
        <row r="1824">
          <cell r="A1824">
            <v>80359690</v>
          </cell>
          <cell r="B1824" t="str">
            <v>Danske Bank</v>
          </cell>
          <cell r="C1824" t="str">
            <v>Banks</v>
          </cell>
          <cell r="D1824" t="str">
            <v>DENMARK</v>
          </cell>
          <cell r="E1824" t="str">
            <v>Y</v>
          </cell>
          <cell r="F1824" t="str">
            <v>Affirmed</v>
          </cell>
          <cell r="G1824">
            <v>38167</v>
          </cell>
          <cell r="H1824" t="str">
            <v>AA-</v>
          </cell>
          <cell r="I1824" t="str">
            <v>Rating Outlook Stable</v>
          </cell>
        </row>
        <row r="1825">
          <cell r="A1825">
            <v>80359691</v>
          </cell>
          <cell r="B1825" t="str">
            <v>Jyske Bank</v>
          </cell>
          <cell r="C1825" t="str">
            <v>Banks</v>
          </cell>
          <cell r="D1825" t="str">
            <v>DENMARK</v>
          </cell>
          <cell r="E1825" t="str">
            <v>Y</v>
          </cell>
          <cell r="F1825" t="str">
            <v>Affirmed</v>
          </cell>
          <cell r="G1825">
            <v>38148</v>
          </cell>
          <cell r="H1825" t="str">
            <v>A+</v>
          </cell>
          <cell r="I1825" t="str">
            <v>Rating Outlook Stable</v>
          </cell>
        </row>
        <row r="1826">
          <cell r="A1826">
            <v>80359693</v>
          </cell>
          <cell r="B1826" t="str">
            <v>Nordea Bank Norge</v>
          </cell>
          <cell r="C1826" t="str">
            <v>Banks</v>
          </cell>
          <cell r="D1826" t="str">
            <v>NORWAY</v>
          </cell>
          <cell r="E1826" t="str">
            <v>Y</v>
          </cell>
          <cell r="F1826" t="str">
            <v>Affirmed</v>
          </cell>
          <cell r="G1826">
            <v>38230</v>
          </cell>
          <cell r="H1826" t="str">
            <v>AA-</v>
          </cell>
          <cell r="I1826" t="str">
            <v>Rating Outlook Stable</v>
          </cell>
        </row>
        <row r="1827">
          <cell r="A1827">
            <v>80359694</v>
          </cell>
          <cell r="B1827" t="str">
            <v>Union Bank of Norway</v>
          </cell>
          <cell r="C1827" t="str">
            <v>Banks</v>
          </cell>
          <cell r="D1827" t="str">
            <v>NORWAY</v>
          </cell>
          <cell r="E1827" t="str">
            <v>Y</v>
          </cell>
          <cell r="F1827" t="str">
            <v>Withdrawn</v>
          </cell>
          <cell r="G1827">
            <v>38070</v>
          </cell>
          <cell r="H1827" t="str">
            <v>NR</v>
          </cell>
        </row>
        <row r="1828">
          <cell r="A1828">
            <v>80359695</v>
          </cell>
          <cell r="B1828" t="str">
            <v>Banco Espirito Santo</v>
          </cell>
          <cell r="C1828" t="str">
            <v>Banks</v>
          </cell>
          <cell r="D1828" t="str">
            <v>PORTUGAL</v>
          </cell>
          <cell r="E1828" t="str">
            <v>Y</v>
          </cell>
          <cell r="F1828" t="str">
            <v>Affirmed</v>
          </cell>
          <cell r="G1828">
            <v>37567</v>
          </cell>
          <cell r="H1828" t="str">
            <v>A+</v>
          </cell>
          <cell r="I1828" t="str">
            <v>Rating Outlook Stable</v>
          </cell>
        </row>
        <row r="1829">
          <cell r="A1829">
            <v>80359696</v>
          </cell>
          <cell r="B1829" t="str">
            <v>Banco Pinto e Sotto Mayor</v>
          </cell>
          <cell r="C1829" t="str">
            <v>Banks</v>
          </cell>
          <cell r="D1829" t="str">
            <v>PORTUGAL</v>
          </cell>
          <cell r="E1829" t="str">
            <v>N</v>
          </cell>
          <cell r="F1829" t="str">
            <v>Withdrawn</v>
          </cell>
          <cell r="G1829">
            <v>36882</v>
          </cell>
          <cell r="H1829" t="str">
            <v>NR</v>
          </cell>
          <cell r="I1829" t="str">
            <v>Rating Watch Off</v>
          </cell>
        </row>
        <row r="1830">
          <cell r="A1830">
            <v>80359697</v>
          </cell>
          <cell r="B1830" t="str">
            <v>Banco Portugues de Investimento</v>
          </cell>
          <cell r="C1830" t="str">
            <v>Banks</v>
          </cell>
          <cell r="D1830" t="str">
            <v>PORTUGAL</v>
          </cell>
          <cell r="E1830" t="str">
            <v>Y</v>
          </cell>
          <cell r="F1830" t="str">
            <v>Affirmed</v>
          </cell>
          <cell r="G1830">
            <v>38245</v>
          </cell>
          <cell r="H1830" t="str">
            <v>A+</v>
          </cell>
          <cell r="I1830" t="str">
            <v>Rating Outlook Stable</v>
          </cell>
        </row>
        <row r="1831">
          <cell r="A1831">
            <v>80359698</v>
          </cell>
          <cell r="B1831" t="str">
            <v>Banco Totta e Acores</v>
          </cell>
          <cell r="C1831" t="str">
            <v>Banks</v>
          </cell>
          <cell r="D1831" t="str">
            <v>PORTUGAL</v>
          </cell>
          <cell r="E1831" t="str">
            <v>Y</v>
          </cell>
          <cell r="F1831" t="str">
            <v>Affirmed</v>
          </cell>
          <cell r="G1831">
            <v>37802</v>
          </cell>
          <cell r="H1831" t="str">
            <v>A+</v>
          </cell>
          <cell r="I1831" t="str">
            <v>Rating Outlook Stable</v>
          </cell>
        </row>
        <row r="1832">
          <cell r="A1832">
            <v>80359699</v>
          </cell>
          <cell r="B1832" t="str">
            <v>Caixa Geral de Depositos</v>
          </cell>
          <cell r="C1832" t="str">
            <v>Banks</v>
          </cell>
          <cell r="D1832" t="str">
            <v>PORTUGAL</v>
          </cell>
          <cell r="E1832" t="str">
            <v>Y</v>
          </cell>
          <cell r="F1832" t="str">
            <v>Affirmed</v>
          </cell>
          <cell r="G1832">
            <v>38188</v>
          </cell>
          <cell r="H1832" t="str">
            <v>AA-</v>
          </cell>
          <cell r="I1832" t="str">
            <v>Rating Outlook Stable</v>
          </cell>
        </row>
        <row r="1833">
          <cell r="A1833">
            <v>80359700</v>
          </cell>
          <cell r="B1833" t="str">
            <v>Allied Irish Banks, p.l.c.</v>
          </cell>
          <cell r="C1833" t="str">
            <v>Banks</v>
          </cell>
          <cell r="D1833" t="str">
            <v>IRELAND</v>
          </cell>
          <cell r="E1833" t="str">
            <v>Y</v>
          </cell>
          <cell r="F1833" t="str">
            <v>Affirmed</v>
          </cell>
          <cell r="G1833">
            <v>38191</v>
          </cell>
          <cell r="H1833" t="str">
            <v>AA-</v>
          </cell>
          <cell r="I1833" t="str">
            <v>Rating Outlook Stable</v>
          </cell>
        </row>
        <row r="1834">
          <cell r="A1834">
            <v>80359701</v>
          </cell>
          <cell r="B1834" t="str">
            <v>Anglo Irish Bank Corporation</v>
          </cell>
          <cell r="C1834" t="str">
            <v>Banks</v>
          </cell>
          <cell r="D1834" t="str">
            <v>IRELAND</v>
          </cell>
          <cell r="E1834" t="str">
            <v>Y</v>
          </cell>
          <cell r="F1834" t="str">
            <v>Affirmed</v>
          </cell>
          <cell r="G1834">
            <v>38098</v>
          </cell>
          <cell r="H1834" t="str">
            <v>A</v>
          </cell>
          <cell r="I1834" t="str">
            <v>Rating Outlook Stable</v>
          </cell>
        </row>
        <row r="1835">
          <cell r="A1835">
            <v>80359702</v>
          </cell>
          <cell r="B1835" t="str">
            <v>Bank of Ireland</v>
          </cell>
          <cell r="C1835" t="str">
            <v>Banks</v>
          </cell>
          <cell r="D1835" t="str">
            <v>IRELAND</v>
          </cell>
          <cell r="E1835" t="str">
            <v>Y</v>
          </cell>
          <cell r="F1835" t="str">
            <v>Revision Outlook</v>
          </cell>
          <cell r="G1835">
            <v>37225</v>
          </cell>
          <cell r="H1835" t="str">
            <v>AA-</v>
          </cell>
          <cell r="I1835" t="str">
            <v>Rating Outlook Stable</v>
          </cell>
        </row>
        <row r="1836">
          <cell r="A1836">
            <v>80359703</v>
          </cell>
          <cell r="B1836" t="str">
            <v>IIB Bank Limited</v>
          </cell>
          <cell r="C1836" t="str">
            <v>Banks</v>
          </cell>
          <cell r="D1836" t="str">
            <v>IRELAND</v>
          </cell>
          <cell r="E1836" t="str">
            <v>Y</v>
          </cell>
          <cell r="F1836" t="str">
            <v>Revision Outlook</v>
          </cell>
          <cell r="G1836">
            <v>37068</v>
          </cell>
          <cell r="H1836" t="str">
            <v>A+</v>
          </cell>
          <cell r="I1836" t="str">
            <v>Rating Outlook Stable</v>
          </cell>
        </row>
        <row r="1837">
          <cell r="A1837">
            <v>80359704</v>
          </cell>
          <cell r="B1837" t="str">
            <v>DBS Bank</v>
          </cell>
          <cell r="C1837" t="str">
            <v>Banks</v>
          </cell>
          <cell r="D1837" t="str">
            <v>SINGAPORE</v>
          </cell>
          <cell r="E1837" t="str">
            <v>Y</v>
          </cell>
          <cell r="F1837" t="str">
            <v>Affirmed</v>
          </cell>
          <cell r="G1837">
            <v>37201</v>
          </cell>
          <cell r="H1837" t="str">
            <v>AA-</v>
          </cell>
          <cell r="I1837" t="str">
            <v>Rating Outlook Stable</v>
          </cell>
        </row>
        <row r="1838">
          <cell r="A1838">
            <v>80359905</v>
          </cell>
          <cell r="B1838" t="str">
            <v>Oversea-Chinese Banking Corp</v>
          </cell>
          <cell r="C1838" t="str">
            <v>Banks</v>
          </cell>
          <cell r="D1838" t="str">
            <v>SINGAPORE</v>
          </cell>
          <cell r="E1838" t="str">
            <v>Y</v>
          </cell>
          <cell r="F1838" t="str">
            <v>Affirmed</v>
          </cell>
          <cell r="G1838">
            <v>38044</v>
          </cell>
          <cell r="H1838" t="str">
            <v>A+</v>
          </cell>
          <cell r="I1838" t="str">
            <v>Rating Outlook Stable</v>
          </cell>
        </row>
        <row r="1839">
          <cell r="A1839">
            <v>80359906</v>
          </cell>
          <cell r="B1839" t="str">
            <v>Overseas Union Bank</v>
          </cell>
          <cell r="C1839" t="str">
            <v>Banks</v>
          </cell>
          <cell r="D1839" t="str">
            <v>SINGAPORE</v>
          </cell>
          <cell r="E1839" t="str">
            <v>N</v>
          </cell>
          <cell r="F1839" t="str">
            <v>Withdrawn</v>
          </cell>
          <cell r="G1839">
            <v>37272</v>
          </cell>
          <cell r="H1839" t="str">
            <v>NR</v>
          </cell>
          <cell r="I1839" t="str">
            <v>Not on Rating Watch</v>
          </cell>
        </row>
        <row r="1840">
          <cell r="A1840">
            <v>80359907</v>
          </cell>
          <cell r="B1840" t="str">
            <v>United Overseas Bank</v>
          </cell>
          <cell r="C1840" t="str">
            <v>Banks</v>
          </cell>
          <cell r="D1840" t="str">
            <v>SINGAPORE</v>
          </cell>
          <cell r="E1840" t="str">
            <v>Y</v>
          </cell>
          <cell r="F1840" t="str">
            <v>Upgrade</v>
          </cell>
          <cell r="G1840">
            <v>37839</v>
          </cell>
          <cell r="H1840" t="str">
            <v>AA-</v>
          </cell>
          <cell r="I1840" t="str">
            <v>Rating Outlook Stable</v>
          </cell>
        </row>
        <row r="1841">
          <cell r="A1841">
            <v>80359908</v>
          </cell>
          <cell r="B1841" t="str">
            <v>Erste Bank der oesterreichischen Sparkassen</v>
          </cell>
          <cell r="C1841" t="str">
            <v>Banks</v>
          </cell>
          <cell r="D1841" t="str">
            <v>AUSTRIA</v>
          </cell>
          <cell r="E1841" t="str">
            <v>Y</v>
          </cell>
          <cell r="F1841" t="str">
            <v>Affirmed</v>
          </cell>
          <cell r="G1841">
            <v>38230</v>
          </cell>
          <cell r="H1841" t="str">
            <v>A</v>
          </cell>
          <cell r="I1841" t="str">
            <v>Rating Outlook Stable</v>
          </cell>
        </row>
        <row r="1842">
          <cell r="A1842">
            <v>80359910</v>
          </cell>
          <cell r="B1842" t="str">
            <v>Credit Suisse</v>
          </cell>
          <cell r="C1842" t="str">
            <v>Banks</v>
          </cell>
          <cell r="D1842" t="str">
            <v>SWITZERLAND</v>
          </cell>
          <cell r="E1842" t="str">
            <v>Y</v>
          </cell>
          <cell r="F1842" t="str">
            <v>Revision Outlook</v>
          </cell>
          <cell r="G1842">
            <v>37531</v>
          </cell>
          <cell r="H1842" t="str">
            <v>AA-</v>
          </cell>
          <cell r="I1842" t="str">
            <v>Rating Outlook Negative</v>
          </cell>
        </row>
        <row r="1843">
          <cell r="A1843">
            <v>80359911</v>
          </cell>
          <cell r="B1843" t="str">
            <v>Sabanci Bank plc.</v>
          </cell>
          <cell r="C1843" t="str">
            <v>Banks</v>
          </cell>
          <cell r="D1843" t="str">
            <v>UNITED KINGDOM</v>
          </cell>
          <cell r="E1843" t="str">
            <v>Y</v>
          </cell>
          <cell r="F1843" t="str">
            <v>Revision Outlook</v>
          </cell>
          <cell r="G1843">
            <v>36798</v>
          </cell>
          <cell r="H1843" t="str">
            <v>BBB</v>
          </cell>
          <cell r="I1843" t="str">
            <v>Rating Outlook Stable</v>
          </cell>
        </row>
        <row r="1844">
          <cell r="A1844">
            <v>80359912</v>
          </cell>
          <cell r="B1844" t="str">
            <v>Abbey National plc</v>
          </cell>
          <cell r="C1844" t="str">
            <v>Banks</v>
          </cell>
          <cell r="D1844" t="str">
            <v>UNITED KINGDOM</v>
          </cell>
          <cell r="E1844" t="str">
            <v>Y</v>
          </cell>
          <cell r="F1844" t="str">
            <v>Affirmed</v>
          </cell>
          <cell r="G1844">
            <v>38194</v>
          </cell>
          <cell r="H1844" t="str">
            <v>AA-</v>
          </cell>
          <cell r="I1844" t="str">
            <v>Rating Outlook Stable</v>
          </cell>
        </row>
        <row r="1845">
          <cell r="A1845">
            <v>80359914</v>
          </cell>
          <cell r="B1845" t="str">
            <v>Bank of Scotland Plc</v>
          </cell>
          <cell r="C1845" t="str">
            <v>Banks</v>
          </cell>
          <cell r="D1845" t="str">
            <v>UNITED KINGDOM</v>
          </cell>
          <cell r="E1845" t="str">
            <v>Y</v>
          </cell>
          <cell r="F1845" t="str">
            <v>Upgrade</v>
          </cell>
          <cell r="G1845">
            <v>37144</v>
          </cell>
          <cell r="H1845" t="str">
            <v>AA+</v>
          </cell>
          <cell r="I1845" t="str">
            <v>Rating Outlook Stable</v>
          </cell>
        </row>
        <row r="1846">
          <cell r="A1846">
            <v>80359915</v>
          </cell>
          <cell r="B1846" t="str">
            <v>Lloyds TSB Bank</v>
          </cell>
          <cell r="C1846" t="str">
            <v>Banks</v>
          </cell>
          <cell r="D1846" t="str">
            <v>UNITED KINGDOM</v>
          </cell>
          <cell r="E1846" t="str">
            <v>Y</v>
          </cell>
          <cell r="F1846" t="str">
            <v>Affirmed</v>
          </cell>
          <cell r="G1846">
            <v>38233</v>
          </cell>
          <cell r="H1846" t="str">
            <v>AA+</v>
          </cell>
          <cell r="I1846" t="str">
            <v>Rating Outlook Stable</v>
          </cell>
        </row>
        <row r="1847">
          <cell r="A1847">
            <v>80359917</v>
          </cell>
          <cell r="B1847" t="str">
            <v>HSBC Bank plc</v>
          </cell>
          <cell r="C1847" t="str">
            <v>Banks</v>
          </cell>
          <cell r="D1847" t="str">
            <v>UNITED KINGDOM</v>
          </cell>
          <cell r="E1847" t="str">
            <v>Y</v>
          </cell>
          <cell r="F1847" t="str">
            <v>Affirmed</v>
          </cell>
          <cell r="G1847">
            <v>37574</v>
          </cell>
          <cell r="H1847" t="str">
            <v>AA</v>
          </cell>
          <cell r="I1847" t="str">
            <v>Rating Outlook Stable</v>
          </cell>
        </row>
        <row r="1848">
          <cell r="A1848">
            <v>80359918</v>
          </cell>
          <cell r="B1848" t="str">
            <v>Deutsche Morgan Grenfell Group</v>
          </cell>
          <cell r="C1848" t="str">
            <v>Banks</v>
          </cell>
          <cell r="D1848" t="str">
            <v>UNITED KINGDOM</v>
          </cell>
          <cell r="E1848" t="str">
            <v>N</v>
          </cell>
          <cell r="F1848" t="str">
            <v>Withdrawn</v>
          </cell>
          <cell r="G1848">
            <v>33543</v>
          </cell>
          <cell r="H1848" t="str">
            <v>NR</v>
          </cell>
        </row>
        <row r="1849">
          <cell r="A1849">
            <v>80359919</v>
          </cell>
          <cell r="B1849" t="str">
            <v>Moscow Narodny Bank Limited</v>
          </cell>
          <cell r="C1849" t="str">
            <v>Banks</v>
          </cell>
          <cell r="D1849" t="str">
            <v>UNITED KINGDOM</v>
          </cell>
          <cell r="E1849" t="str">
            <v>Y</v>
          </cell>
          <cell r="F1849" t="str">
            <v>Affirmed</v>
          </cell>
          <cell r="G1849">
            <v>38246</v>
          </cell>
          <cell r="H1849" t="str">
            <v>BBB-</v>
          </cell>
          <cell r="I1849" t="str">
            <v>Rating Outlook Stable</v>
          </cell>
        </row>
        <row r="1850">
          <cell r="A1850">
            <v>80359921</v>
          </cell>
          <cell r="B1850" t="str">
            <v>N M Rothschild &amp; Sons</v>
          </cell>
          <cell r="C1850" t="str">
            <v>Banks</v>
          </cell>
          <cell r="D1850" t="str">
            <v>UNITED KINGDOM</v>
          </cell>
          <cell r="E1850" t="str">
            <v>Y</v>
          </cell>
          <cell r="F1850" t="str">
            <v>Affirmed</v>
          </cell>
          <cell r="G1850">
            <v>38091</v>
          </cell>
          <cell r="H1850" t="str">
            <v>A</v>
          </cell>
          <cell r="I1850" t="str">
            <v>Rating Outlook Stable</v>
          </cell>
        </row>
        <row r="1851">
          <cell r="A1851">
            <v>80359923</v>
          </cell>
          <cell r="B1851" t="str">
            <v>Standard Chartered Bank Limited</v>
          </cell>
          <cell r="C1851" t="str">
            <v>Banks</v>
          </cell>
          <cell r="D1851" t="str">
            <v>UNITED KINGDOM</v>
          </cell>
          <cell r="E1851" t="str">
            <v>Y</v>
          </cell>
          <cell r="F1851" t="str">
            <v>Affirmed</v>
          </cell>
          <cell r="G1851">
            <v>36770</v>
          </cell>
          <cell r="H1851" t="str">
            <v>A+</v>
          </cell>
          <cell r="I1851" t="str">
            <v>Rating Outlook Stable</v>
          </cell>
        </row>
        <row r="1852">
          <cell r="A1852">
            <v>80359924</v>
          </cell>
          <cell r="B1852" t="str">
            <v>British Arab Commercial Bank</v>
          </cell>
          <cell r="C1852" t="str">
            <v>Banks</v>
          </cell>
          <cell r="D1852" t="str">
            <v>UNITED KINGDOM</v>
          </cell>
          <cell r="E1852" t="str">
            <v>Y</v>
          </cell>
          <cell r="F1852" t="str">
            <v>New Rating</v>
          </cell>
          <cell r="G1852">
            <v>37407</v>
          </cell>
          <cell r="H1852" t="str">
            <v>A-</v>
          </cell>
          <cell r="I1852" t="str">
            <v>Rating Outlook Stable</v>
          </cell>
        </row>
        <row r="1853">
          <cell r="A1853">
            <v>80359925</v>
          </cell>
          <cell r="B1853" t="str">
            <v>Ahli United Bank (UK) PLC</v>
          </cell>
          <cell r="C1853" t="str">
            <v>Banks</v>
          </cell>
          <cell r="D1853" t="str">
            <v>UNITED KINGDOM</v>
          </cell>
          <cell r="E1853" t="str">
            <v>Y</v>
          </cell>
          <cell r="F1853" t="str">
            <v>Affirmed</v>
          </cell>
          <cell r="G1853">
            <v>37820</v>
          </cell>
          <cell r="H1853" t="str">
            <v>BBB+</v>
          </cell>
          <cell r="I1853" t="str">
            <v>Rating Outlook Stable</v>
          </cell>
        </row>
        <row r="1854">
          <cell r="A1854">
            <v>80359926</v>
          </cell>
          <cell r="B1854" t="str">
            <v>Nordea Bank Sweden AB (publ)</v>
          </cell>
          <cell r="C1854" t="str">
            <v>Banks</v>
          </cell>
          <cell r="D1854" t="str">
            <v>SWEDEN</v>
          </cell>
          <cell r="E1854" t="str">
            <v>Y</v>
          </cell>
          <cell r="F1854" t="str">
            <v>Withdrawn</v>
          </cell>
          <cell r="G1854">
            <v>38048</v>
          </cell>
          <cell r="H1854" t="str">
            <v>NR</v>
          </cell>
        </row>
        <row r="1855">
          <cell r="A1855">
            <v>80359927</v>
          </cell>
          <cell r="B1855" t="str">
            <v>Skandinaviska Enskilda Banken</v>
          </cell>
          <cell r="C1855" t="str">
            <v>Banks</v>
          </cell>
          <cell r="D1855" t="str">
            <v>SWEDEN</v>
          </cell>
          <cell r="E1855" t="str">
            <v>Y</v>
          </cell>
          <cell r="F1855" t="str">
            <v>Affirmed</v>
          </cell>
          <cell r="G1855">
            <v>38117</v>
          </cell>
          <cell r="H1855" t="str">
            <v>A+</v>
          </cell>
          <cell r="I1855" t="str">
            <v>Rating Outlook Stable</v>
          </cell>
        </row>
        <row r="1856">
          <cell r="A1856">
            <v>80359928</v>
          </cell>
          <cell r="B1856" t="str">
            <v>ForeningsSparBanken (Swedbank)</v>
          </cell>
          <cell r="C1856" t="str">
            <v>Banks</v>
          </cell>
          <cell r="D1856" t="str">
            <v>SWEDEN</v>
          </cell>
          <cell r="E1856" t="str">
            <v>Y</v>
          </cell>
          <cell r="F1856" t="str">
            <v>Affirmed</v>
          </cell>
          <cell r="G1856">
            <v>37153</v>
          </cell>
          <cell r="H1856" t="str">
            <v>A+</v>
          </cell>
          <cell r="I1856" t="str">
            <v>Rating Outlook Stable</v>
          </cell>
        </row>
        <row r="1857">
          <cell r="A1857">
            <v>80359929</v>
          </cell>
          <cell r="B1857" t="str">
            <v>Alliance &amp; Leicester</v>
          </cell>
          <cell r="C1857" t="str">
            <v>Banks</v>
          </cell>
          <cell r="D1857" t="str">
            <v>UNITED KINGDOM</v>
          </cell>
          <cell r="E1857" t="str">
            <v>Y</v>
          </cell>
          <cell r="F1857" t="str">
            <v>Affirmed</v>
          </cell>
          <cell r="G1857">
            <v>34953</v>
          </cell>
          <cell r="H1857" t="str">
            <v>AA-</v>
          </cell>
          <cell r="I1857" t="str">
            <v>Rating Outlook Stable</v>
          </cell>
        </row>
        <row r="1858">
          <cell r="A1858">
            <v>80359930</v>
          </cell>
          <cell r="B1858" t="str">
            <v>Bradford &amp; Bingley</v>
          </cell>
          <cell r="C1858" t="str">
            <v>Banks</v>
          </cell>
          <cell r="D1858" t="str">
            <v>UNITED KINGDOM</v>
          </cell>
          <cell r="E1858" t="str">
            <v>Y</v>
          </cell>
          <cell r="F1858" t="str">
            <v>Revision Outlook</v>
          </cell>
          <cell r="G1858">
            <v>38100</v>
          </cell>
          <cell r="H1858" t="str">
            <v>A+</v>
          </cell>
          <cell r="I1858" t="str">
            <v>Rating Outlook Negative</v>
          </cell>
        </row>
        <row r="1859">
          <cell r="A1859">
            <v>80359931</v>
          </cell>
          <cell r="B1859" t="str">
            <v>Britannia Building Society</v>
          </cell>
          <cell r="C1859" t="str">
            <v>Banks</v>
          </cell>
          <cell r="D1859" t="str">
            <v>UNITED KINGDOM</v>
          </cell>
          <cell r="E1859" t="str">
            <v>Y</v>
          </cell>
          <cell r="F1859" t="str">
            <v>Upgrade</v>
          </cell>
          <cell r="G1859">
            <v>37208</v>
          </cell>
          <cell r="H1859" t="str">
            <v>A+</v>
          </cell>
          <cell r="I1859" t="str">
            <v>Rating Outlook Stable</v>
          </cell>
        </row>
        <row r="1860">
          <cell r="A1860">
            <v>80359932</v>
          </cell>
          <cell r="B1860" t="str">
            <v>Halifax PLC</v>
          </cell>
          <cell r="C1860" t="str">
            <v>Banks</v>
          </cell>
          <cell r="D1860" t="str">
            <v>UNITED KINGDOM</v>
          </cell>
          <cell r="E1860" t="str">
            <v>Y</v>
          </cell>
          <cell r="F1860" t="str">
            <v>Affirmed</v>
          </cell>
          <cell r="G1860">
            <v>37144</v>
          </cell>
          <cell r="H1860" t="str">
            <v>AA+</v>
          </cell>
          <cell r="I1860" t="str">
            <v>Rating Outlook Stable</v>
          </cell>
        </row>
        <row r="1861">
          <cell r="A1861">
            <v>80359933</v>
          </cell>
          <cell r="B1861" t="str">
            <v>Woolwich</v>
          </cell>
          <cell r="C1861" t="str">
            <v>Banks</v>
          </cell>
          <cell r="D1861" t="str">
            <v>UNITED KINGDOM</v>
          </cell>
          <cell r="E1861" t="str">
            <v>N</v>
          </cell>
          <cell r="F1861" t="str">
            <v>Withdrawn</v>
          </cell>
          <cell r="G1861">
            <v>37956</v>
          </cell>
          <cell r="H1861" t="str">
            <v>NR</v>
          </cell>
        </row>
        <row r="1862">
          <cell r="A1862">
            <v>80359934</v>
          </cell>
          <cell r="B1862" t="str">
            <v>Asda Group Limited</v>
          </cell>
          <cell r="C1862" t="str">
            <v>Retailing</v>
          </cell>
          <cell r="D1862" t="str">
            <v>UNITED KINGDOM</v>
          </cell>
          <cell r="E1862" t="str">
            <v>Y</v>
          </cell>
          <cell r="F1862" t="str">
            <v>Affirmed</v>
          </cell>
          <cell r="G1862">
            <v>36938</v>
          </cell>
          <cell r="H1862" t="str">
            <v>AA-</v>
          </cell>
          <cell r="I1862" t="str">
            <v>Rating Outlook Stable</v>
          </cell>
        </row>
        <row r="1863">
          <cell r="A1863">
            <v>80359935</v>
          </cell>
          <cell r="B1863" t="str">
            <v>Barratt Developments PLC</v>
          </cell>
          <cell r="C1863" t="str">
            <v>Homebuilding</v>
          </cell>
          <cell r="D1863" t="str">
            <v>UNITED KINGDOM</v>
          </cell>
          <cell r="E1863" t="str">
            <v>Y</v>
          </cell>
          <cell r="F1863" t="str">
            <v>Affirmed</v>
          </cell>
          <cell r="G1863">
            <v>37946</v>
          </cell>
          <cell r="H1863" t="str">
            <v>BBB</v>
          </cell>
          <cell r="I1863" t="str">
            <v>Rating Outlook Positive</v>
          </cell>
        </row>
        <row r="1864">
          <cell r="A1864">
            <v>80359936</v>
          </cell>
          <cell r="B1864" t="str">
            <v>Six Continents PLC</v>
          </cell>
          <cell r="C1864" t="str">
            <v>Lodging</v>
          </cell>
          <cell r="D1864" t="str">
            <v>UNITED KINGDOM</v>
          </cell>
          <cell r="E1864" t="str">
            <v>N</v>
          </cell>
          <cell r="F1864" t="str">
            <v>Withdrawn</v>
          </cell>
          <cell r="G1864">
            <v>37748</v>
          </cell>
          <cell r="H1864" t="str">
            <v>NR</v>
          </cell>
          <cell r="I1864" t="str">
            <v>Not on Rating Watch</v>
          </cell>
        </row>
        <row r="1865">
          <cell r="A1865">
            <v>80359937</v>
          </cell>
          <cell r="B1865" t="str">
            <v>Blue Circle Industries PLC</v>
          </cell>
          <cell r="C1865" t="str">
            <v>Corporates</v>
          </cell>
          <cell r="D1865" t="str">
            <v>UNITED KINGDOM</v>
          </cell>
          <cell r="E1865" t="str">
            <v>N</v>
          </cell>
          <cell r="F1865" t="str">
            <v>Withdrawn</v>
          </cell>
          <cell r="G1865">
            <v>37349</v>
          </cell>
          <cell r="H1865" t="str">
            <v>NR</v>
          </cell>
          <cell r="I1865" t="str">
            <v>Rating Watch Off</v>
          </cell>
        </row>
        <row r="1866">
          <cell r="A1866">
            <v>80359938</v>
          </cell>
          <cell r="B1866" t="str">
            <v>BOC Group plc (The)</v>
          </cell>
          <cell r="C1866" t="str">
            <v>Chemicals</v>
          </cell>
          <cell r="D1866" t="str">
            <v>UNITED KINGDOM</v>
          </cell>
          <cell r="E1866" t="str">
            <v>Y</v>
          </cell>
          <cell r="F1866" t="str">
            <v>Affirmed</v>
          </cell>
          <cell r="G1866">
            <v>38056</v>
          </cell>
          <cell r="H1866" t="str">
            <v>A</v>
          </cell>
          <cell r="I1866" t="str">
            <v>Rating Outlook Stable</v>
          </cell>
        </row>
        <row r="1867">
          <cell r="A1867">
            <v>80359939</v>
          </cell>
          <cell r="B1867" t="str">
            <v>Booker plc</v>
          </cell>
          <cell r="C1867" t="str">
            <v>Food Retailing</v>
          </cell>
          <cell r="D1867" t="str">
            <v>UNITED KINGDOM</v>
          </cell>
          <cell r="E1867" t="str">
            <v>N</v>
          </cell>
          <cell r="F1867" t="str">
            <v>Withdrawn</v>
          </cell>
          <cell r="G1867">
            <v>36703</v>
          </cell>
          <cell r="H1867" t="str">
            <v>NR</v>
          </cell>
          <cell r="I1867" t="str">
            <v>Not on Rating Watch</v>
          </cell>
        </row>
        <row r="1868">
          <cell r="A1868">
            <v>80359940</v>
          </cell>
          <cell r="B1868" t="str">
            <v>British Land Company PLC (The)</v>
          </cell>
          <cell r="C1868" t="str">
            <v>Property/Real Estate</v>
          </cell>
          <cell r="D1868" t="str">
            <v>UNITED KINGDOM</v>
          </cell>
          <cell r="E1868" t="str">
            <v>Y</v>
          </cell>
          <cell r="F1868" t="str">
            <v>Downgrade</v>
          </cell>
          <cell r="G1868">
            <v>37056</v>
          </cell>
          <cell r="H1868" t="str">
            <v>BBB</v>
          </cell>
          <cell r="I1868" t="str">
            <v>Rating Outlook Stable</v>
          </cell>
        </row>
        <row r="1869">
          <cell r="A1869">
            <v>80359941</v>
          </cell>
          <cell r="B1869" t="str">
            <v>Brixton plc</v>
          </cell>
          <cell r="C1869" t="str">
            <v>Property/Real Estate</v>
          </cell>
          <cell r="D1869" t="str">
            <v>UNITED KINGDOM</v>
          </cell>
          <cell r="E1869" t="str">
            <v>Y</v>
          </cell>
          <cell r="F1869" t="str">
            <v>Affirmed</v>
          </cell>
          <cell r="G1869">
            <v>37799</v>
          </cell>
          <cell r="H1869" t="str">
            <v>BBB+</v>
          </cell>
          <cell r="I1869" t="str">
            <v>Rating Outlook Stable</v>
          </cell>
        </row>
        <row r="1870">
          <cell r="A1870">
            <v>80359942</v>
          </cell>
          <cell r="B1870" t="str">
            <v>Arcadia Group plc</v>
          </cell>
          <cell r="C1870" t="str">
            <v>Retailing</v>
          </cell>
          <cell r="D1870" t="str">
            <v>UNITED KINGDOM</v>
          </cell>
          <cell r="E1870" t="str">
            <v>N</v>
          </cell>
          <cell r="F1870" t="str">
            <v>Withdrawn</v>
          </cell>
          <cell r="G1870">
            <v>37070</v>
          </cell>
          <cell r="H1870" t="str">
            <v>NR</v>
          </cell>
          <cell r="I1870" t="str">
            <v>Not on Rating Watch</v>
          </cell>
        </row>
        <row r="1871">
          <cell r="A1871">
            <v>80359943</v>
          </cell>
          <cell r="B1871" t="str">
            <v>CRH Plc</v>
          </cell>
          <cell r="C1871" t="str">
            <v>Corporates</v>
          </cell>
          <cell r="D1871" t="str">
            <v>IRELAND</v>
          </cell>
          <cell r="E1871" t="str">
            <v>Y</v>
          </cell>
          <cell r="F1871" t="str">
            <v>Affirmed</v>
          </cell>
          <cell r="G1871">
            <v>38069</v>
          </cell>
          <cell r="H1871" t="str">
            <v>A-</v>
          </cell>
          <cell r="I1871" t="str">
            <v>Rating Outlook Stable</v>
          </cell>
        </row>
        <row r="1872">
          <cell r="A1872">
            <v>80359944</v>
          </cell>
          <cell r="B1872" t="str">
            <v>Cable &amp; Wireless PLC</v>
          </cell>
          <cell r="C1872" t="str">
            <v>Telecommunications</v>
          </cell>
          <cell r="D1872" t="str">
            <v>UNITED KINGDOM</v>
          </cell>
          <cell r="E1872" t="str">
            <v>Y</v>
          </cell>
          <cell r="F1872" t="str">
            <v>Affirmed</v>
          </cell>
          <cell r="G1872">
            <v>38057</v>
          </cell>
          <cell r="H1872" t="str">
            <v>BB+</v>
          </cell>
          <cell r="I1872" t="str">
            <v>Rating Outlook Negative</v>
          </cell>
        </row>
        <row r="1873">
          <cell r="A1873">
            <v>80359945</v>
          </cell>
          <cell r="B1873" t="str">
            <v>Cookson Group plc</v>
          </cell>
          <cell r="C1873" t="str">
            <v>Diversified Manufacturing</v>
          </cell>
          <cell r="D1873" t="str">
            <v>UNITED KINGDOM</v>
          </cell>
          <cell r="E1873" t="str">
            <v>N</v>
          </cell>
          <cell r="F1873" t="str">
            <v>Withdrawn</v>
          </cell>
          <cell r="G1873">
            <v>36934</v>
          </cell>
          <cell r="H1873" t="str">
            <v>NR</v>
          </cell>
          <cell r="I1873" t="str">
            <v>Rating Outlook Stable</v>
          </cell>
        </row>
        <row r="1874">
          <cell r="A1874">
            <v>80359946</v>
          </cell>
          <cell r="B1874" t="str">
            <v>Costain Group PLC</v>
          </cell>
          <cell r="C1874" t="str">
            <v>Construction</v>
          </cell>
          <cell r="D1874" t="str">
            <v>UNITED KINGDOM</v>
          </cell>
          <cell r="E1874" t="str">
            <v>Y</v>
          </cell>
          <cell r="F1874" t="str">
            <v>Affirmed</v>
          </cell>
          <cell r="G1874">
            <v>38257</v>
          </cell>
          <cell r="H1874" t="str">
            <v>B</v>
          </cell>
          <cell r="I1874" t="str">
            <v>Rating Outlook Stable</v>
          </cell>
        </row>
        <row r="1875">
          <cell r="A1875">
            <v>80359947</v>
          </cell>
          <cell r="B1875" t="str">
            <v>Dixons Group plc</v>
          </cell>
          <cell r="C1875" t="str">
            <v>Retailing</v>
          </cell>
          <cell r="D1875" t="str">
            <v>UNITED KINGDOM</v>
          </cell>
          <cell r="E1875" t="str">
            <v>Y</v>
          </cell>
          <cell r="F1875" t="str">
            <v>Affirmed</v>
          </cell>
          <cell r="G1875">
            <v>38161</v>
          </cell>
          <cell r="H1875" t="str">
            <v>BBB+</v>
          </cell>
          <cell r="I1875" t="str">
            <v>Rating Outlook Negative</v>
          </cell>
        </row>
        <row r="1876">
          <cell r="A1876">
            <v>80359948</v>
          </cell>
          <cell r="B1876" t="str">
            <v>English China Clays PLC</v>
          </cell>
          <cell r="C1876" t="str">
            <v>Building Materials</v>
          </cell>
          <cell r="D1876" t="str">
            <v>UNITED KINGDOM</v>
          </cell>
          <cell r="E1876" t="str">
            <v>N</v>
          </cell>
          <cell r="F1876" t="str">
            <v>Withdrawn</v>
          </cell>
          <cell r="G1876">
            <v>36623</v>
          </cell>
          <cell r="H1876" t="str">
            <v>NR</v>
          </cell>
        </row>
        <row r="1877">
          <cell r="A1877">
            <v>80359949</v>
          </cell>
          <cell r="B1877" t="str">
            <v>Compass Group plc</v>
          </cell>
          <cell r="C1877" t="str">
            <v>Food, Beverage &amp; Tobacco</v>
          </cell>
          <cell r="D1877" t="str">
            <v>UNITED KINGDOM</v>
          </cell>
          <cell r="E1877" t="str">
            <v>Y</v>
          </cell>
          <cell r="F1877" t="str">
            <v>Affirmed</v>
          </cell>
          <cell r="G1877">
            <v>38163</v>
          </cell>
          <cell r="H1877" t="str">
            <v>BBB+</v>
          </cell>
          <cell r="I1877" t="str">
            <v>Rating Outlook Stable</v>
          </cell>
        </row>
        <row r="1878">
          <cell r="A1878">
            <v>80359950</v>
          </cell>
          <cell r="B1878" t="str">
            <v>Diageo plc</v>
          </cell>
          <cell r="C1878" t="str">
            <v>Beverage</v>
          </cell>
          <cell r="D1878" t="str">
            <v>UNITED KINGDOM</v>
          </cell>
          <cell r="E1878" t="str">
            <v>Y</v>
          </cell>
          <cell r="F1878" t="str">
            <v>Affirmed</v>
          </cell>
          <cell r="G1878">
            <v>37972</v>
          </cell>
          <cell r="H1878" t="str">
            <v>A+</v>
          </cell>
          <cell r="I1878" t="str">
            <v>Rating Outlook Negative</v>
          </cell>
        </row>
        <row r="1879">
          <cell r="A1879">
            <v>80359951</v>
          </cell>
          <cell r="B1879" t="str">
            <v>De Vere Group PLC</v>
          </cell>
          <cell r="C1879" t="str">
            <v>Lodging</v>
          </cell>
          <cell r="D1879" t="str">
            <v>UNITED KINGDOM</v>
          </cell>
          <cell r="E1879" t="str">
            <v>Y</v>
          </cell>
          <cell r="F1879" t="str">
            <v>Affirmed</v>
          </cell>
          <cell r="G1879">
            <v>38163</v>
          </cell>
          <cell r="H1879" t="str">
            <v>BBB</v>
          </cell>
          <cell r="I1879" t="str">
            <v>Rating Outlook Negative</v>
          </cell>
        </row>
        <row r="1880">
          <cell r="A1880">
            <v>80359952</v>
          </cell>
          <cell r="B1880" t="str">
            <v>Hanson PLC</v>
          </cell>
          <cell r="C1880" t="str">
            <v>Building Materials</v>
          </cell>
          <cell r="D1880" t="str">
            <v>UNITED KINGDOM</v>
          </cell>
          <cell r="E1880" t="str">
            <v>Y</v>
          </cell>
          <cell r="F1880" t="str">
            <v>Affirmed</v>
          </cell>
          <cell r="G1880">
            <v>38232</v>
          </cell>
          <cell r="H1880" t="str">
            <v>BBB+</v>
          </cell>
          <cell r="I1880" t="str">
            <v>Rating Outlook Stable</v>
          </cell>
        </row>
        <row r="1881">
          <cell r="A1881">
            <v>80359953</v>
          </cell>
          <cell r="B1881" t="str">
            <v>Hillsdown Holdings plc</v>
          </cell>
          <cell r="C1881" t="str">
            <v>Food</v>
          </cell>
          <cell r="D1881" t="str">
            <v>UNITED KINGDOM</v>
          </cell>
          <cell r="E1881" t="str">
            <v>N</v>
          </cell>
          <cell r="F1881" t="str">
            <v>Withdrawn</v>
          </cell>
          <cell r="G1881">
            <v>36368</v>
          </cell>
          <cell r="H1881" t="str">
            <v>NR</v>
          </cell>
        </row>
        <row r="1882">
          <cell r="A1882">
            <v>80359954</v>
          </cell>
          <cell r="B1882" t="str">
            <v>Kingfisher Plc</v>
          </cell>
          <cell r="C1882" t="str">
            <v>Retailing</v>
          </cell>
          <cell r="D1882" t="str">
            <v>UNITED KINGDOM</v>
          </cell>
          <cell r="E1882" t="str">
            <v>Y</v>
          </cell>
          <cell r="F1882" t="str">
            <v>Affirmed</v>
          </cell>
          <cell r="G1882">
            <v>38009</v>
          </cell>
          <cell r="H1882" t="str">
            <v>BBB+</v>
          </cell>
          <cell r="I1882" t="str">
            <v>Rating Outlook Stable</v>
          </cell>
        </row>
        <row r="1883">
          <cell r="A1883">
            <v>80359955</v>
          </cell>
          <cell r="B1883" t="str">
            <v>Hilton Group PLC</v>
          </cell>
          <cell r="C1883" t="str">
            <v>Corporates</v>
          </cell>
          <cell r="D1883" t="str">
            <v>UNITED KINGDOM</v>
          </cell>
          <cell r="E1883" t="str">
            <v>Y</v>
          </cell>
          <cell r="F1883" t="str">
            <v>Affirmed</v>
          </cell>
          <cell r="G1883">
            <v>38211</v>
          </cell>
          <cell r="H1883" t="str">
            <v>BBB+</v>
          </cell>
          <cell r="I1883" t="str">
            <v>Rating Outlook Stable</v>
          </cell>
        </row>
        <row r="1884">
          <cell r="A1884">
            <v>80359956</v>
          </cell>
          <cell r="B1884" t="str">
            <v>John Laing plc</v>
          </cell>
          <cell r="C1884" t="str">
            <v>Homebuilding</v>
          </cell>
          <cell r="D1884" t="str">
            <v>UNITED KINGDOM</v>
          </cell>
          <cell r="E1884" t="str">
            <v>N</v>
          </cell>
          <cell r="F1884" t="str">
            <v>Withdrawn</v>
          </cell>
          <cell r="G1884">
            <v>37161</v>
          </cell>
          <cell r="H1884" t="str">
            <v>NR</v>
          </cell>
          <cell r="I1884" t="str">
            <v>Not on Rating Watch</v>
          </cell>
        </row>
        <row r="1885">
          <cell r="A1885">
            <v>80359957</v>
          </cell>
          <cell r="B1885" t="str">
            <v>Land Securities PLC</v>
          </cell>
          <cell r="C1885" t="str">
            <v>Property/Real Estate</v>
          </cell>
          <cell r="D1885" t="str">
            <v>UNITED KINGDOM</v>
          </cell>
          <cell r="E1885" t="str">
            <v>Y</v>
          </cell>
          <cell r="F1885" t="str">
            <v>Affirmed</v>
          </cell>
          <cell r="G1885">
            <v>37972</v>
          </cell>
          <cell r="H1885" t="str">
            <v>A</v>
          </cell>
          <cell r="I1885" t="str">
            <v>Rating Outlook Stable</v>
          </cell>
        </row>
        <row r="1886">
          <cell r="A1886">
            <v>80359958</v>
          </cell>
          <cell r="B1886" t="str">
            <v>McAlpine (Alfred) PLC</v>
          </cell>
          <cell r="C1886" t="str">
            <v>Construction</v>
          </cell>
          <cell r="D1886" t="str">
            <v>UNITED KINGDOM</v>
          </cell>
          <cell r="E1886" t="str">
            <v>N</v>
          </cell>
          <cell r="F1886" t="str">
            <v>Withdrawn</v>
          </cell>
          <cell r="G1886">
            <v>37139</v>
          </cell>
          <cell r="H1886" t="str">
            <v>NR</v>
          </cell>
        </row>
        <row r="1887">
          <cell r="A1887">
            <v>80359959</v>
          </cell>
          <cell r="B1887" t="str">
            <v>MEPC Ltd</v>
          </cell>
          <cell r="C1887" t="str">
            <v>Property/Real Estate</v>
          </cell>
          <cell r="D1887" t="str">
            <v>UNITED KINGDOM</v>
          </cell>
          <cell r="E1887" t="str">
            <v>Y</v>
          </cell>
          <cell r="F1887" t="str">
            <v>Downgrade</v>
          </cell>
          <cell r="G1887">
            <v>38203</v>
          </cell>
          <cell r="H1887" t="str">
            <v>B</v>
          </cell>
          <cell r="I1887" t="str">
            <v>Rating Outlook Negative</v>
          </cell>
        </row>
        <row r="1888">
          <cell r="A1888">
            <v>80359960</v>
          </cell>
          <cell r="B1888" t="str">
            <v>Mowlem plc</v>
          </cell>
          <cell r="C1888" t="str">
            <v>Construction</v>
          </cell>
          <cell r="D1888" t="str">
            <v>UNITED KINGDOM</v>
          </cell>
          <cell r="E1888" t="str">
            <v>Y</v>
          </cell>
          <cell r="F1888" t="str">
            <v>Affirmed</v>
          </cell>
          <cell r="G1888">
            <v>37823</v>
          </cell>
          <cell r="H1888" t="str">
            <v>BB+</v>
          </cell>
          <cell r="I1888" t="str">
            <v>Rating Outlook Stable</v>
          </cell>
        </row>
        <row r="1889">
          <cell r="A1889">
            <v>80359961</v>
          </cell>
          <cell r="B1889" t="str">
            <v>Next plc</v>
          </cell>
          <cell r="C1889" t="str">
            <v>Retailing</v>
          </cell>
          <cell r="D1889" t="str">
            <v>UNITED KINGDOM</v>
          </cell>
          <cell r="E1889" t="str">
            <v>Y</v>
          </cell>
          <cell r="F1889" t="str">
            <v>Downgrade</v>
          </cell>
          <cell r="G1889">
            <v>37754</v>
          </cell>
          <cell r="H1889" t="str">
            <v>BBB</v>
          </cell>
          <cell r="I1889" t="str">
            <v>Rating Outlook Stable</v>
          </cell>
        </row>
        <row r="1890">
          <cell r="A1890">
            <v>80359962</v>
          </cell>
          <cell r="B1890" t="str">
            <v>Peninsular and Oriental Steam Navigation Co (The)</v>
          </cell>
          <cell r="C1890" t="str">
            <v>Transportation</v>
          </cell>
          <cell r="D1890" t="str">
            <v>UNITED KINGDOM</v>
          </cell>
          <cell r="E1890" t="str">
            <v>N</v>
          </cell>
          <cell r="F1890" t="str">
            <v>Withdrawn</v>
          </cell>
          <cell r="G1890">
            <v>36822</v>
          </cell>
          <cell r="H1890" t="str">
            <v>NR</v>
          </cell>
          <cell r="I1890" t="str">
            <v>Rating Watch Off</v>
          </cell>
        </row>
        <row r="1891">
          <cell r="A1891">
            <v>80359963</v>
          </cell>
          <cell r="B1891" t="str">
            <v>Signet Group plc</v>
          </cell>
          <cell r="C1891" t="str">
            <v>Corporates</v>
          </cell>
          <cell r="D1891" t="str">
            <v>UNITED KINGDOM</v>
          </cell>
          <cell r="E1891" t="str">
            <v>Y</v>
          </cell>
          <cell r="F1891" t="str">
            <v>Affirmed</v>
          </cell>
          <cell r="G1891">
            <v>38184</v>
          </cell>
          <cell r="H1891" t="str">
            <v>BBB-</v>
          </cell>
          <cell r="I1891" t="str">
            <v>Rating Outlook Positive</v>
          </cell>
        </row>
        <row r="1892">
          <cell r="A1892">
            <v>80359964</v>
          </cell>
          <cell r="B1892" t="str">
            <v>J Sainsbury plc</v>
          </cell>
          <cell r="C1892" t="str">
            <v>Food Retailing</v>
          </cell>
          <cell r="D1892" t="str">
            <v>UNITED KINGDOM</v>
          </cell>
          <cell r="E1892" t="str">
            <v>Y</v>
          </cell>
          <cell r="F1892" t="str">
            <v>Downgrade</v>
          </cell>
          <cell r="G1892">
            <v>38174</v>
          </cell>
          <cell r="H1892" t="str">
            <v>BBB</v>
          </cell>
          <cell r="I1892" t="str">
            <v>Rating Outlook Negative</v>
          </cell>
        </row>
        <row r="1893">
          <cell r="A1893">
            <v>80359965</v>
          </cell>
          <cell r="B1893" t="str">
            <v>WH Smith PLC</v>
          </cell>
          <cell r="C1893" t="str">
            <v>Corporates</v>
          </cell>
          <cell r="D1893" t="str">
            <v>UNITED KINGDOM</v>
          </cell>
          <cell r="E1893" t="str">
            <v>Y</v>
          </cell>
          <cell r="F1893" t="str">
            <v>Downgrade</v>
          </cell>
          <cell r="G1893">
            <v>38201</v>
          </cell>
          <cell r="H1893" t="str">
            <v>BB-</v>
          </cell>
          <cell r="I1893" t="str">
            <v>Rating Outlook Stable</v>
          </cell>
        </row>
        <row r="1894">
          <cell r="A1894">
            <v>80359966</v>
          </cell>
          <cell r="B1894" t="str">
            <v>Mothercare plc</v>
          </cell>
          <cell r="C1894" t="str">
            <v>Retailing</v>
          </cell>
          <cell r="D1894" t="str">
            <v>UNITED KINGDOM</v>
          </cell>
          <cell r="E1894" t="str">
            <v>N</v>
          </cell>
          <cell r="F1894" t="str">
            <v>Withdrawn</v>
          </cell>
          <cell r="G1894">
            <v>37650</v>
          </cell>
          <cell r="H1894" t="str">
            <v>NR</v>
          </cell>
          <cell r="I1894" t="str">
            <v>Not on Rating Watch</v>
          </cell>
        </row>
        <row r="1895">
          <cell r="A1895">
            <v>80359967</v>
          </cell>
          <cell r="B1895" t="str">
            <v>Tarmac PLC</v>
          </cell>
          <cell r="C1895" t="str">
            <v>Building Materials</v>
          </cell>
          <cell r="D1895" t="str">
            <v>UNITED KINGDOM</v>
          </cell>
          <cell r="E1895" t="str">
            <v>N</v>
          </cell>
          <cell r="F1895" t="str">
            <v>Withdrawn</v>
          </cell>
          <cell r="G1895">
            <v>36851</v>
          </cell>
          <cell r="H1895" t="str">
            <v>NR</v>
          </cell>
          <cell r="I1895" t="str">
            <v>Not on Rating Watch</v>
          </cell>
        </row>
        <row r="1896">
          <cell r="A1896">
            <v>80359968</v>
          </cell>
          <cell r="B1896" t="str">
            <v>Taylor Woodrow plc</v>
          </cell>
          <cell r="C1896" t="str">
            <v>Corporates</v>
          </cell>
          <cell r="D1896" t="str">
            <v>UNITED KINGDOM</v>
          </cell>
          <cell r="E1896" t="str">
            <v>Y</v>
          </cell>
          <cell r="F1896" t="str">
            <v>Affirmed</v>
          </cell>
          <cell r="G1896">
            <v>38238</v>
          </cell>
          <cell r="H1896" t="str">
            <v>BBB+</v>
          </cell>
          <cell r="I1896" t="str">
            <v>Rating Outlook Stable</v>
          </cell>
        </row>
        <row r="1897">
          <cell r="A1897">
            <v>80359969</v>
          </cell>
          <cell r="B1897" t="str">
            <v>Tesco PLC</v>
          </cell>
          <cell r="C1897" t="str">
            <v>Corporates</v>
          </cell>
          <cell r="D1897" t="str">
            <v>UNITED KINGDOM</v>
          </cell>
          <cell r="E1897" t="str">
            <v>Y</v>
          </cell>
          <cell r="F1897" t="str">
            <v>Affirmed</v>
          </cell>
          <cell r="G1897">
            <v>38215</v>
          </cell>
          <cell r="H1897" t="str">
            <v>A+</v>
          </cell>
          <cell r="I1897" t="str">
            <v>Rating Outlook Stable</v>
          </cell>
        </row>
        <row r="1898">
          <cell r="A1898">
            <v>80359970</v>
          </cell>
          <cell r="B1898" t="str">
            <v>Unigate PLC</v>
          </cell>
          <cell r="C1898" t="str">
            <v>Food</v>
          </cell>
          <cell r="D1898" t="str">
            <v>UNITED KINGDOM</v>
          </cell>
          <cell r="E1898" t="str">
            <v>N</v>
          </cell>
          <cell r="F1898" t="str">
            <v>Withdrawn</v>
          </cell>
          <cell r="G1898">
            <v>36391</v>
          </cell>
          <cell r="H1898" t="str">
            <v>NR</v>
          </cell>
        </row>
        <row r="1899">
          <cell r="A1899">
            <v>80359971</v>
          </cell>
          <cell r="B1899" t="str">
            <v>Whitbread PLC</v>
          </cell>
          <cell r="C1899" t="str">
            <v>Lodging</v>
          </cell>
          <cell r="D1899" t="str">
            <v>UNITED KINGDOM</v>
          </cell>
          <cell r="E1899" t="str">
            <v>Y</v>
          </cell>
          <cell r="F1899" t="str">
            <v>Downgrade</v>
          </cell>
          <cell r="G1899">
            <v>38195</v>
          </cell>
          <cell r="H1899" t="str">
            <v>BBB</v>
          </cell>
          <cell r="I1899" t="str">
            <v>Rating Outlook Negative</v>
          </cell>
        </row>
        <row r="1900">
          <cell r="A1900">
            <v>80359972</v>
          </cell>
          <cell r="B1900" t="str">
            <v>Natexis Banque [Guaranteed]</v>
          </cell>
          <cell r="C1900" t="str">
            <v>Banks</v>
          </cell>
          <cell r="D1900" t="str">
            <v>FRANCE</v>
          </cell>
          <cell r="E1900" t="str">
            <v>Y</v>
          </cell>
          <cell r="F1900" t="str">
            <v>New Rating</v>
          </cell>
          <cell r="G1900">
            <v>35229</v>
          </cell>
          <cell r="H1900" t="str">
            <v>AAA</v>
          </cell>
        </row>
        <row r="1901">
          <cell r="A1901">
            <v>80359973</v>
          </cell>
          <cell r="B1901" t="str">
            <v>Alpha Bank</v>
          </cell>
          <cell r="C1901" t="str">
            <v>Banks</v>
          </cell>
          <cell r="D1901" t="str">
            <v>GREECE</v>
          </cell>
          <cell r="E1901" t="str">
            <v>Y</v>
          </cell>
          <cell r="F1901" t="str">
            <v>Affirmed</v>
          </cell>
          <cell r="G1901">
            <v>38198</v>
          </cell>
          <cell r="H1901" t="str">
            <v>A-</v>
          </cell>
          <cell r="I1901" t="str">
            <v>Rating Outlook Stable</v>
          </cell>
        </row>
        <row r="1902">
          <cell r="A1902">
            <v>80359974</v>
          </cell>
          <cell r="B1902" t="str">
            <v>National Bank of Greece</v>
          </cell>
          <cell r="C1902" t="str">
            <v>Banks</v>
          </cell>
          <cell r="D1902" t="str">
            <v>GREECE</v>
          </cell>
          <cell r="E1902" t="str">
            <v>Y</v>
          </cell>
          <cell r="F1902" t="str">
            <v>Affirmed</v>
          </cell>
          <cell r="G1902">
            <v>38198</v>
          </cell>
          <cell r="H1902" t="str">
            <v>A-</v>
          </cell>
          <cell r="I1902" t="str">
            <v>Rating Outlook Stable</v>
          </cell>
        </row>
        <row r="1903">
          <cell r="A1903">
            <v>80359976</v>
          </cell>
          <cell r="B1903" t="str">
            <v>Malayan Banking</v>
          </cell>
          <cell r="C1903" t="str">
            <v>Banks</v>
          </cell>
          <cell r="D1903" t="str">
            <v>MALAYSIA</v>
          </cell>
          <cell r="E1903" t="str">
            <v>Y</v>
          </cell>
          <cell r="F1903" t="str">
            <v>Revision Outlook</v>
          </cell>
          <cell r="G1903">
            <v>38096</v>
          </cell>
          <cell r="H1903" t="str">
            <v>BBB+</v>
          </cell>
          <cell r="I1903" t="str">
            <v>Rating Outlook Positive</v>
          </cell>
        </row>
        <row r="1904">
          <cell r="A1904">
            <v>80359977</v>
          </cell>
          <cell r="B1904" t="str">
            <v>Bank Austria Creditanstalt AG</v>
          </cell>
          <cell r="C1904" t="str">
            <v>Banks</v>
          </cell>
          <cell r="D1904" t="str">
            <v>AUSTRIA</v>
          </cell>
          <cell r="E1904" t="str">
            <v>N</v>
          </cell>
          <cell r="F1904" t="str">
            <v>Withdrawn</v>
          </cell>
          <cell r="G1904">
            <v>36971</v>
          </cell>
          <cell r="H1904" t="str">
            <v>NR</v>
          </cell>
          <cell r="I1904" t="str">
            <v>Rating Outlook Stable</v>
          </cell>
        </row>
        <row r="1905">
          <cell r="A1905">
            <v>80359978</v>
          </cell>
          <cell r="B1905" t="str">
            <v>Bremer Landesbank (Guaranteed)</v>
          </cell>
          <cell r="C1905" t="str">
            <v>Banks</v>
          </cell>
          <cell r="D1905" t="str">
            <v>GERMANY</v>
          </cell>
          <cell r="E1905" t="str">
            <v>Y</v>
          </cell>
          <cell r="F1905" t="str">
            <v>Affirmed</v>
          </cell>
          <cell r="G1905">
            <v>38169</v>
          </cell>
          <cell r="H1905" t="str">
            <v>AAA</v>
          </cell>
          <cell r="I1905" t="str">
            <v>Rating Outlook Stable</v>
          </cell>
        </row>
        <row r="1906">
          <cell r="A1906">
            <v>80359979</v>
          </cell>
          <cell r="B1906" t="str">
            <v>GZ-Bank</v>
          </cell>
          <cell r="C1906" t="str">
            <v>Banks</v>
          </cell>
          <cell r="D1906" t="str">
            <v>GERMANY</v>
          </cell>
          <cell r="E1906" t="str">
            <v>N</v>
          </cell>
          <cell r="F1906" t="str">
            <v>Withdrawn</v>
          </cell>
          <cell r="G1906">
            <v>37146</v>
          </cell>
          <cell r="H1906" t="str">
            <v>NR</v>
          </cell>
          <cell r="I1906" t="str">
            <v>Rating Outlook Stable</v>
          </cell>
        </row>
        <row r="1907">
          <cell r="A1907">
            <v>80359981</v>
          </cell>
          <cell r="B1907" t="str">
            <v>Northern Rock PLC</v>
          </cell>
          <cell r="C1907" t="str">
            <v>Banks</v>
          </cell>
          <cell r="D1907" t="str">
            <v>UNITED KINGDOM</v>
          </cell>
          <cell r="E1907" t="str">
            <v>Y</v>
          </cell>
          <cell r="F1907" t="str">
            <v>Upgrade</v>
          </cell>
          <cell r="G1907">
            <v>35590</v>
          </cell>
          <cell r="H1907" t="str">
            <v>A+</v>
          </cell>
          <cell r="I1907" t="str">
            <v>Rating Outlook Stable</v>
          </cell>
        </row>
        <row r="1908">
          <cell r="A1908">
            <v>80359982</v>
          </cell>
          <cell r="B1908" t="str">
            <v>Commercial International Bank</v>
          </cell>
          <cell r="C1908" t="str">
            <v>Banks</v>
          </cell>
          <cell r="D1908" t="str">
            <v>EGYPT</v>
          </cell>
          <cell r="E1908" t="str">
            <v>Y</v>
          </cell>
          <cell r="F1908" t="str">
            <v>Affirmed</v>
          </cell>
          <cell r="G1908">
            <v>38209</v>
          </cell>
          <cell r="H1908" t="str">
            <v>BB+</v>
          </cell>
          <cell r="I1908" t="str">
            <v>Rating Outlook Stable</v>
          </cell>
        </row>
        <row r="1909">
          <cell r="A1909">
            <v>80359983</v>
          </cell>
          <cell r="B1909" t="str">
            <v>Banca Popolare di Vicenza</v>
          </cell>
          <cell r="C1909" t="str">
            <v>Banks</v>
          </cell>
          <cell r="D1909" t="str">
            <v>ITALY</v>
          </cell>
          <cell r="E1909" t="str">
            <v>Y</v>
          </cell>
          <cell r="F1909" t="str">
            <v>Affirmed</v>
          </cell>
          <cell r="G1909">
            <v>37613</v>
          </cell>
          <cell r="H1909" t="str">
            <v>A-</v>
          </cell>
          <cell r="I1909" t="str">
            <v>Rating Outlook Stable</v>
          </cell>
        </row>
        <row r="1910">
          <cell r="A1910">
            <v>80359984</v>
          </cell>
          <cell r="B1910" t="str">
            <v>Caixa d'Estalvis de Catalunya</v>
          </cell>
          <cell r="C1910" t="str">
            <v>Banks</v>
          </cell>
          <cell r="D1910" t="str">
            <v>SPAIN</v>
          </cell>
          <cell r="E1910" t="str">
            <v>Y</v>
          </cell>
          <cell r="F1910" t="str">
            <v>Affirmed</v>
          </cell>
          <cell r="G1910">
            <v>38175</v>
          </cell>
          <cell r="H1910" t="str">
            <v>A</v>
          </cell>
          <cell r="I1910" t="str">
            <v>Rating Outlook Stable</v>
          </cell>
        </row>
        <row r="1911">
          <cell r="A1911">
            <v>80359985</v>
          </cell>
          <cell r="B1911" t="str">
            <v>Efg Eurobank Ergasias</v>
          </cell>
          <cell r="C1911" t="str">
            <v>Banks</v>
          </cell>
          <cell r="D1911" t="str">
            <v>GREECE</v>
          </cell>
          <cell r="E1911" t="str">
            <v>Y</v>
          </cell>
          <cell r="F1911" t="str">
            <v>Affirmed</v>
          </cell>
          <cell r="G1911">
            <v>38161</v>
          </cell>
          <cell r="H1911" t="str">
            <v>A-</v>
          </cell>
          <cell r="I1911" t="str">
            <v>Rating Outlook Stable</v>
          </cell>
        </row>
        <row r="1912">
          <cell r="A1912">
            <v>80359986</v>
          </cell>
          <cell r="B1912" t="str">
            <v>Banco Comercial Portugues</v>
          </cell>
          <cell r="C1912" t="str">
            <v>Banks</v>
          </cell>
          <cell r="D1912" t="str">
            <v>PORTUGAL</v>
          </cell>
          <cell r="E1912" t="str">
            <v>Y</v>
          </cell>
          <cell r="F1912" t="str">
            <v>Affirmed</v>
          </cell>
          <cell r="G1912">
            <v>38188</v>
          </cell>
          <cell r="H1912" t="str">
            <v>A+</v>
          </cell>
          <cell r="I1912" t="str">
            <v>Rating Outlook Stable</v>
          </cell>
        </row>
        <row r="1913">
          <cell r="A1913">
            <v>80359987</v>
          </cell>
          <cell r="B1913" t="str">
            <v>Credit Suisse First Boston International</v>
          </cell>
          <cell r="C1913" t="str">
            <v>Banks</v>
          </cell>
          <cell r="D1913" t="str">
            <v>UNITED KINGDOM</v>
          </cell>
          <cell r="E1913" t="str">
            <v>Y</v>
          </cell>
          <cell r="F1913" t="str">
            <v>Revision Outlook</v>
          </cell>
          <cell r="G1913">
            <v>37531</v>
          </cell>
          <cell r="H1913" t="str">
            <v>AA-</v>
          </cell>
          <cell r="I1913" t="str">
            <v>Rating Outlook Negative</v>
          </cell>
        </row>
        <row r="1914">
          <cell r="A1914">
            <v>80359988</v>
          </cell>
          <cell r="B1914" t="str">
            <v>Sociedad Estatal de Participaciones Industriales</v>
          </cell>
          <cell r="C1914" t="str">
            <v>Corporates</v>
          </cell>
          <cell r="D1914" t="str">
            <v>SPAIN</v>
          </cell>
          <cell r="E1914" t="str">
            <v>Y</v>
          </cell>
          <cell r="F1914" t="str">
            <v>Upgrade</v>
          </cell>
          <cell r="G1914">
            <v>37974</v>
          </cell>
          <cell r="H1914" t="str">
            <v>AAA</v>
          </cell>
          <cell r="I1914" t="str">
            <v>Rating Outlook Stable</v>
          </cell>
        </row>
        <row r="1915">
          <cell r="A1915">
            <v>80359989</v>
          </cell>
          <cell r="B1915" t="str">
            <v>HSBC Holdings Plc</v>
          </cell>
          <cell r="C1915" t="str">
            <v>Banks</v>
          </cell>
          <cell r="D1915" t="str">
            <v>UNITED KINGDOM</v>
          </cell>
          <cell r="E1915" t="str">
            <v>Y</v>
          </cell>
          <cell r="F1915" t="str">
            <v>Upgrade</v>
          </cell>
          <cell r="G1915">
            <v>38215</v>
          </cell>
          <cell r="H1915" t="str">
            <v>AA</v>
          </cell>
          <cell r="I1915" t="str">
            <v>Rating Outlook Stable</v>
          </cell>
        </row>
        <row r="1916">
          <cell r="A1916">
            <v>80359990</v>
          </cell>
          <cell r="B1916" t="str">
            <v>Cassa di Risparmio in Bologna</v>
          </cell>
          <cell r="C1916" t="str">
            <v>Banks</v>
          </cell>
          <cell r="D1916" t="str">
            <v>ITALY</v>
          </cell>
          <cell r="E1916" t="str">
            <v>N</v>
          </cell>
          <cell r="F1916" t="str">
            <v>Withdrawn</v>
          </cell>
          <cell r="G1916">
            <v>37413</v>
          </cell>
          <cell r="H1916" t="str">
            <v>NR</v>
          </cell>
          <cell r="I1916" t="str">
            <v>Rating Watch Off</v>
          </cell>
        </row>
        <row r="1917">
          <cell r="A1917">
            <v>80359991</v>
          </cell>
          <cell r="B1917" t="str">
            <v>Bilbao Bizkaia Kutxa</v>
          </cell>
          <cell r="C1917" t="str">
            <v>Banks</v>
          </cell>
          <cell r="D1917" t="str">
            <v>SPAIN</v>
          </cell>
          <cell r="E1917" t="str">
            <v>Y</v>
          </cell>
          <cell r="F1917" t="str">
            <v>Affirmed</v>
          </cell>
          <cell r="G1917">
            <v>38202</v>
          </cell>
          <cell r="H1917" t="str">
            <v>A+</v>
          </cell>
          <cell r="I1917" t="str">
            <v>Rating Outlook Stable</v>
          </cell>
        </row>
        <row r="1918">
          <cell r="A1918">
            <v>80359994</v>
          </cell>
          <cell r="B1918" t="str">
            <v>Shinhan Bank</v>
          </cell>
          <cell r="C1918" t="str">
            <v>Banks</v>
          </cell>
          <cell r="D1918" t="str">
            <v>KOREA, REPUBLIC OF</v>
          </cell>
          <cell r="E1918" t="str">
            <v>Y</v>
          </cell>
          <cell r="F1918" t="str">
            <v>New Rating</v>
          </cell>
          <cell r="G1918">
            <v>37861</v>
          </cell>
          <cell r="H1918" t="str">
            <v>BBB+</v>
          </cell>
          <cell r="I1918" t="str">
            <v>Rating Outlook Stable</v>
          </cell>
        </row>
        <row r="1919">
          <cell r="A1919">
            <v>80359995</v>
          </cell>
          <cell r="B1919" t="str">
            <v>Korea First Bank</v>
          </cell>
          <cell r="C1919" t="str">
            <v>Banks</v>
          </cell>
          <cell r="D1919" t="str">
            <v>KOREA, REPUBLIC OF</v>
          </cell>
          <cell r="E1919" t="str">
            <v>Y</v>
          </cell>
          <cell r="F1919" t="str">
            <v>New Rating</v>
          </cell>
          <cell r="G1919">
            <v>37676</v>
          </cell>
          <cell r="H1919" t="str">
            <v>BBB+</v>
          </cell>
          <cell r="I1919" t="str">
            <v>Rating Outlook Stable</v>
          </cell>
        </row>
        <row r="1920">
          <cell r="A1920">
            <v>80359996</v>
          </cell>
          <cell r="B1920" t="str">
            <v>Banca Popolare dell'Emilia-Romagna</v>
          </cell>
          <cell r="C1920" t="str">
            <v>Banks</v>
          </cell>
          <cell r="D1920" t="str">
            <v>ITALY</v>
          </cell>
          <cell r="E1920" t="str">
            <v>Y</v>
          </cell>
          <cell r="F1920" t="str">
            <v>Affirmed</v>
          </cell>
          <cell r="G1920">
            <v>38167</v>
          </cell>
          <cell r="H1920" t="str">
            <v>BBB+</v>
          </cell>
          <cell r="I1920" t="str">
            <v>Rating Outlook Positive</v>
          </cell>
        </row>
        <row r="1921">
          <cell r="A1921">
            <v>80359997</v>
          </cell>
          <cell r="B1921" t="str">
            <v>Sun Bank plc</v>
          </cell>
          <cell r="C1921" t="str">
            <v>Banks</v>
          </cell>
          <cell r="D1921" t="str">
            <v>UNITED KINGDOM</v>
          </cell>
          <cell r="E1921" t="str">
            <v>N</v>
          </cell>
          <cell r="F1921" t="str">
            <v>Withdrawn</v>
          </cell>
          <cell r="G1921">
            <v>37232</v>
          </cell>
          <cell r="H1921" t="str">
            <v>NR</v>
          </cell>
          <cell r="I1921" t="str">
            <v>Not on Rating Watch</v>
          </cell>
        </row>
        <row r="1922">
          <cell r="A1922">
            <v>80359998</v>
          </cell>
          <cell r="B1922" t="str">
            <v>Korea Exchange Bank</v>
          </cell>
          <cell r="C1922" t="str">
            <v>Banks</v>
          </cell>
          <cell r="D1922" t="str">
            <v>KOREA, REPUBLIC OF</v>
          </cell>
          <cell r="E1922" t="str">
            <v>Y</v>
          </cell>
          <cell r="F1922" t="str">
            <v>Affirmed</v>
          </cell>
          <cell r="G1922">
            <v>37946</v>
          </cell>
          <cell r="H1922" t="str">
            <v>BBB-</v>
          </cell>
          <cell r="I1922" t="str">
            <v>Rating Outlook Stable</v>
          </cell>
        </row>
        <row r="1923">
          <cell r="A1923">
            <v>80360000</v>
          </cell>
          <cell r="B1923" t="str">
            <v>BAE Systems PLC</v>
          </cell>
          <cell r="C1923" t="str">
            <v>Corporates</v>
          </cell>
          <cell r="D1923" t="str">
            <v>UNITED KINGDOM</v>
          </cell>
          <cell r="E1923" t="str">
            <v>Y</v>
          </cell>
          <cell r="F1923" t="str">
            <v>Affirmed</v>
          </cell>
          <cell r="G1923">
            <v>38244</v>
          </cell>
          <cell r="H1923" t="str">
            <v>BBB+</v>
          </cell>
          <cell r="I1923" t="str">
            <v>Rating Outlook Negative</v>
          </cell>
        </row>
        <row r="1924">
          <cell r="A1924">
            <v>80360001</v>
          </cell>
          <cell r="B1924" t="str">
            <v>Groupe Credit Cooperatif</v>
          </cell>
          <cell r="C1924" t="str">
            <v>Banks</v>
          </cell>
          <cell r="D1924" t="str">
            <v>FRANCE</v>
          </cell>
          <cell r="E1924" t="str">
            <v>Y</v>
          </cell>
          <cell r="F1924" t="str">
            <v>Affirmed</v>
          </cell>
          <cell r="G1924">
            <v>38232</v>
          </cell>
          <cell r="H1924" t="str">
            <v>A+</v>
          </cell>
          <cell r="I1924" t="str">
            <v>Rating Outlook Stable</v>
          </cell>
        </row>
        <row r="1925">
          <cell r="A1925">
            <v>80360002</v>
          </cell>
          <cell r="B1925" t="str">
            <v>Credit Immobilier de France Developpement (CIFD)</v>
          </cell>
          <cell r="C1925" t="str">
            <v>Financial Institutions</v>
          </cell>
          <cell r="D1925" t="str">
            <v>FRANCE</v>
          </cell>
          <cell r="E1925" t="str">
            <v>Y</v>
          </cell>
          <cell r="F1925" t="str">
            <v>Affirmed</v>
          </cell>
          <cell r="G1925">
            <v>37879</v>
          </cell>
          <cell r="H1925" t="str">
            <v>A+</v>
          </cell>
          <cell r="I1925" t="str">
            <v>Rating Outlook Stable</v>
          </cell>
        </row>
        <row r="1926">
          <cell r="A1926">
            <v>80360003</v>
          </cell>
          <cell r="B1926" t="str">
            <v>Interbail</v>
          </cell>
          <cell r="C1926" t="str">
            <v>Banks</v>
          </cell>
          <cell r="D1926" t="str">
            <v>FRANCE</v>
          </cell>
          <cell r="E1926" t="str">
            <v>N</v>
          </cell>
          <cell r="F1926" t="str">
            <v>Withdrawn</v>
          </cell>
          <cell r="G1926">
            <v>36542</v>
          </cell>
          <cell r="H1926" t="str">
            <v>NR</v>
          </cell>
        </row>
        <row r="1927">
          <cell r="A1927">
            <v>80360005</v>
          </cell>
          <cell r="B1927" t="str">
            <v>Rhone-Poulenc S.A.</v>
          </cell>
          <cell r="C1927" t="str">
            <v>Chemicals</v>
          </cell>
          <cell r="D1927" t="str">
            <v>FRANCE</v>
          </cell>
          <cell r="E1927" t="str">
            <v>N</v>
          </cell>
          <cell r="F1927" t="str">
            <v>Withdrawn</v>
          </cell>
          <cell r="G1927">
            <v>36538</v>
          </cell>
          <cell r="H1927" t="str">
            <v>NR</v>
          </cell>
          <cell r="I1927" t="str">
            <v>Rating Watch Off</v>
          </cell>
        </row>
        <row r="1928">
          <cell r="A1928">
            <v>80360007</v>
          </cell>
          <cell r="B1928" t="str">
            <v>La Poste</v>
          </cell>
          <cell r="C1928" t="str">
            <v>Operating</v>
          </cell>
          <cell r="D1928" t="str">
            <v>FRANCE</v>
          </cell>
          <cell r="E1928" t="str">
            <v>Y</v>
          </cell>
          <cell r="F1928" t="str">
            <v>Affirmed</v>
          </cell>
          <cell r="G1928">
            <v>38042</v>
          </cell>
          <cell r="H1928" t="str">
            <v>AAA</v>
          </cell>
          <cell r="I1928" t="str">
            <v>Rating Outlook Stable</v>
          </cell>
        </row>
        <row r="1929">
          <cell r="A1929">
            <v>80360008</v>
          </cell>
          <cell r="B1929" t="str">
            <v>Banca Popolare di Sondrio</v>
          </cell>
          <cell r="C1929" t="str">
            <v>Banks</v>
          </cell>
          <cell r="D1929" t="str">
            <v>ITALY</v>
          </cell>
          <cell r="E1929" t="str">
            <v>Y</v>
          </cell>
          <cell r="F1929" t="str">
            <v>Affirmed</v>
          </cell>
          <cell r="G1929">
            <v>38050</v>
          </cell>
          <cell r="H1929" t="str">
            <v>A-</v>
          </cell>
          <cell r="I1929" t="str">
            <v>Rating Outlook Stable</v>
          </cell>
        </row>
        <row r="1930">
          <cell r="A1930">
            <v>80360009</v>
          </cell>
          <cell r="B1930" t="str">
            <v>Credit Suisse Group</v>
          </cell>
          <cell r="C1930" t="str">
            <v>Banks</v>
          </cell>
          <cell r="D1930" t="str">
            <v>SWITZERLAND</v>
          </cell>
          <cell r="E1930" t="str">
            <v>Y</v>
          </cell>
          <cell r="F1930" t="str">
            <v>Affirmed</v>
          </cell>
          <cell r="G1930">
            <v>38085</v>
          </cell>
          <cell r="H1930" t="str">
            <v>AA-</v>
          </cell>
          <cell r="I1930" t="str">
            <v>Rating Outlook Negative</v>
          </cell>
        </row>
        <row r="1931">
          <cell r="A1931">
            <v>80360010</v>
          </cell>
          <cell r="B1931" t="str">
            <v>Endesa SA</v>
          </cell>
          <cell r="C1931" t="str">
            <v>Global Power</v>
          </cell>
          <cell r="D1931" t="str">
            <v>SPAIN</v>
          </cell>
          <cell r="E1931" t="str">
            <v>Y</v>
          </cell>
          <cell r="F1931" t="str">
            <v>Affirmed</v>
          </cell>
          <cell r="G1931">
            <v>37974</v>
          </cell>
          <cell r="H1931" t="str">
            <v>A</v>
          </cell>
          <cell r="I1931" t="str">
            <v>Rating Outlook Stable</v>
          </cell>
        </row>
        <row r="1932">
          <cell r="A1932">
            <v>80360011</v>
          </cell>
          <cell r="B1932" t="str">
            <v>Carlton Communications Plc</v>
          </cell>
          <cell r="C1932" t="str">
            <v>Media &amp; Entertainment</v>
          </cell>
          <cell r="D1932" t="str">
            <v>UNITED KINGDOM</v>
          </cell>
          <cell r="E1932" t="str">
            <v>N</v>
          </cell>
          <cell r="F1932" t="str">
            <v>Withdrawn</v>
          </cell>
          <cell r="G1932">
            <v>38250</v>
          </cell>
          <cell r="H1932" t="str">
            <v>WD</v>
          </cell>
        </row>
        <row r="1933">
          <cell r="A1933">
            <v>80360012</v>
          </cell>
          <cell r="B1933" t="str">
            <v>Bank of Taiwan</v>
          </cell>
          <cell r="C1933" t="str">
            <v>Banks</v>
          </cell>
          <cell r="D1933" t="str">
            <v>TAIWAN</v>
          </cell>
          <cell r="E1933" t="str">
            <v>Y</v>
          </cell>
          <cell r="F1933" t="str">
            <v>Withdrawn</v>
          </cell>
          <cell r="G1933">
            <v>36957</v>
          </cell>
          <cell r="H1933" t="str">
            <v>NR</v>
          </cell>
          <cell r="I1933" t="str">
            <v>Not on Rating Watch</v>
          </cell>
        </row>
        <row r="1934">
          <cell r="A1934">
            <v>80360013</v>
          </cell>
          <cell r="B1934" t="str">
            <v>Chang Hwa Bank</v>
          </cell>
          <cell r="C1934" t="str">
            <v>Banks</v>
          </cell>
          <cell r="D1934" t="str">
            <v>TAIWAN</v>
          </cell>
          <cell r="E1934" t="str">
            <v>Y</v>
          </cell>
          <cell r="F1934" t="str">
            <v>Affirmed</v>
          </cell>
          <cell r="G1934">
            <v>37942</v>
          </cell>
          <cell r="H1934" t="str">
            <v>BBB</v>
          </cell>
          <cell r="I1934" t="str">
            <v>Rating Outlook Stable</v>
          </cell>
        </row>
        <row r="1935">
          <cell r="A1935">
            <v>80360014</v>
          </cell>
          <cell r="B1935" t="str">
            <v>First Commercial Bank (Taiwan)</v>
          </cell>
          <cell r="C1935" t="str">
            <v>Banks</v>
          </cell>
          <cell r="D1935" t="str">
            <v>TAIWAN</v>
          </cell>
          <cell r="E1935" t="str">
            <v>Y</v>
          </cell>
          <cell r="F1935" t="str">
            <v>Affirmed</v>
          </cell>
          <cell r="G1935">
            <v>37942</v>
          </cell>
          <cell r="H1935" t="str">
            <v>BBB+</v>
          </cell>
          <cell r="I1935" t="str">
            <v>Rating Outlook Stable</v>
          </cell>
        </row>
        <row r="1936">
          <cell r="A1936">
            <v>80360015</v>
          </cell>
          <cell r="B1936" t="str">
            <v>Hua Nan Commercial Bank</v>
          </cell>
          <cell r="C1936" t="str">
            <v>Banks</v>
          </cell>
          <cell r="D1936" t="str">
            <v>TAIWAN</v>
          </cell>
          <cell r="E1936" t="str">
            <v>Y</v>
          </cell>
          <cell r="F1936" t="str">
            <v>Affirmed</v>
          </cell>
          <cell r="G1936">
            <v>37942</v>
          </cell>
          <cell r="H1936" t="str">
            <v>BBB+</v>
          </cell>
          <cell r="I1936" t="str">
            <v>Rating Outlook Stable</v>
          </cell>
        </row>
        <row r="1937">
          <cell r="A1937">
            <v>80360018</v>
          </cell>
          <cell r="B1937" t="str">
            <v>Landesbank Berlin (Guaranteed)</v>
          </cell>
          <cell r="C1937" t="str">
            <v>Banks</v>
          </cell>
          <cell r="D1937" t="str">
            <v>GERMANY</v>
          </cell>
          <cell r="E1937" t="str">
            <v>Y</v>
          </cell>
          <cell r="F1937" t="str">
            <v>Affirmed</v>
          </cell>
          <cell r="G1937">
            <v>38252</v>
          </cell>
          <cell r="H1937" t="str">
            <v>AAA</v>
          </cell>
          <cell r="I1937" t="str">
            <v>Rating Outlook Stable</v>
          </cell>
        </row>
        <row r="1938">
          <cell r="A1938">
            <v>80360019</v>
          </cell>
          <cell r="B1938" t="str">
            <v>Banca Agricola Mantovana</v>
          </cell>
          <cell r="C1938" t="str">
            <v>Banks</v>
          </cell>
          <cell r="D1938" t="str">
            <v>ITALY</v>
          </cell>
          <cell r="E1938" t="str">
            <v>Y</v>
          </cell>
          <cell r="F1938" t="str">
            <v>Upgrade</v>
          </cell>
          <cell r="G1938">
            <v>37712</v>
          </cell>
          <cell r="H1938" t="str">
            <v>A+</v>
          </cell>
          <cell r="I1938" t="str">
            <v>Rating Outlook Stable</v>
          </cell>
        </row>
        <row r="1939">
          <cell r="A1939">
            <v>80360020</v>
          </cell>
          <cell r="B1939" t="str">
            <v>Oddo et Compagnie</v>
          </cell>
          <cell r="C1939" t="str">
            <v>Financial Institutions</v>
          </cell>
          <cell r="D1939" t="str">
            <v>FRANCE</v>
          </cell>
          <cell r="E1939" t="str">
            <v>Y</v>
          </cell>
          <cell r="F1939" t="str">
            <v>Affirmed</v>
          </cell>
          <cell r="G1939">
            <v>38050</v>
          </cell>
          <cell r="H1939" t="str">
            <v>BBB+</v>
          </cell>
          <cell r="I1939" t="str">
            <v>Rating Outlook Stable</v>
          </cell>
        </row>
        <row r="1940">
          <cell r="A1940">
            <v>80360021</v>
          </cell>
          <cell r="B1940" t="str">
            <v>Confederacion Espanola de Cajas de Ahorros</v>
          </cell>
          <cell r="C1940" t="str">
            <v>Banks</v>
          </cell>
          <cell r="D1940" t="str">
            <v>SPAIN</v>
          </cell>
          <cell r="E1940" t="str">
            <v>Y</v>
          </cell>
          <cell r="F1940" t="str">
            <v>Affirmed</v>
          </cell>
          <cell r="G1940">
            <v>37949</v>
          </cell>
          <cell r="H1940" t="str">
            <v>AA-</v>
          </cell>
          <cell r="I1940" t="str">
            <v>Rating Outlook Stable</v>
          </cell>
        </row>
        <row r="1941">
          <cell r="A1941">
            <v>80360022</v>
          </cell>
          <cell r="B1941" t="str">
            <v>Investec Bank (UK) Ltd</v>
          </cell>
          <cell r="C1941" t="str">
            <v>Banks</v>
          </cell>
          <cell r="D1941" t="str">
            <v>UNITED KINGDOM</v>
          </cell>
          <cell r="E1941" t="str">
            <v>Y</v>
          </cell>
          <cell r="F1941" t="str">
            <v>Affirmed</v>
          </cell>
          <cell r="G1941">
            <v>38020</v>
          </cell>
          <cell r="H1941" t="str">
            <v>BBB+</v>
          </cell>
          <cell r="I1941" t="str">
            <v>Rating Outlook Stable</v>
          </cell>
        </row>
        <row r="1942">
          <cell r="A1942">
            <v>80360027</v>
          </cell>
          <cell r="B1942" t="str">
            <v>Principality Building Society</v>
          </cell>
          <cell r="C1942" t="str">
            <v>Banks</v>
          </cell>
          <cell r="D1942" t="str">
            <v>UNITED KINGDOM</v>
          </cell>
          <cell r="E1942" t="str">
            <v>Y</v>
          </cell>
          <cell r="F1942" t="str">
            <v>New Rating</v>
          </cell>
          <cell r="G1942">
            <v>35944</v>
          </cell>
          <cell r="H1942" t="str">
            <v>A</v>
          </cell>
          <cell r="I1942" t="str">
            <v>Rating Outlook Stable</v>
          </cell>
        </row>
        <row r="1943">
          <cell r="A1943">
            <v>80360029</v>
          </cell>
          <cell r="B1943" t="str">
            <v>Chohung Bank</v>
          </cell>
          <cell r="C1943" t="str">
            <v>Banks</v>
          </cell>
          <cell r="D1943" t="str">
            <v>KOREA, REPUBLIC OF</v>
          </cell>
          <cell r="E1943" t="str">
            <v>Y</v>
          </cell>
          <cell r="F1943" t="str">
            <v>Affirmed</v>
          </cell>
          <cell r="G1943">
            <v>37874</v>
          </cell>
          <cell r="H1943" t="str">
            <v>BBB</v>
          </cell>
          <cell r="I1943" t="str">
            <v>Rating Outlook Stable</v>
          </cell>
        </row>
        <row r="1944">
          <cell r="A1944">
            <v>80360030</v>
          </cell>
          <cell r="B1944" t="str">
            <v>Co-Operative Bank (The)</v>
          </cell>
          <cell r="C1944" t="str">
            <v>Banks</v>
          </cell>
          <cell r="D1944" t="str">
            <v>UNITED KINGDOM</v>
          </cell>
          <cell r="E1944" t="str">
            <v>Y</v>
          </cell>
          <cell r="F1944" t="str">
            <v>Upgrade</v>
          </cell>
          <cell r="G1944">
            <v>35632</v>
          </cell>
          <cell r="H1944" t="str">
            <v>A</v>
          </cell>
          <cell r="I1944" t="str">
            <v>Rating Outlook Stable</v>
          </cell>
        </row>
        <row r="1945">
          <cell r="A1945">
            <v>80360031</v>
          </cell>
          <cell r="B1945" t="str">
            <v>Banque Sanpaolo</v>
          </cell>
          <cell r="C1945" t="str">
            <v>Banks</v>
          </cell>
          <cell r="D1945" t="str">
            <v>FRANCE</v>
          </cell>
          <cell r="E1945" t="str">
            <v>Y</v>
          </cell>
          <cell r="F1945" t="str">
            <v>Affirmed</v>
          </cell>
          <cell r="G1945">
            <v>37959</v>
          </cell>
          <cell r="H1945" t="str">
            <v>A+</v>
          </cell>
          <cell r="I1945" t="str">
            <v>Rating Outlook Positive</v>
          </cell>
        </row>
        <row r="1946">
          <cell r="A1946">
            <v>80360032</v>
          </cell>
          <cell r="B1946" t="str">
            <v>Zivnostenska Banka</v>
          </cell>
          <cell r="C1946" t="str">
            <v>Banks</v>
          </cell>
          <cell r="D1946" t="str">
            <v>CZECH REPUBLIC</v>
          </cell>
          <cell r="E1946" t="str">
            <v>Y</v>
          </cell>
          <cell r="F1946" t="str">
            <v>Withdrawn</v>
          </cell>
          <cell r="G1946">
            <v>36803</v>
          </cell>
          <cell r="H1946" t="str">
            <v>NR</v>
          </cell>
        </row>
        <row r="1947">
          <cell r="A1947">
            <v>80360033</v>
          </cell>
          <cell r="B1947" t="str">
            <v>Cassa di Risparmio di Gorizia</v>
          </cell>
          <cell r="C1947" t="str">
            <v>Banks</v>
          </cell>
          <cell r="D1947" t="str">
            <v>ITALY</v>
          </cell>
          <cell r="E1947" t="str">
            <v>N</v>
          </cell>
          <cell r="F1947" t="str">
            <v>Withdrawn</v>
          </cell>
          <cell r="G1947">
            <v>37123</v>
          </cell>
          <cell r="H1947" t="str">
            <v>NR</v>
          </cell>
          <cell r="I1947" t="str">
            <v>Not on Rating Watch</v>
          </cell>
        </row>
        <row r="1948">
          <cell r="A1948">
            <v>80360034</v>
          </cell>
          <cell r="B1948" t="str">
            <v>Finter Bank France</v>
          </cell>
          <cell r="C1948" t="str">
            <v>Banks</v>
          </cell>
          <cell r="D1948" t="str">
            <v>FRANCE</v>
          </cell>
          <cell r="E1948" t="str">
            <v>N</v>
          </cell>
          <cell r="F1948" t="str">
            <v>Withdrawn</v>
          </cell>
          <cell r="G1948">
            <v>35583</v>
          </cell>
          <cell r="H1948" t="str">
            <v>NR</v>
          </cell>
        </row>
        <row r="1949">
          <cell r="A1949">
            <v>80360035</v>
          </cell>
          <cell r="B1949" t="str">
            <v>Eurofactor</v>
          </cell>
          <cell r="C1949" t="str">
            <v>Financial Institutions</v>
          </cell>
          <cell r="D1949" t="str">
            <v>FRANCE</v>
          </cell>
          <cell r="E1949" t="str">
            <v>Y</v>
          </cell>
          <cell r="F1949" t="str">
            <v>Rating Watch On</v>
          </cell>
          <cell r="G1949">
            <v>38196</v>
          </cell>
          <cell r="H1949" t="str">
            <v>A-</v>
          </cell>
          <cell r="I1949" t="str">
            <v>Rating Watch Positive</v>
          </cell>
        </row>
        <row r="1950">
          <cell r="A1950">
            <v>80360036</v>
          </cell>
          <cell r="B1950" t="str">
            <v>Argentaria Caja Postal y Banco Hipotecario</v>
          </cell>
          <cell r="C1950" t="str">
            <v>Banks</v>
          </cell>
          <cell r="D1950" t="str">
            <v>SPAIN</v>
          </cell>
          <cell r="E1950" t="str">
            <v>N</v>
          </cell>
          <cell r="F1950" t="str">
            <v>Withdrawn</v>
          </cell>
          <cell r="G1950">
            <v>36556</v>
          </cell>
          <cell r="H1950" t="str">
            <v>NR</v>
          </cell>
        </row>
        <row r="1951">
          <cell r="A1951">
            <v>80360037</v>
          </cell>
          <cell r="B1951" t="str">
            <v>Gas Natural SDG</v>
          </cell>
          <cell r="C1951" t="str">
            <v>Natural Gas &amp; Propane</v>
          </cell>
          <cell r="D1951" t="str">
            <v>SPAIN</v>
          </cell>
          <cell r="E1951" t="str">
            <v>Y</v>
          </cell>
          <cell r="F1951" t="str">
            <v>Affirmed</v>
          </cell>
          <cell r="G1951">
            <v>38097</v>
          </cell>
          <cell r="H1951" t="str">
            <v>A+</v>
          </cell>
          <cell r="I1951" t="str">
            <v>Rating Outlook Stable</v>
          </cell>
        </row>
        <row r="1952">
          <cell r="A1952">
            <v>80360039</v>
          </cell>
          <cell r="B1952" t="str">
            <v>Banca 121</v>
          </cell>
          <cell r="C1952" t="str">
            <v>Banks</v>
          </cell>
          <cell r="D1952" t="str">
            <v>ITALY</v>
          </cell>
          <cell r="E1952" t="str">
            <v>N</v>
          </cell>
          <cell r="F1952" t="str">
            <v>Withdrawn</v>
          </cell>
          <cell r="G1952">
            <v>37629</v>
          </cell>
          <cell r="H1952" t="str">
            <v>NR</v>
          </cell>
          <cell r="I1952" t="str">
            <v>Not on Rating Watch</v>
          </cell>
        </row>
        <row r="1953">
          <cell r="A1953">
            <v>80360041</v>
          </cell>
          <cell r="B1953" t="str">
            <v>Jardine Fleming Bank Limited</v>
          </cell>
          <cell r="C1953" t="str">
            <v>Banks</v>
          </cell>
          <cell r="D1953" t="str">
            <v>HONG KONG</v>
          </cell>
          <cell r="E1953" t="str">
            <v>N</v>
          </cell>
          <cell r="F1953" t="str">
            <v>Withdrawn</v>
          </cell>
          <cell r="G1953">
            <v>37078</v>
          </cell>
          <cell r="H1953" t="str">
            <v>NR</v>
          </cell>
        </row>
        <row r="1954">
          <cell r="A1954">
            <v>80360042</v>
          </cell>
          <cell r="B1954" t="str">
            <v>Caja de Ahorros y Monte de Piedad de Madrid</v>
          </cell>
          <cell r="C1954" t="str">
            <v>Banks</v>
          </cell>
          <cell r="D1954" t="str">
            <v>SPAIN</v>
          </cell>
          <cell r="E1954" t="str">
            <v>Y</v>
          </cell>
          <cell r="F1954" t="str">
            <v>Affirmed</v>
          </cell>
          <cell r="G1954">
            <v>38121</v>
          </cell>
          <cell r="H1954" t="str">
            <v>AA-</v>
          </cell>
          <cell r="I1954" t="str">
            <v>Rating Outlook Stable</v>
          </cell>
        </row>
        <row r="1955">
          <cell r="A1955">
            <v>80360043</v>
          </cell>
          <cell r="B1955" t="str">
            <v>Banco de Credito Local de Espana</v>
          </cell>
          <cell r="C1955" t="str">
            <v>Banks</v>
          </cell>
          <cell r="D1955" t="str">
            <v>SPAIN</v>
          </cell>
          <cell r="E1955" t="str">
            <v>Y</v>
          </cell>
          <cell r="F1955" t="str">
            <v>Affirmed</v>
          </cell>
          <cell r="G1955">
            <v>38181</v>
          </cell>
          <cell r="H1955" t="str">
            <v>AA-</v>
          </cell>
          <cell r="I1955" t="str">
            <v>Rating Outlook Stable</v>
          </cell>
        </row>
        <row r="1956">
          <cell r="A1956">
            <v>80360044</v>
          </cell>
          <cell r="B1956" t="str">
            <v>Hidroelectrica del Cantabrico - Hidrocantabrico</v>
          </cell>
          <cell r="C1956" t="str">
            <v>Corporates</v>
          </cell>
          <cell r="D1956" t="str">
            <v>SPAIN</v>
          </cell>
          <cell r="E1956" t="str">
            <v>Y</v>
          </cell>
          <cell r="F1956" t="str">
            <v>Affirmed</v>
          </cell>
          <cell r="G1956">
            <v>38198</v>
          </cell>
          <cell r="H1956" t="str">
            <v>BBB</v>
          </cell>
          <cell r="I1956" t="str">
            <v>Rating Outlook Positive</v>
          </cell>
        </row>
        <row r="1957">
          <cell r="A1957">
            <v>80360045</v>
          </cell>
          <cell r="B1957" t="str">
            <v>Telefonica</v>
          </cell>
          <cell r="C1957" t="str">
            <v>Corporates</v>
          </cell>
          <cell r="D1957" t="str">
            <v>SPAIN</v>
          </cell>
          <cell r="E1957" t="str">
            <v>Y</v>
          </cell>
          <cell r="F1957" t="str">
            <v>Affirmed</v>
          </cell>
          <cell r="G1957">
            <v>38253</v>
          </cell>
          <cell r="H1957" t="str">
            <v>A</v>
          </cell>
          <cell r="I1957" t="str">
            <v>Rating Outlook Stable</v>
          </cell>
        </row>
        <row r="1958">
          <cell r="A1958">
            <v>80360046</v>
          </cell>
          <cell r="B1958" t="str">
            <v>First Active plc.</v>
          </cell>
          <cell r="C1958" t="str">
            <v>Banks</v>
          </cell>
          <cell r="D1958" t="str">
            <v>IRELAND</v>
          </cell>
          <cell r="E1958" t="str">
            <v>Y</v>
          </cell>
          <cell r="F1958" t="str">
            <v>Upgrade</v>
          </cell>
          <cell r="G1958">
            <v>38042</v>
          </cell>
          <cell r="H1958" t="str">
            <v>AA</v>
          </cell>
          <cell r="I1958" t="str">
            <v>Rating Outlook Stable</v>
          </cell>
        </row>
        <row r="1959">
          <cell r="A1959">
            <v>80360047</v>
          </cell>
          <cell r="B1959" t="str">
            <v>CPR</v>
          </cell>
          <cell r="C1959" t="str">
            <v>Banks</v>
          </cell>
          <cell r="D1959" t="str">
            <v>FRANCE</v>
          </cell>
          <cell r="E1959" t="str">
            <v>N</v>
          </cell>
          <cell r="F1959" t="str">
            <v>Withdrawn</v>
          </cell>
          <cell r="G1959">
            <v>37391</v>
          </cell>
          <cell r="H1959" t="str">
            <v>NR</v>
          </cell>
          <cell r="I1959" t="str">
            <v>Not on Rating Watch</v>
          </cell>
        </row>
        <row r="1960">
          <cell r="A1960">
            <v>80360048</v>
          </cell>
          <cell r="B1960" t="str">
            <v>Credit Cooperatif</v>
          </cell>
          <cell r="C1960" t="str">
            <v>Banks</v>
          </cell>
          <cell r="D1960" t="str">
            <v>FRANCE</v>
          </cell>
          <cell r="E1960" t="str">
            <v>Y</v>
          </cell>
          <cell r="F1960" t="str">
            <v>Affirmed</v>
          </cell>
          <cell r="G1960">
            <v>37929</v>
          </cell>
          <cell r="H1960" t="str">
            <v>A+</v>
          </cell>
          <cell r="I1960" t="str">
            <v>Rating Outlook Stable</v>
          </cell>
        </row>
        <row r="1961">
          <cell r="A1961">
            <v>80360049</v>
          </cell>
          <cell r="B1961" t="str">
            <v>Caisse Centrale de Credit Cooperatif ( CCCC )</v>
          </cell>
          <cell r="C1961" t="str">
            <v>Banks</v>
          </cell>
          <cell r="D1961" t="str">
            <v>FRANCE</v>
          </cell>
          <cell r="E1961" t="str">
            <v>N</v>
          </cell>
          <cell r="F1961" t="str">
            <v>Withdrawn</v>
          </cell>
          <cell r="G1961">
            <v>37929</v>
          </cell>
          <cell r="H1961" t="str">
            <v>NR</v>
          </cell>
        </row>
        <row r="1962">
          <cell r="A1962">
            <v>80360050</v>
          </cell>
          <cell r="B1962" t="str">
            <v>Banco Bilbao Vizcaya Argentaria Brasil</v>
          </cell>
          <cell r="C1962" t="str">
            <v>Banks</v>
          </cell>
          <cell r="D1962" t="str">
            <v>BRAZIL</v>
          </cell>
          <cell r="E1962" t="str">
            <v>N</v>
          </cell>
          <cell r="F1962" t="str">
            <v>Affirmed</v>
          </cell>
          <cell r="G1962">
            <v>37777</v>
          </cell>
          <cell r="H1962" t="str">
            <v>B</v>
          </cell>
          <cell r="I1962" t="str">
            <v>Rating Outlook Positive</v>
          </cell>
        </row>
        <row r="1963">
          <cell r="A1963">
            <v>80360051</v>
          </cell>
          <cell r="B1963" t="str">
            <v>Bank Leumi</v>
          </cell>
          <cell r="C1963" t="str">
            <v>Banks</v>
          </cell>
          <cell r="D1963" t="str">
            <v>ISRAEL</v>
          </cell>
          <cell r="E1963" t="str">
            <v>Y</v>
          </cell>
          <cell r="F1963" t="str">
            <v>Downgrade</v>
          </cell>
          <cell r="G1963">
            <v>37726</v>
          </cell>
          <cell r="H1963" t="str">
            <v>BBB+</v>
          </cell>
          <cell r="I1963" t="str">
            <v>Rating Outlook Stable</v>
          </cell>
        </row>
        <row r="1964">
          <cell r="A1964">
            <v>80360052</v>
          </cell>
          <cell r="B1964" t="str">
            <v>DePfa [Mortgage Pfandbriefe]</v>
          </cell>
          <cell r="C1964" t="str">
            <v>Financial Institutions</v>
          </cell>
          <cell r="D1964" t="str">
            <v>GERMANY</v>
          </cell>
          <cell r="E1964" t="str">
            <v>Y</v>
          </cell>
          <cell r="F1964" t="str">
            <v>Affirmed</v>
          </cell>
          <cell r="G1964">
            <v>38047</v>
          </cell>
          <cell r="H1964" t="str">
            <v>AAA</v>
          </cell>
        </row>
        <row r="1965">
          <cell r="A1965">
            <v>80360053</v>
          </cell>
          <cell r="B1965" t="str">
            <v>DePfa [Public Sector Pfandbriefe]</v>
          </cell>
          <cell r="C1965" t="str">
            <v>Financial Institutions</v>
          </cell>
          <cell r="D1965" t="str">
            <v>GERMANY</v>
          </cell>
          <cell r="E1965" t="str">
            <v>Y</v>
          </cell>
          <cell r="F1965" t="str">
            <v>Affirmed</v>
          </cell>
          <cell r="G1965">
            <v>38047</v>
          </cell>
          <cell r="H1965" t="str">
            <v>AAA</v>
          </cell>
        </row>
        <row r="1966">
          <cell r="A1966">
            <v>80360054</v>
          </cell>
          <cell r="B1966" t="str">
            <v>Citibank International Bank</v>
          </cell>
          <cell r="C1966" t="str">
            <v>Banks</v>
          </cell>
          <cell r="D1966" t="str">
            <v>UNITED KINGDOM</v>
          </cell>
          <cell r="E1966" t="str">
            <v>Y</v>
          </cell>
          <cell r="F1966" t="str">
            <v>Affirmed</v>
          </cell>
          <cell r="G1966">
            <v>37817</v>
          </cell>
          <cell r="H1966" t="str">
            <v>AA+</v>
          </cell>
          <cell r="I1966" t="str">
            <v>Rating Outlook Stable</v>
          </cell>
        </row>
        <row r="1967">
          <cell r="A1967">
            <v>80360055</v>
          </cell>
          <cell r="B1967" t="str">
            <v>Credit Maritime Mutuel</v>
          </cell>
          <cell r="C1967" t="str">
            <v>Banks</v>
          </cell>
          <cell r="D1967" t="str">
            <v>FRANCE</v>
          </cell>
          <cell r="E1967" t="str">
            <v>Y</v>
          </cell>
          <cell r="F1967" t="str">
            <v>Downgrade</v>
          </cell>
          <cell r="G1967">
            <v>37823</v>
          </cell>
          <cell r="H1967" t="str">
            <v>A+</v>
          </cell>
          <cell r="I1967" t="str">
            <v>Rating Outlook Stable</v>
          </cell>
        </row>
        <row r="1968">
          <cell r="A1968">
            <v>80360056</v>
          </cell>
          <cell r="B1968" t="str">
            <v>Coventry Building Society</v>
          </cell>
          <cell r="C1968" t="str">
            <v>Banks</v>
          </cell>
          <cell r="D1968" t="str">
            <v>UNITED KINGDOM</v>
          </cell>
          <cell r="E1968" t="str">
            <v>Y</v>
          </cell>
          <cell r="F1968" t="str">
            <v>New Rating</v>
          </cell>
          <cell r="G1968">
            <v>34520</v>
          </cell>
          <cell r="H1968" t="str">
            <v>A</v>
          </cell>
          <cell r="I1968" t="str">
            <v>Rating Outlook Stable</v>
          </cell>
        </row>
        <row r="1969">
          <cell r="A1969">
            <v>80360057</v>
          </cell>
          <cell r="B1969" t="str">
            <v>Suncorp-Metway Limited</v>
          </cell>
          <cell r="C1969" t="str">
            <v>Banks</v>
          </cell>
          <cell r="D1969" t="str">
            <v>AUSTRALIA</v>
          </cell>
          <cell r="E1969" t="str">
            <v>Y</v>
          </cell>
          <cell r="F1969" t="str">
            <v>Affirmed</v>
          </cell>
          <cell r="G1969">
            <v>37280</v>
          </cell>
          <cell r="H1969" t="str">
            <v>A</v>
          </cell>
          <cell r="I1969" t="str">
            <v>Rating Outlook Stable</v>
          </cell>
        </row>
        <row r="1970">
          <cell r="A1970">
            <v>80360059</v>
          </cell>
          <cell r="B1970" t="str">
            <v>Credit Agricole S.A.</v>
          </cell>
          <cell r="C1970" t="str">
            <v>Banks</v>
          </cell>
          <cell r="D1970" t="str">
            <v>FRANCE</v>
          </cell>
          <cell r="E1970" t="str">
            <v>Y</v>
          </cell>
          <cell r="F1970" t="str">
            <v>Downgrade</v>
          </cell>
          <cell r="G1970">
            <v>37778</v>
          </cell>
          <cell r="H1970" t="str">
            <v>AA</v>
          </cell>
          <cell r="I1970" t="str">
            <v>Rating Outlook Stable</v>
          </cell>
        </row>
        <row r="1971">
          <cell r="A1971">
            <v>80360060</v>
          </cell>
          <cell r="B1971" t="str">
            <v>Gulf Bank</v>
          </cell>
          <cell r="C1971" t="str">
            <v>Banks</v>
          </cell>
          <cell r="D1971" t="str">
            <v>KUWAIT</v>
          </cell>
          <cell r="E1971" t="str">
            <v>Y</v>
          </cell>
          <cell r="F1971" t="str">
            <v>Upgrade</v>
          </cell>
          <cell r="G1971">
            <v>37428</v>
          </cell>
          <cell r="H1971" t="str">
            <v>A-</v>
          </cell>
          <cell r="I1971" t="str">
            <v>Rating Outlook Stable</v>
          </cell>
        </row>
        <row r="1972">
          <cell r="A1972">
            <v>80360063</v>
          </cell>
          <cell r="B1972" t="str">
            <v>Bank Nederlandse Gemeenten</v>
          </cell>
          <cell r="C1972" t="str">
            <v>Banks</v>
          </cell>
          <cell r="D1972" t="str">
            <v>NETHERLANDS</v>
          </cell>
          <cell r="E1972" t="str">
            <v>Y</v>
          </cell>
          <cell r="F1972" t="str">
            <v>Affirmed</v>
          </cell>
          <cell r="G1972">
            <v>38078</v>
          </cell>
          <cell r="H1972" t="str">
            <v>AAA</v>
          </cell>
          <cell r="I1972" t="str">
            <v>Rating Outlook Stable</v>
          </cell>
        </row>
        <row r="1973">
          <cell r="A1973">
            <v>80360064</v>
          </cell>
          <cell r="B1973" t="str">
            <v>Banco de Andalucia</v>
          </cell>
          <cell r="C1973" t="str">
            <v>Banks</v>
          </cell>
          <cell r="D1973" t="str">
            <v>SPAIN</v>
          </cell>
          <cell r="E1973" t="str">
            <v>Y</v>
          </cell>
          <cell r="F1973" t="str">
            <v>Affirmed</v>
          </cell>
          <cell r="G1973">
            <v>38114</v>
          </cell>
          <cell r="H1973" t="str">
            <v>AA-</v>
          </cell>
          <cell r="I1973" t="str">
            <v>Rating Outlook Stable</v>
          </cell>
        </row>
        <row r="1974">
          <cell r="A1974">
            <v>80360065</v>
          </cell>
          <cell r="B1974" t="str">
            <v>Landesbank Rheinland-Pfalz Girozentrale (Guaranteed)</v>
          </cell>
          <cell r="C1974" t="str">
            <v>Banks</v>
          </cell>
          <cell r="D1974" t="str">
            <v>GERMANY</v>
          </cell>
          <cell r="E1974" t="str">
            <v>Y</v>
          </cell>
          <cell r="F1974" t="str">
            <v>Affirmed</v>
          </cell>
          <cell r="G1974">
            <v>38169</v>
          </cell>
          <cell r="H1974" t="str">
            <v>AAA</v>
          </cell>
          <cell r="I1974" t="str">
            <v>Rating Outlook Stable</v>
          </cell>
        </row>
        <row r="1975">
          <cell r="A1975">
            <v>80360068</v>
          </cell>
          <cell r="B1975" t="str">
            <v>Skipton Building Society</v>
          </cell>
          <cell r="C1975" t="str">
            <v>Banks</v>
          </cell>
          <cell r="D1975" t="str">
            <v>UNITED KINGDOM</v>
          </cell>
          <cell r="E1975" t="str">
            <v>Y</v>
          </cell>
          <cell r="F1975" t="str">
            <v>New Rating</v>
          </cell>
          <cell r="G1975">
            <v>36143</v>
          </cell>
          <cell r="H1975" t="str">
            <v>A</v>
          </cell>
          <cell r="I1975" t="str">
            <v>Rating Outlook Stable</v>
          </cell>
        </row>
        <row r="1976">
          <cell r="A1976">
            <v>80360069</v>
          </cell>
          <cell r="B1976" t="str">
            <v>Chelsea Building Society (The)</v>
          </cell>
          <cell r="C1976" t="str">
            <v>Banks</v>
          </cell>
          <cell r="D1976" t="str">
            <v>UNITED KINGDOM</v>
          </cell>
          <cell r="E1976" t="str">
            <v>Y</v>
          </cell>
          <cell r="F1976" t="str">
            <v>New Rating</v>
          </cell>
          <cell r="G1976">
            <v>38180</v>
          </cell>
          <cell r="H1976" t="str">
            <v>A</v>
          </cell>
          <cell r="I1976" t="str">
            <v>Rating Outlook Stable</v>
          </cell>
        </row>
        <row r="1977">
          <cell r="A1977">
            <v>80360070</v>
          </cell>
          <cell r="B1977" t="str">
            <v>Standard Bank of South Africa Limited</v>
          </cell>
          <cell r="C1977" t="str">
            <v>Banks</v>
          </cell>
          <cell r="D1977" t="str">
            <v>SOUTH AFRICA</v>
          </cell>
          <cell r="E1977" t="str">
            <v>Y</v>
          </cell>
          <cell r="F1977" t="str">
            <v>Affirmed</v>
          </cell>
          <cell r="G1977">
            <v>38147</v>
          </cell>
          <cell r="H1977" t="str">
            <v>BBB</v>
          </cell>
          <cell r="I1977" t="str">
            <v>Rating Outlook Stable</v>
          </cell>
        </row>
        <row r="1978">
          <cell r="A1978">
            <v>80360073</v>
          </cell>
          <cell r="B1978" t="str">
            <v>Storebrand Bank (Formerly Finansbanken)</v>
          </cell>
          <cell r="C1978" t="str">
            <v>Banks</v>
          </cell>
          <cell r="D1978" t="str">
            <v>NORWAY</v>
          </cell>
          <cell r="E1978" t="str">
            <v>N</v>
          </cell>
          <cell r="F1978" t="str">
            <v>Withdrawn</v>
          </cell>
          <cell r="G1978">
            <v>38033</v>
          </cell>
          <cell r="H1978" t="str">
            <v>NR</v>
          </cell>
        </row>
        <row r="1979">
          <cell r="A1979">
            <v>80360074</v>
          </cell>
          <cell r="B1979" t="str">
            <v>Portman Building Society</v>
          </cell>
          <cell r="C1979" t="str">
            <v>Banks</v>
          </cell>
          <cell r="D1979" t="str">
            <v>UNITED KINGDOM</v>
          </cell>
          <cell r="E1979" t="str">
            <v>Y</v>
          </cell>
          <cell r="F1979" t="str">
            <v>New Rating</v>
          </cell>
          <cell r="G1979">
            <v>38145</v>
          </cell>
          <cell r="H1979" t="str">
            <v>A</v>
          </cell>
          <cell r="I1979" t="str">
            <v>Rating Outlook Stable</v>
          </cell>
        </row>
        <row r="1980">
          <cell r="A1980">
            <v>80360076</v>
          </cell>
          <cell r="B1980" t="str">
            <v>Investec Limited</v>
          </cell>
          <cell r="C1980" t="str">
            <v>Banks</v>
          </cell>
          <cell r="D1980" t="str">
            <v>SOUTH AFRICA</v>
          </cell>
          <cell r="E1980" t="str">
            <v>Y</v>
          </cell>
          <cell r="F1980" t="str">
            <v>Upgrade</v>
          </cell>
          <cell r="G1980">
            <v>37743</v>
          </cell>
          <cell r="H1980" t="str">
            <v>BBB</v>
          </cell>
          <cell r="I1980" t="str">
            <v>Rating Outlook Stable</v>
          </cell>
        </row>
        <row r="1981">
          <cell r="A1981">
            <v>80360077</v>
          </cell>
          <cell r="B1981" t="str">
            <v>ABSA Bank Limited</v>
          </cell>
          <cell r="C1981" t="str">
            <v>Banks</v>
          </cell>
          <cell r="D1981" t="str">
            <v>SOUTH AFRICA</v>
          </cell>
          <cell r="E1981" t="str">
            <v>Y</v>
          </cell>
          <cell r="F1981" t="str">
            <v>Affirmed</v>
          </cell>
          <cell r="G1981">
            <v>38043</v>
          </cell>
          <cell r="H1981" t="str">
            <v>BBB</v>
          </cell>
          <cell r="I1981" t="str">
            <v>Rating Outlook Stable</v>
          </cell>
        </row>
        <row r="1982">
          <cell r="A1982">
            <v>80360079</v>
          </cell>
          <cell r="B1982" t="str">
            <v>Clearstream Banking, Luxembourg</v>
          </cell>
          <cell r="C1982" t="str">
            <v>Banks</v>
          </cell>
          <cell r="D1982" t="str">
            <v>LUXEMBOURG</v>
          </cell>
          <cell r="E1982" t="str">
            <v>Y</v>
          </cell>
          <cell r="F1982" t="str">
            <v>Affirmed</v>
          </cell>
          <cell r="G1982">
            <v>37916</v>
          </cell>
          <cell r="H1982" t="str">
            <v>AA+</v>
          </cell>
          <cell r="I1982" t="str">
            <v>Rating Outlook Stable</v>
          </cell>
        </row>
        <row r="1983">
          <cell r="A1983">
            <v>80360080</v>
          </cell>
          <cell r="B1983" t="str">
            <v>Locafinanciere</v>
          </cell>
          <cell r="C1983" t="str">
            <v>Banks</v>
          </cell>
          <cell r="D1983" t="str">
            <v>FRANCE</v>
          </cell>
          <cell r="E1983" t="str">
            <v>N</v>
          </cell>
          <cell r="F1983" t="str">
            <v>Withdrawn</v>
          </cell>
          <cell r="G1983">
            <v>37007</v>
          </cell>
          <cell r="H1983" t="str">
            <v>NR</v>
          </cell>
          <cell r="I1983" t="str">
            <v>Rating Watch Off</v>
          </cell>
        </row>
        <row r="1984">
          <cell r="A1984">
            <v>80360082</v>
          </cell>
          <cell r="B1984" t="str">
            <v>Banco Boavista Interatlantico</v>
          </cell>
          <cell r="C1984" t="str">
            <v>Banks</v>
          </cell>
          <cell r="D1984" t="str">
            <v>BRAZIL</v>
          </cell>
          <cell r="E1984" t="str">
            <v>N</v>
          </cell>
          <cell r="F1984" t="str">
            <v>Withdrawn</v>
          </cell>
          <cell r="G1984">
            <v>36999</v>
          </cell>
          <cell r="H1984" t="str">
            <v>NR</v>
          </cell>
        </row>
        <row r="1985">
          <cell r="A1985">
            <v>80360083</v>
          </cell>
          <cell r="B1985" t="str">
            <v>Banco Bandeirantes</v>
          </cell>
          <cell r="C1985" t="str">
            <v>Banks</v>
          </cell>
          <cell r="D1985" t="str">
            <v>BRAZIL</v>
          </cell>
          <cell r="E1985" t="str">
            <v>N</v>
          </cell>
          <cell r="F1985" t="str">
            <v>Withdrawn</v>
          </cell>
          <cell r="G1985">
            <v>36969</v>
          </cell>
          <cell r="H1985" t="str">
            <v>NR</v>
          </cell>
        </row>
        <row r="1986">
          <cell r="A1986">
            <v>80360084</v>
          </cell>
          <cell r="B1986" t="str">
            <v>O'Higgins Central Hispanoamericano</v>
          </cell>
          <cell r="C1986" t="str">
            <v>Banks</v>
          </cell>
          <cell r="D1986" t="str">
            <v>CHILE</v>
          </cell>
          <cell r="E1986" t="str">
            <v>N</v>
          </cell>
          <cell r="F1986" t="str">
            <v>Withdrawn</v>
          </cell>
          <cell r="G1986">
            <v>36350</v>
          </cell>
          <cell r="H1986" t="str">
            <v>NR</v>
          </cell>
        </row>
        <row r="1987">
          <cell r="A1987">
            <v>80360085</v>
          </cell>
          <cell r="B1987" t="str">
            <v>Kas Bank</v>
          </cell>
          <cell r="C1987" t="str">
            <v>Banks</v>
          </cell>
          <cell r="D1987" t="str">
            <v>NETHERLANDS</v>
          </cell>
          <cell r="E1987" t="str">
            <v>N</v>
          </cell>
          <cell r="F1987" t="str">
            <v>Withdrawn</v>
          </cell>
          <cell r="G1987">
            <v>37797</v>
          </cell>
          <cell r="H1987" t="str">
            <v>NR</v>
          </cell>
          <cell r="I1987" t="str">
            <v>Rating Outlook Off</v>
          </cell>
        </row>
        <row r="1988">
          <cell r="A1988">
            <v>80360086</v>
          </cell>
          <cell r="B1988" t="str">
            <v>Bankgesellschaft Berlin AG</v>
          </cell>
          <cell r="C1988" t="str">
            <v>Banks</v>
          </cell>
          <cell r="D1988" t="str">
            <v>GERMANY</v>
          </cell>
          <cell r="E1988" t="str">
            <v>Y</v>
          </cell>
          <cell r="F1988" t="str">
            <v>Downgrade</v>
          </cell>
          <cell r="G1988">
            <v>38169</v>
          </cell>
          <cell r="H1988" t="str">
            <v>BBB+</v>
          </cell>
          <cell r="I1988" t="str">
            <v>Rating Outlook Evolving</v>
          </cell>
        </row>
        <row r="1989">
          <cell r="A1989">
            <v>80360087</v>
          </cell>
          <cell r="B1989" t="str">
            <v>Credit Professionnel</v>
          </cell>
          <cell r="C1989" t="str">
            <v>Banks</v>
          </cell>
          <cell r="D1989" t="str">
            <v>BELGIUM</v>
          </cell>
          <cell r="E1989" t="str">
            <v>Y</v>
          </cell>
          <cell r="F1989" t="str">
            <v>New Rating</v>
          </cell>
          <cell r="G1989">
            <v>37965</v>
          </cell>
          <cell r="H1989" t="str">
            <v>A-</v>
          </cell>
          <cell r="I1989" t="str">
            <v>Rating Outlook Stable</v>
          </cell>
        </row>
        <row r="1990">
          <cell r="A1990">
            <v>80360088</v>
          </cell>
          <cell r="B1990" t="str">
            <v>Osmanli Bankasi</v>
          </cell>
          <cell r="C1990" t="str">
            <v>Banks</v>
          </cell>
          <cell r="D1990" t="str">
            <v>TURKEY</v>
          </cell>
          <cell r="E1990" t="str">
            <v>N</v>
          </cell>
          <cell r="F1990" t="str">
            <v>Withdrawn</v>
          </cell>
          <cell r="G1990">
            <v>37244</v>
          </cell>
          <cell r="H1990" t="str">
            <v>NR</v>
          </cell>
          <cell r="I1990" t="str">
            <v>Not on Rating Watch</v>
          </cell>
        </row>
        <row r="1991">
          <cell r="A1991">
            <v>80360089</v>
          </cell>
          <cell r="B1991" t="str">
            <v>National Bank of Egypt (UK) Limited</v>
          </cell>
          <cell r="C1991" t="str">
            <v>Banks</v>
          </cell>
          <cell r="D1991" t="str">
            <v>UNITED KINGDOM</v>
          </cell>
          <cell r="E1991" t="str">
            <v>Y</v>
          </cell>
          <cell r="F1991" t="str">
            <v>Affirmed</v>
          </cell>
          <cell r="G1991">
            <v>37609</v>
          </cell>
          <cell r="H1991" t="str">
            <v>BB+</v>
          </cell>
          <cell r="I1991" t="str">
            <v>Rating Outlook Stable</v>
          </cell>
        </row>
        <row r="1992">
          <cell r="A1992">
            <v>80360090</v>
          </cell>
          <cell r="B1992" t="str">
            <v>Trust Bank</v>
          </cell>
          <cell r="C1992" t="str">
            <v>Banks</v>
          </cell>
          <cell r="D1992" t="str">
            <v>AUSTRALIA</v>
          </cell>
          <cell r="E1992" t="str">
            <v>N</v>
          </cell>
          <cell r="F1992" t="str">
            <v>Withdrawn</v>
          </cell>
          <cell r="G1992">
            <v>36627</v>
          </cell>
          <cell r="H1992" t="str">
            <v>NR</v>
          </cell>
        </row>
        <row r="1993">
          <cell r="A1993">
            <v>80360091</v>
          </cell>
          <cell r="B1993" t="str">
            <v>State Street Banque</v>
          </cell>
          <cell r="C1993" t="str">
            <v>Banks</v>
          </cell>
          <cell r="D1993" t="str">
            <v>FRANCE</v>
          </cell>
          <cell r="E1993" t="str">
            <v>Y</v>
          </cell>
          <cell r="F1993" t="str">
            <v>Downgrade</v>
          </cell>
          <cell r="G1993">
            <v>37859</v>
          </cell>
          <cell r="H1993" t="str">
            <v>AA-</v>
          </cell>
          <cell r="I1993" t="str">
            <v>Rating Outlook Negative</v>
          </cell>
        </row>
        <row r="1994">
          <cell r="A1994">
            <v>80360094</v>
          </cell>
          <cell r="B1994" t="str">
            <v>Bahrain International Bank</v>
          </cell>
          <cell r="C1994" t="str">
            <v>Banks</v>
          </cell>
          <cell r="D1994" t="str">
            <v>BAHRAIN</v>
          </cell>
          <cell r="E1994" t="str">
            <v>N</v>
          </cell>
          <cell r="F1994" t="str">
            <v>Withdrawn</v>
          </cell>
          <cell r="G1994">
            <v>38189</v>
          </cell>
          <cell r="H1994" t="str">
            <v>NR</v>
          </cell>
        </row>
        <row r="1995">
          <cell r="A1995">
            <v>80360095</v>
          </cell>
          <cell r="B1995" t="str">
            <v>Nordea Bank Finland</v>
          </cell>
          <cell r="C1995" t="str">
            <v>Banks</v>
          </cell>
          <cell r="D1995" t="str">
            <v>FINLAND</v>
          </cell>
          <cell r="E1995" t="str">
            <v>Y</v>
          </cell>
          <cell r="F1995" t="str">
            <v>Affirmed</v>
          </cell>
          <cell r="G1995">
            <v>38230</v>
          </cell>
          <cell r="H1995" t="str">
            <v>AA-</v>
          </cell>
          <cell r="I1995" t="str">
            <v>Rating Outlook Stable</v>
          </cell>
        </row>
        <row r="1996">
          <cell r="A1996">
            <v>80360096</v>
          </cell>
          <cell r="B1996" t="str">
            <v>PT Bank Internasional Indonesia Tbk</v>
          </cell>
          <cell r="C1996" t="str">
            <v>Financial Institutions</v>
          </cell>
          <cell r="D1996" t="str">
            <v>INDONESIA</v>
          </cell>
          <cell r="E1996" t="str">
            <v>Y</v>
          </cell>
          <cell r="F1996" t="str">
            <v>Upgrade</v>
          </cell>
          <cell r="G1996">
            <v>38114</v>
          </cell>
          <cell r="H1996" t="str">
            <v>B+</v>
          </cell>
          <cell r="I1996" t="str">
            <v>Rating Outlook Stable</v>
          </cell>
        </row>
        <row r="1997">
          <cell r="A1997">
            <v>80360097</v>
          </cell>
          <cell r="B1997" t="str">
            <v>St. George Bank</v>
          </cell>
          <cell r="C1997" t="str">
            <v>Banks</v>
          </cell>
          <cell r="D1997" t="str">
            <v>AUSTRALIA</v>
          </cell>
          <cell r="E1997" t="str">
            <v>Y</v>
          </cell>
          <cell r="F1997" t="str">
            <v>Upgrade</v>
          </cell>
          <cell r="G1997">
            <v>36913</v>
          </cell>
          <cell r="H1997" t="str">
            <v>A+</v>
          </cell>
          <cell r="I1997" t="str">
            <v>Rating Outlook Stable</v>
          </cell>
        </row>
        <row r="1998">
          <cell r="A1998">
            <v>80360099</v>
          </cell>
          <cell r="B1998" t="str">
            <v>DePfa-Bank Europe PLC</v>
          </cell>
          <cell r="C1998" t="str">
            <v>Banks</v>
          </cell>
          <cell r="D1998" t="str">
            <v>IRELAND</v>
          </cell>
          <cell r="E1998" t="str">
            <v>N</v>
          </cell>
          <cell r="F1998" t="str">
            <v>Withdrawn</v>
          </cell>
          <cell r="G1998">
            <v>37750</v>
          </cell>
          <cell r="H1998" t="str">
            <v>NR</v>
          </cell>
        </row>
        <row r="1999">
          <cell r="A1999">
            <v>80360100</v>
          </cell>
          <cell r="B1999" t="str">
            <v>West Bromwich Building Society</v>
          </cell>
          <cell r="C1999" t="str">
            <v>Banks</v>
          </cell>
          <cell r="D1999" t="str">
            <v>UNITED KINGDOM</v>
          </cell>
          <cell r="E1999" t="str">
            <v>Y</v>
          </cell>
          <cell r="F1999" t="str">
            <v>New Rating</v>
          </cell>
          <cell r="G1999">
            <v>38236</v>
          </cell>
          <cell r="H1999" t="str">
            <v>A</v>
          </cell>
          <cell r="I1999" t="str">
            <v>Rating Outlook Stable</v>
          </cell>
        </row>
        <row r="2000">
          <cell r="A2000">
            <v>80360101</v>
          </cell>
          <cell r="B2000" t="str">
            <v>SEPI (Guaranteed)</v>
          </cell>
          <cell r="C2000" t="str">
            <v>Corporates</v>
          </cell>
          <cell r="D2000" t="str">
            <v>SPAIN</v>
          </cell>
          <cell r="E2000" t="str">
            <v>N</v>
          </cell>
          <cell r="F2000" t="str">
            <v>Upgrade</v>
          </cell>
          <cell r="G2000">
            <v>37974</v>
          </cell>
          <cell r="H2000" t="str">
            <v>AAA</v>
          </cell>
          <cell r="I2000" t="str">
            <v>Rating Outlook Stable</v>
          </cell>
        </row>
        <row r="2001">
          <cell r="A2001">
            <v>80360103</v>
          </cell>
          <cell r="B2001" t="str">
            <v>Industrial Bank of Korea</v>
          </cell>
          <cell r="C2001" t="str">
            <v>Banks</v>
          </cell>
          <cell r="D2001" t="str">
            <v>KOREA, REPUBLIC OF</v>
          </cell>
          <cell r="E2001" t="str">
            <v>Y</v>
          </cell>
          <cell r="F2001" t="str">
            <v>Upgrade</v>
          </cell>
          <cell r="G2001">
            <v>37434</v>
          </cell>
          <cell r="H2001" t="str">
            <v>A</v>
          </cell>
          <cell r="I2001" t="str">
            <v>Rating Outlook Stable</v>
          </cell>
        </row>
        <row r="2002">
          <cell r="A2002">
            <v>80360104</v>
          </cell>
          <cell r="B2002" t="str">
            <v>Hana Bank</v>
          </cell>
          <cell r="C2002" t="str">
            <v>Banks</v>
          </cell>
          <cell r="D2002" t="str">
            <v>KOREA, REPUBLIC OF</v>
          </cell>
          <cell r="E2002" t="str">
            <v>Y</v>
          </cell>
          <cell r="F2002" t="str">
            <v>Affirmed</v>
          </cell>
          <cell r="G2002">
            <v>38211</v>
          </cell>
          <cell r="H2002" t="str">
            <v>BBB+</v>
          </cell>
          <cell r="I2002" t="str">
            <v>Rating Outlook Stable</v>
          </cell>
        </row>
        <row r="2003">
          <cell r="A2003">
            <v>80360105</v>
          </cell>
          <cell r="B2003" t="str">
            <v>Bank of East Asia</v>
          </cell>
          <cell r="C2003" t="str">
            <v>Banks</v>
          </cell>
          <cell r="D2003" t="str">
            <v>HONG KONG</v>
          </cell>
          <cell r="E2003" t="str">
            <v>Y</v>
          </cell>
          <cell r="F2003" t="str">
            <v>Affirmed</v>
          </cell>
          <cell r="G2003">
            <v>38168</v>
          </cell>
          <cell r="H2003" t="str">
            <v>A-</v>
          </cell>
          <cell r="I2003" t="str">
            <v>Rating Outlook Stable</v>
          </cell>
        </row>
        <row r="2004">
          <cell r="A2004">
            <v>80360107</v>
          </cell>
          <cell r="B2004" t="str">
            <v>DBS Bank (Hong Kong) Limited</v>
          </cell>
          <cell r="C2004" t="str">
            <v>Banks</v>
          </cell>
          <cell r="D2004" t="str">
            <v>HONG KONG</v>
          </cell>
          <cell r="E2004" t="str">
            <v>Y</v>
          </cell>
          <cell r="F2004" t="str">
            <v>Affirmed</v>
          </cell>
          <cell r="G2004">
            <v>37823</v>
          </cell>
          <cell r="H2004" t="str">
            <v>A+</v>
          </cell>
          <cell r="I2004" t="str">
            <v>Rating Outlook Stable</v>
          </cell>
        </row>
        <row r="2005">
          <cell r="A2005">
            <v>80360108</v>
          </cell>
          <cell r="B2005" t="str">
            <v>Bank Hapoalim</v>
          </cell>
          <cell r="C2005" t="str">
            <v>Banks</v>
          </cell>
          <cell r="D2005" t="str">
            <v>ISRAEL</v>
          </cell>
          <cell r="E2005" t="str">
            <v>Y</v>
          </cell>
          <cell r="F2005" t="str">
            <v>Downgrade</v>
          </cell>
          <cell r="G2005">
            <v>37726</v>
          </cell>
          <cell r="H2005" t="str">
            <v>BBB+</v>
          </cell>
          <cell r="I2005" t="str">
            <v>Rating Outlook Stable</v>
          </cell>
        </row>
        <row r="2006">
          <cell r="A2006">
            <v>80360109</v>
          </cell>
          <cell r="B2006" t="str">
            <v>Banca Regionale Europea</v>
          </cell>
          <cell r="C2006" t="str">
            <v>Banks</v>
          </cell>
          <cell r="D2006" t="str">
            <v>ITALY</v>
          </cell>
          <cell r="E2006" t="str">
            <v>N</v>
          </cell>
          <cell r="F2006" t="str">
            <v>Withdrawn</v>
          </cell>
          <cell r="G2006">
            <v>37237</v>
          </cell>
          <cell r="H2006" t="str">
            <v>NR</v>
          </cell>
          <cell r="I2006" t="str">
            <v>Not on Rating Watch</v>
          </cell>
        </row>
        <row r="2007">
          <cell r="A2007">
            <v>80360111</v>
          </cell>
          <cell r="B2007" t="str">
            <v>FirstRand Bank</v>
          </cell>
          <cell r="C2007" t="str">
            <v>Banks</v>
          </cell>
          <cell r="D2007" t="str">
            <v>SOUTH AFRICA</v>
          </cell>
          <cell r="E2007" t="str">
            <v>Y</v>
          </cell>
          <cell r="F2007" t="str">
            <v>Upgrade</v>
          </cell>
          <cell r="G2007">
            <v>37743</v>
          </cell>
          <cell r="H2007" t="str">
            <v>BBB</v>
          </cell>
          <cell r="I2007" t="str">
            <v>Rating Outlook Stable</v>
          </cell>
        </row>
        <row r="2008">
          <cell r="A2008">
            <v>80360112</v>
          </cell>
          <cell r="B2008" t="str">
            <v>Landshypotek AB</v>
          </cell>
          <cell r="C2008" t="str">
            <v>Banks</v>
          </cell>
          <cell r="D2008" t="str">
            <v>SWEDEN</v>
          </cell>
          <cell r="E2008" t="str">
            <v>Y</v>
          </cell>
          <cell r="F2008" t="str">
            <v>Affirmed</v>
          </cell>
          <cell r="G2008">
            <v>37609</v>
          </cell>
          <cell r="H2008" t="str">
            <v>A</v>
          </cell>
          <cell r="I2008" t="str">
            <v>Rating Outlook Stable</v>
          </cell>
        </row>
        <row r="2009">
          <cell r="A2009">
            <v>80360113</v>
          </cell>
          <cell r="B2009" t="str">
            <v>Hamburgische Landesbank (Guaranteed)</v>
          </cell>
          <cell r="C2009" t="str">
            <v>Banks</v>
          </cell>
          <cell r="D2009" t="str">
            <v>GERMANY</v>
          </cell>
          <cell r="E2009" t="str">
            <v>N</v>
          </cell>
          <cell r="F2009" t="str">
            <v>Withdrawn</v>
          </cell>
          <cell r="G2009">
            <v>37775</v>
          </cell>
          <cell r="H2009" t="str">
            <v>NR</v>
          </cell>
        </row>
        <row r="2010">
          <cell r="A2010">
            <v>80360114</v>
          </cell>
          <cell r="B2010" t="str">
            <v>Banco FonteCindam</v>
          </cell>
          <cell r="C2010" t="str">
            <v>Banks</v>
          </cell>
          <cell r="D2010" t="str">
            <v>BRAZIL</v>
          </cell>
          <cell r="E2010" t="str">
            <v>N</v>
          </cell>
          <cell r="F2010" t="str">
            <v>Withdrawn</v>
          </cell>
          <cell r="G2010">
            <v>36388</v>
          </cell>
          <cell r="H2010" t="str">
            <v>NR</v>
          </cell>
        </row>
        <row r="2011">
          <cell r="A2011">
            <v>80360115</v>
          </cell>
          <cell r="B2011" t="str">
            <v>Banco BPI</v>
          </cell>
          <cell r="C2011" t="str">
            <v>Banks</v>
          </cell>
          <cell r="D2011" t="str">
            <v>PORTUGAL</v>
          </cell>
          <cell r="E2011" t="str">
            <v>Y</v>
          </cell>
          <cell r="F2011" t="str">
            <v>Affirmed</v>
          </cell>
          <cell r="G2011">
            <v>38245</v>
          </cell>
          <cell r="H2011" t="str">
            <v>A+</v>
          </cell>
          <cell r="I2011" t="str">
            <v>Rating Outlook Stable</v>
          </cell>
        </row>
        <row r="2012">
          <cell r="A2012">
            <v>80360116</v>
          </cell>
          <cell r="B2012" t="str">
            <v>Altadis</v>
          </cell>
          <cell r="C2012" t="str">
            <v>Tobacco</v>
          </cell>
          <cell r="D2012" t="str">
            <v>SPAIN</v>
          </cell>
          <cell r="E2012" t="str">
            <v>Y</v>
          </cell>
          <cell r="F2012" t="str">
            <v>Affirmed</v>
          </cell>
          <cell r="G2012">
            <v>38209</v>
          </cell>
          <cell r="H2012" t="str">
            <v>A-</v>
          </cell>
          <cell r="I2012" t="str">
            <v>Rating Outlook Negative</v>
          </cell>
        </row>
        <row r="2013">
          <cell r="A2013">
            <v>80360117</v>
          </cell>
          <cell r="B2013" t="str">
            <v>Institut Catala de Finances</v>
          </cell>
          <cell r="C2013" t="str">
            <v>Financial Institutions</v>
          </cell>
          <cell r="D2013" t="str">
            <v>SPAIN</v>
          </cell>
          <cell r="E2013" t="str">
            <v>Y</v>
          </cell>
          <cell r="F2013" t="str">
            <v>Affirmed</v>
          </cell>
          <cell r="G2013">
            <v>38253</v>
          </cell>
          <cell r="H2013" t="str">
            <v>A+</v>
          </cell>
          <cell r="I2013" t="str">
            <v>Rating Outlook Negative</v>
          </cell>
        </row>
        <row r="2014">
          <cell r="A2014">
            <v>80360119</v>
          </cell>
          <cell r="B2014" t="str">
            <v>Natexis Banques Populaires</v>
          </cell>
          <cell r="C2014" t="str">
            <v>Banks</v>
          </cell>
          <cell r="D2014" t="str">
            <v>FRANCE</v>
          </cell>
          <cell r="E2014" t="str">
            <v>Y</v>
          </cell>
          <cell r="F2014" t="str">
            <v>Downgrade</v>
          </cell>
          <cell r="G2014">
            <v>37823</v>
          </cell>
          <cell r="H2014" t="str">
            <v>A+</v>
          </cell>
          <cell r="I2014" t="str">
            <v>Rating Outlook Stable</v>
          </cell>
        </row>
        <row r="2015">
          <cell r="A2015">
            <v>80360120</v>
          </cell>
          <cell r="B2015" t="str">
            <v>Bangkok Bank</v>
          </cell>
          <cell r="C2015" t="str">
            <v>Banks</v>
          </cell>
          <cell r="D2015" t="str">
            <v>THAILAND</v>
          </cell>
          <cell r="E2015" t="str">
            <v>Y</v>
          </cell>
          <cell r="F2015" t="str">
            <v>Revision Rating</v>
          </cell>
          <cell r="G2015">
            <v>38138</v>
          </cell>
          <cell r="H2015" t="str">
            <v>BBB-</v>
          </cell>
          <cell r="I2015" t="str">
            <v>Rating Outlook Positive</v>
          </cell>
        </row>
        <row r="2016">
          <cell r="A2016">
            <v>80360121</v>
          </cell>
          <cell r="B2016" t="str">
            <v>Caisse des Depots et Consignations ( CDC )</v>
          </cell>
          <cell r="C2016" t="str">
            <v>Banks</v>
          </cell>
          <cell r="D2016" t="str">
            <v>FRANCE</v>
          </cell>
          <cell r="E2016" t="str">
            <v>Y</v>
          </cell>
          <cell r="F2016" t="str">
            <v>Affirmed</v>
          </cell>
          <cell r="G2016">
            <v>37826</v>
          </cell>
          <cell r="H2016" t="str">
            <v>AAA</v>
          </cell>
          <cell r="I2016" t="str">
            <v>Rating Outlook Stable</v>
          </cell>
        </row>
        <row r="2017">
          <cell r="A2017">
            <v>80360122</v>
          </cell>
          <cell r="B2017" t="str">
            <v>Rolo Banca 1473</v>
          </cell>
          <cell r="C2017" t="str">
            <v>Banks</v>
          </cell>
          <cell r="D2017" t="str">
            <v>ITALY</v>
          </cell>
          <cell r="E2017" t="str">
            <v>N</v>
          </cell>
          <cell r="F2017" t="str">
            <v>Withdrawn</v>
          </cell>
          <cell r="G2017">
            <v>37438</v>
          </cell>
          <cell r="H2017" t="str">
            <v>NR</v>
          </cell>
          <cell r="I2017" t="str">
            <v>Not on Rating Watch</v>
          </cell>
        </row>
        <row r="2018">
          <cell r="A2018">
            <v>80360123</v>
          </cell>
          <cell r="B2018" t="str">
            <v>Ceska Sporitelna</v>
          </cell>
          <cell r="C2018" t="str">
            <v>Banks</v>
          </cell>
          <cell r="D2018" t="str">
            <v>CZECH REPUBLIC</v>
          </cell>
          <cell r="E2018" t="str">
            <v>Y</v>
          </cell>
          <cell r="F2018" t="str">
            <v>Affirmed</v>
          </cell>
          <cell r="G2018">
            <v>38169</v>
          </cell>
          <cell r="H2018" t="str">
            <v>A-</v>
          </cell>
          <cell r="I2018" t="str">
            <v>Rating Outlook Stable</v>
          </cell>
        </row>
        <row r="2019">
          <cell r="A2019">
            <v>80360124</v>
          </cell>
          <cell r="B2019" t="str">
            <v>Ceskoslovenska Obchodni Banka</v>
          </cell>
          <cell r="C2019" t="str">
            <v>Banks</v>
          </cell>
          <cell r="D2019" t="str">
            <v>CZECH REPUBLIC</v>
          </cell>
          <cell r="E2019" t="str">
            <v>Y</v>
          </cell>
          <cell r="F2019" t="str">
            <v>Upgrade</v>
          </cell>
          <cell r="G2019">
            <v>38106</v>
          </cell>
          <cell r="H2019" t="str">
            <v>A+</v>
          </cell>
          <cell r="I2019" t="str">
            <v>Rating Outlook Stable</v>
          </cell>
        </row>
        <row r="2020">
          <cell r="A2020">
            <v>80360125</v>
          </cell>
          <cell r="B2020" t="str">
            <v>ASLK-CGER Bank</v>
          </cell>
          <cell r="C2020" t="str">
            <v>Banks</v>
          </cell>
          <cell r="D2020" t="str">
            <v>BELGIUM</v>
          </cell>
          <cell r="E2020" t="str">
            <v>N</v>
          </cell>
          <cell r="F2020" t="str">
            <v>Withdrawn</v>
          </cell>
          <cell r="G2020">
            <v>36335</v>
          </cell>
          <cell r="H2020" t="str">
            <v>NR</v>
          </cell>
        </row>
        <row r="2021">
          <cell r="A2021">
            <v>80360126</v>
          </cell>
          <cell r="B2021" t="str">
            <v>Alfa Bank</v>
          </cell>
          <cell r="C2021" t="str">
            <v>Banks</v>
          </cell>
          <cell r="D2021" t="str">
            <v>RUSSIAN FEDERATION</v>
          </cell>
          <cell r="E2021" t="str">
            <v>Y</v>
          </cell>
          <cell r="F2021" t="str">
            <v>Affirmed</v>
          </cell>
          <cell r="G2021">
            <v>38176</v>
          </cell>
          <cell r="H2021" t="str">
            <v>B+</v>
          </cell>
          <cell r="I2021" t="str">
            <v>Rating Outlook Stable</v>
          </cell>
        </row>
        <row r="2022">
          <cell r="A2022">
            <v>80360127</v>
          </cell>
          <cell r="B2022" t="str">
            <v>DialogBank</v>
          </cell>
          <cell r="C2022" t="str">
            <v>Banks</v>
          </cell>
          <cell r="D2022" t="str">
            <v>RUSSIAN FEDERATION</v>
          </cell>
          <cell r="E2022" t="str">
            <v>N</v>
          </cell>
          <cell r="F2022" t="str">
            <v>Withdrawn</v>
          </cell>
          <cell r="G2022">
            <v>36469</v>
          </cell>
          <cell r="H2022" t="str">
            <v>NR</v>
          </cell>
        </row>
        <row r="2023">
          <cell r="A2023">
            <v>80360128</v>
          </cell>
          <cell r="B2023" t="str">
            <v>International Moscow Bank</v>
          </cell>
          <cell r="C2023" t="str">
            <v>Banks</v>
          </cell>
          <cell r="D2023" t="str">
            <v>RUSSIAN FEDERATION</v>
          </cell>
          <cell r="E2023" t="str">
            <v>Y</v>
          </cell>
          <cell r="F2023" t="str">
            <v>Rating Watch On</v>
          </cell>
          <cell r="G2023">
            <v>38258</v>
          </cell>
          <cell r="H2023" t="str">
            <v>BB-</v>
          </cell>
          <cell r="I2023" t="str">
            <v>Rating Watch Positive</v>
          </cell>
        </row>
        <row r="2024">
          <cell r="A2024">
            <v>80360129</v>
          </cell>
          <cell r="B2024" t="str">
            <v>Rossiyskiy Kredit Bank</v>
          </cell>
          <cell r="C2024" t="str">
            <v>Banks</v>
          </cell>
          <cell r="D2024" t="str">
            <v>RUSSIAN FEDERATION</v>
          </cell>
          <cell r="E2024" t="str">
            <v>N</v>
          </cell>
          <cell r="F2024" t="str">
            <v>Withdrawn</v>
          </cell>
          <cell r="G2024">
            <v>36469</v>
          </cell>
          <cell r="H2024" t="str">
            <v>NR</v>
          </cell>
        </row>
        <row r="2025">
          <cell r="A2025">
            <v>80360130</v>
          </cell>
          <cell r="B2025" t="str">
            <v>Sberbank-Savings Bank of the Russian Federation</v>
          </cell>
          <cell r="C2025" t="str">
            <v>Banks</v>
          </cell>
          <cell r="D2025" t="str">
            <v>RUSSIAN FEDERATION</v>
          </cell>
          <cell r="E2025" t="str">
            <v>Y</v>
          </cell>
          <cell r="F2025" t="str">
            <v>Affirmed</v>
          </cell>
          <cell r="G2025">
            <v>38208</v>
          </cell>
          <cell r="H2025" t="str">
            <v>BB+</v>
          </cell>
          <cell r="I2025" t="str">
            <v>Rating Outlook Stable</v>
          </cell>
        </row>
        <row r="2026">
          <cell r="A2026">
            <v>80360131</v>
          </cell>
          <cell r="B2026" t="str">
            <v>United Export Import Bank</v>
          </cell>
          <cell r="C2026" t="str">
            <v>Banks</v>
          </cell>
          <cell r="D2026" t="str">
            <v>RUSSIAN FEDERATION</v>
          </cell>
          <cell r="E2026" t="str">
            <v>N</v>
          </cell>
          <cell r="F2026" t="str">
            <v>Withdrawn</v>
          </cell>
          <cell r="G2026">
            <v>36879</v>
          </cell>
          <cell r="H2026" t="str">
            <v>NR</v>
          </cell>
        </row>
        <row r="2027">
          <cell r="A2027">
            <v>80360133</v>
          </cell>
          <cell r="B2027" t="str">
            <v>Kereskedelmi es Hitelbank</v>
          </cell>
          <cell r="C2027" t="str">
            <v>Banks</v>
          </cell>
          <cell r="D2027" t="str">
            <v>HUNGARY</v>
          </cell>
          <cell r="E2027" t="str">
            <v>Y</v>
          </cell>
          <cell r="F2027" t="str">
            <v>Upgrade</v>
          </cell>
          <cell r="G2027">
            <v>38106</v>
          </cell>
          <cell r="H2027" t="str">
            <v>A+</v>
          </cell>
          <cell r="I2027" t="str">
            <v>Rating Outlook Negative</v>
          </cell>
        </row>
        <row r="2028">
          <cell r="A2028">
            <v>80360134</v>
          </cell>
          <cell r="B2028" t="str">
            <v>Magyar Kulkereskedelmi Bank Rt</v>
          </cell>
          <cell r="C2028" t="str">
            <v>Banks</v>
          </cell>
          <cell r="D2028" t="str">
            <v>HUNGARY</v>
          </cell>
          <cell r="E2028" t="str">
            <v>Y</v>
          </cell>
          <cell r="F2028" t="str">
            <v>Withdrawn</v>
          </cell>
          <cell r="G2028">
            <v>37305</v>
          </cell>
          <cell r="H2028" t="str">
            <v>NR</v>
          </cell>
          <cell r="I2028" t="str">
            <v>Not on Rating Watch</v>
          </cell>
        </row>
        <row r="2029">
          <cell r="A2029">
            <v>80360135</v>
          </cell>
          <cell r="B2029" t="str">
            <v>Bank Handlowy w Warszawie</v>
          </cell>
          <cell r="C2029" t="str">
            <v>Banks</v>
          </cell>
          <cell r="D2029" t="str">
            <v>POLAND</v>
          </cell>
          <cell r="E2029" t="str">
            <v>Y</v>
          </cell>
          <cell r="F2029" t="str">
            <v>Withdrawn</v>
          </cell>
          <cell r="G2029">
            <v>37166</v>
          </cell>
          <cell r="H2029" t="str">
            <v>NR</v>
          </cell>
          <cell r="I2029" t="str">
            <v>Not on Rating Watch</v>
          </cell>
        </row>
        <row r="2030">
          <cell r="A2030">
            <v>80360136</v>
          </cell>
          <cell r="B2030" t="str">
            <v>Bank Pekao</v>
          </cell>
          <cell r="C2030" t="str">
            <v>Banks</v>
          </cell>
          <cell r="D2030" t="str">
            <v>POLAND</v>
          </cell>
          <cell r="E2030" t="str">
            <v>Y</v>
          </cell>
          <cell r="F2030" t="str">
            <v>Revision Outlook</v>
          </cell>
          <cell r="G2030">
            <v>38113</v>
          </cell>
          <cell r="H2030" t="str">
            <v>A</v>
          </cell>
          <cell r="I2030" t="str">
            <v>Rating Outlook Stable</v>
          </cell>
        </row>
        <row r="2031">
          <cell r="A2031">
            <v>80360138</v>
          </cell>
          <cell r="B2031" t="str">
            <v>Banco Dibens S.A.</v>
          </cell>
          <cell r="C2031" t="str">
            <v>Banks</v>
          </cell>
          <cell r="D2031" t="str">
            <v>BRAZIL</v>
          </cell>
          <cell r="E2031" t="str">
            <v>Y</v>
          </cell>
          <cell r="F2031" t="str">
            <v>Withdrawn</v>
          </cell>
          <cell r="G2031">
            <v>36999</v>
          </cell>
          <cell r="H2031" t="str">
            <v>NR</v>
          </cell>
        </row>
        <row r="2032">
          <cell r="A2032">
            <v>80360140</v>
          </cell>
          <cell r="B2032" t="str">
            <v>BCP Investimento</v>
          </cell>
          <cell r="C2032" t="str">
            <v>Banks</v>
          </cell>
          <cell r="D2032" t="str">
            <v>PORTUGAL</v>
          </cell>
          <cell r="E2032" t="str">
            <v>Y</v>
          </cell>
          <cell r="F2032" t="str">
            <v>Affirmed</v>
          </cell>
          <cell r="G2032">
            <v>38103</v>
          </cell>
          <cell r="H2032" t="str">
            <v>A+</v>
          </cell>
          <cell r="I2032" t="str">
            <v>Rating Outlook Stable</v>
          </cell>
        </row>
        <row r="2033">
          <cell r="A2033">
            <v>80360141</v>
          </cell>
          <cell r="B2033" t="str">
            <v>Krung Thai Bank</v>
          </cell>
          <cell r="C2033" t="str">
            <v>Banks</v>
          </cell>
          <cell r="D2033" t="str">
            <v>THAILAND</v>
          </cell>
          <cell r="E2033" t="str">
            <v>Y</v>
          </cell>
          <cell r="F2033" t="str">
            <v>Affirmed</v>
          </cell>
          <cell r="G2033">
            <v>38210</v>
          </cell>
          <cell r="H2033" t="str">
            <v>BBB-</v>
          </cell>
          <cell r="I2033" t="str">
            <v>Rating Outlook Stable</v>
          </cell>
        </row>
        <row r="2034">
          <cell r="A2034">
            <v>80360142</v>
          </cell>
          <cell r="B2034" t="str">
            <v>Korea Development Bank</v>
          </cell>
          <cell r="C2034" t="str">
            <v>Banks</v>
          </cell>
          <cell r="D2034" t="str">
            <v>KOREA, REPUBLIC OF</v>
          </cell>
          <cell r="E2034" t="str">
            <v>Y</v>
          </cell>
          <cell r="F2034" t="str">
            <v>Upgrade</v>
          </cell>
          <cell r="G2034">
            <v>37434</v>
          </cell>
          <cell r="H2034" t="str">
            <v>A</v>
          </cell>
          <cell r="I2034" t="str">
            <v>Rating Outlook Stable</v>
          </cell>
        </row>
        <row r="2035">
          <cell r="A2035">
            <v>80360143</v>
          </cell>
          <cell r="B2035" t="str">
            <v>KASIKORNBANK</v>
          </cell>
          <cell r="C2035" t="str">
            <v>Banks</v>
          </cell>
          <cell r="D2035" t="str">
            <v>THAILAND</v>
          </cell>
          <cell r="E2035" t="str">
            <v>Y</v>
          </cell>
          <cell r="F2035" t="str">
            <v>Upgrade</v>
          </cell>
          <cell r="G2035">
            <v>38138</v>
          </cell>
          <cell r="H2035" t="str">
            <v>BBB</v>
          </cell>
          <cell r="I2035" t="str">
            <v>Rating Outlook Stable</v>
          </cell>
        </row>
        <row r="2036">
          <cell r="A2036">
            <v>80360144</v>
          </cell>
          <cell r="B2036" t="str">
            <v>Thai Military Bank</v>
          </cell>
          <cell r="C2036" t="str">
            <v>Banks</v>
          </cell>
          <cell r="D2036" t="str">
            <v>THAILAND</v>
          </cell>
          <cell r="E2036" t="str">
            <v>Y</v>
          </cell>
          <cell r="F2036" t="str">
            <v>Affirmed</v>
          </cell>
          <cell r="G2036">
            <v>38160</v>
          </cell>
          <cell r="H2036" t="str">
            <v>BB-</v>
          </cell>
          <cell r="I2036" t="str">
            <v>Rating Outlook Positive</v>
          </cell>
        </row>
        <row r="2037">
          <cell r="A2037">
            <v>80360145</v>
          </cell>
          <cell r="B2037" t="str">
            <v>Siam Commercial Bank</v>
          </cell>
          <cell r="C2037" t="str">
            <v>Banks</v>
          </cell>
          <cell r="D2037" t="str">
            <v>THAILAND</v>
          </cell>
          <cell r="E2037" t="str">
            <v>Y</v>
          </cell>
          <cell r="F2037" t="str">
            <v>Upgrade</v>
          </cell>
          <cell r="G2037">
            <v>38138</v>
          </cell>
          <cell r="H2037" t="str">
            <v>BBB</v>
          </cell>
          <cell r="I2037" t="str">
            <v>Rating Outlook Stable</v>
          </cell>
        </row>
        <row r="2038">
          <cell r="A2038">
            <v>80360146</v>
          </cell>
          <cell r="B2038" t="str">
            <v>Bank of Ayudhya</v>
          </cell>
          <cell r="C2038" t="str">
            <v>Banks</v>
          </cell>
          <cell r="D2038" t="str">
            <v>THAILAND</v>
          </cell>
          <cell r="E2038" t="str">
            <v>Y</v>
          </cell>
          <cell r="F2038" t="str">
            <v>Upgrade</v>
          </cell>
          <cell r="G2038">
            <v>38160</v>
          </cell>
          <cell r="H2038" t="str">
            <v>BB-</v>
          </cell>
          <cell r="I2038" t="str">
            <v>Rating Outlook Stable</v>
          </cell>
        </row>
        <row r="2039">
          <cell r="A2039">
            <v>80360147</v>
          </cell>
          <cell r="B2039" t="str">
            <v>Rhb Bank</v>
          </cell>
          <cell r="C2039" t="str">
            <v>Banks</v>
          </cell>
          <cell r="D2039" t="str">
            <v>MALAYSIA</v>
          </cell>
          <cell r="E2039" t="str">
            <v>Y</v>
          </cell>
          <cell r="F2039" t="str">
            <v>New Rating</v>
          </cell>
          <cell r="G2039">
            <v>37552</v>
          </cell>
          <cell r="H2039" t="str">
            <v>BBB</v>
          </cell>
          <cell r="I2039" t="str">
            <v>Rating Outlook Stable</v>
          </cell>
        </row>
        <row r="2040">
          <cell r="A2040">
            <v>80360148</v>
          </cell>
          <cell r="B2040" t="str">
            <v>Chiao Tung Bank</v>
          </cell>
          <cell r="C2040" t="str">
            <v>Banks</v>
          </cell>
          <cell r="D2040" t="str">
            <v>TAIWAN</v>
          </cell>
          <cell r="E2040" t="str">
            <v>Y</v>
          </cell>
          <cell r="F2040" t="str">
            <v>Withdrawn</v>
          </cell>
          <cell r="G2040">
            <v>36957</v>
          </cell>
          <cell r="H2040" t="str">
            <v>NR</v>
          </cell>
          <cell r="I2040" t="str">
            <v>Not on Rating Watch</v>
          </cell>
        </row>
        <row r="2041">
          <cell r="A2041">
            <v>80360151</v>
          </cell>
          <cell r="B2041" t="str">
            <v>Societe Centrale de Credit Maritime Mutuel</v>
          </cell>
          <cell r="C2041" t="str">
            <v>Banks</v>
          </cell>
          <cell r="D2041" t="str">
            <v>FRANCE</v>
          </cell>
          <cell r="E2041" t="str">
            <v>Y</v>
          </cell>
          <cell r="F2041" t="str">
            <v>Downgrade</v>
          </cell>
          <cell r="G2041">
            <v>37823</v>
          </cell>
          <cell r="H2041" t="str">
            <v>A+</v>
          </cell>
          <cell r="I2041" t="str">
            <v>Rating Outlook Stable</v>
          </cell>
        </row>
        <row r="2042">
          <cell r="A2042">
            <v>80360153</v>
          </cell>
          <cell r="B2042" t="str">
            <v>Koram Bank</v>
          </cell>
          <cell r="C2042" t="str">
            <v>Banks</v>
          </cell>
          <cell r="D2042" t="str">
            <v>KOREA, REPUBLIC OF</v>
          </cell>
          <cell r="E2042" t="str">
            <v>Y</v>
          </cell>
          <cell r="F2042" t="str">
            <v>Upgrade</v>
          </cell>
          <cell r="G2042">
            <v>38114</v>
          </cell>
          <cell r="H2042" t="str">
            <v>A</v>
          </cell>
          <cell r="I2042" t="str">
            <v>Rating Outlook Stable</v>
          </cell>
        </row>
        <row r="2043">
          <cell r="A2043">
            <v>80360154</v>
          </cell>
          <cell r="B2043" t="str">
            <v>Caisse Centrale de Credit Immobilier de France (3CIF) (Groupe CIFD)</v>
          </cell>
          <cell r="C2043" t="str">
            <v>Banks</v>
          </cell>
          <cell r="D2043" t="str">
            <v>FRANCE</v>
          </cell>
          <cell r="E2043" t="str">
            <v>Y</v>
          </cell>
          <cell r="F2043" t="str">
            <v>Affirmed</v>
          </cell>
          <cell r="G2043">
            <v>37879</v>
          </cell>
          <cell r="H2043" t="str">
            <v>A+</v>
          </cell>
          <cell r="I2043" t="str">
            <v>Rating Outlook Stable</v>
          </cell>
        </row>
        <row r="2044">
          <cell r="A2044">
            <v>80360155</v>
          </cell>
          <cell r="B2044" t="str">
            <v>Dexia Municipal Bank</v>
          </cell>
          <cell r="C2044" t="str">
            <v>Banks</v>
          </cell>
          <cell r="D2044" t="str">
            <v>UNITED KINGDOM</v>
          </cell>
          <cell r="E2044" t="str">
            <v>N</v>
          </cell>
          <cell r="F2044" t="str">
            <v>Withdrawn</v>
          </cell>
          <cell r="G2044">
            <v>36815</v>
          </cell>
          <cell r="H2044" t="str">
            <v>NR</v>
          </cell>
        </row>
        <row r="2045">
          <cell r="A2045">
            <v>80360156</v>
          </cell>
          <cell r="B2045" t="str">
            <v>Bank Central Asia</v>
          </cell>
          <cell r="C2045" t="str">
            <v>Banks</v>
          </cell>
          <cell r="D2045" t="str">
            <v>INDONESIA</v>
          </cell>
          <cell r="E2045" t="str">
            <v>Y</v>
          </cell>
          <cell r="F2045" t="str">
            <v>Upgrade</v>
          </cell>
          <cell r="G2045">
            <v>37951</v>
          </cell>
          <cell r="H2045" t="str">
            <v>B+</v>
          </cell>
          <cell r="I2045" t="str">
            <v>Rating Outlook Stable</v>
          </cell>
        </row>
        <row r="2046">
          <cell r="A2046">
            <v>80360157</v>
          </cell>
          <cell r="B2046" t="str">
            <v>Bank of Tokyo-Mitsubishi</v>
          </cell>
          <cell r="C2046" t="str">
            <v>Banks</v>
          </cell>
          <cell r="D2046" t="str">
            <v>JAPAN</v>
          </cell>
          <cell r="E2046" t="str">
            <v>Y</v>
          </cell>
          <cell r="F2046" t="str">
            <v>Affirmed</v>
          </cell>
          <cell r="G2046">
            <v>38247</v>
          </cell>
          <cell r="H2046" t="str">
            <v>A-</v>
          </cell>
          <cell r="I2046" t="str">
            <v>Rating Outlook Stable</v>
          </cell>
        </row>
        <row r="2047">
          <cell r="A2047">
            <v>80360158</v>
          </cell>
          <cell r="B2047" t="str">
            <v>Bank Negara Indonesia</v>
          </cell>
          <cell r="C2047" t="str">
            <v>Banks</v>
          </cell>
          <cell r="D2047" t="str">
            <v>INDONESIA</v>
          </cell>
          <cell r="E2047" t="str">
            <v>Y</v>
          </cell>
          <cell r="F2047" t="str">
            <v>Upgrade</v>
          </cell>
          <cell r="G2047">
            <v>37951</v>
          </cell>
          <cell r="H2047" t="str">
            <v>B+</v>
          </cell>
          <cell r="I2047" t="str">
            <v>Rating Outlook Stable</v>
          </cell>
        </row>
        <row r="2048">
          <cell r="A2048">
            <v>80360159</v>
          </cell>
          <cell r="B2048" t="str">
            <v>Komercni banka</v>
          </cell>
          <cell r="C2048" t="str">
            <v>Banks</v>
          </cell>
          <cell r="D2048" t="str">
            <v>CZECH REPUBLIC</v>
          </cell>
          <cell r="E2048" t="str">
            <v>Y</v>
          </cell>
          <cell r="F2048" t="str">
            <v>Upgrade</v>
          </cell>
          <cell r="G2048">
            <v>38230</v>
          </cell>
          <cell r="H2048" t="str">
            <v>A+</v>
          </cell>
          <cell r="I2048" t="str">
            <v>Rating Outlook Stable</v>
          </cell>
        </row>
        <row r="2049">
          <cell r="A2049">
            <v>80360160</v>
          </cell>
          <cell r="B2049" t="str">
            <v>Banco di Desio e della Brianza</v>
          </cell>
          <cell r="C2049" t="str">
            <v>Banks</v>
          </cell>
          <cell r="D2049" t="str">
            <v>ITALY</v>
          </cell>
          <cell r="E2049" t="str">
            <v>Y</v>
          </cell>
          <cell r="F2049" t="str">
            <v>Affirmed</v>
          </cell>
          <cell r="G2049">
            <v>38127</v>
          </cell>
          <cell r="H2049" t="str">
            <v>A-</v>
          </cell>
          <cell r="I2049" t="str">
            <v>Rating Outlook Stable</v>
          </cell>
        </row>
        <row r="2050">
          <cell r="A2050">
            <v>80360161</v>
          </cell>
          <cell r="B2050" t="str">
            <v>Caja de Ahorros del Mediterraneo</v>
          </cell>
          <cell r="C2050" t="str">
            <v>Banks</v>
          </cell>
          <cell r="D2050" t="str">
            <v>SPAIN</v>
          </cell>
          <cell r="E2050" t="str">
            <v>Y</v>
          </cell>
          <cell r="F2050" t="str">
            <v>Affirmed</v>
          </cell>
          <cell r="G2050">
            <v>38182</v>
          </cell>
          <cell r="H2050" t="str">
            <v>A+</v>
          </cell>
          <cell r="I2050" t="str">
            <v>Rating Outlook Stable</v>
          </cell>
        </row>
        <row r="2051">
          <cell r="A2051">
            <v>80360162</v>
          </cell>
          <cell r="B2051" t="str">
            <v>Caja de Ahorros de Valencia, Castellon y Alicante (Bancaja)</v>
          </cell>
          <cell r="C2051" t="str">
            <v>Banks</v>
          </cell>
          <cell r="D2051" t="str">
            <v>SPAIN</v>
          </cell>
          <cell r="E2051" t="str">
            <v>Y</v>
          </cell>
          <cell r="F2051" t="str">
            <v>Affirmed</v>
          </cell>
          <cell r="G2051">
            <v>38140</v>
          </cell>
          <cell r="H2051" t="str">
            <v>A+</v>
          </cell>
          <cell r="I2051" t="str">
            <v>Rating Outlook Stable</v>
          </cell>
        </row>
        <row r="2052">
          <cell r="A2052">
            <v>80360163</v>
          </cell>
          <cell r="B2052" t="str">
            <v>National Bank Of Kuwait</v>
          </cell>
          <cell r="C2052" t="str">
            <v>Banks</v>
          </cell>
          <cell r="D2052" t="str">
            <v>KUWAIT</v>
          </cell>
          <cell r="E2052" t="str">
            <v>Y</v>
          </cell>
          <cell r="F2052" t="str">
            <v>Affirmed</v>
          </cell>
          <cell r="G2052">
            <v>38133</v>
          </cell>
          <cell r="H2052" t="str">
            <v>A+</v>
          </cell>
          <cell r="I2052" t="str">
            <v>Rating Outlook Stable</v>
          </cell>
        </row>
        <row r="2053">
          <cell r="A2053">
            <v>80360164</v>
          </cell>
          <cell r="B2053" t="str">
            <v>CIBC World Markets plc</v>
          </cell>
          <cell r="C2053" t="str">
            <v>Banks</v>
          </cell>
          <cell r="D2053" t="str">
            <v>UNITED KINGDOM</v>
          </cell>
          <cell r="E2053" t="str">
            <v>N</v>
          </cell>
          <cell r="F2053" t="str">
            <v>Withdrawn</v>
          </cell>
          <cell r="G2053">
            <v>37238</v>
          </cell>
          <cell r="H2053" t="str">
            <v>NR</v>
          </cell>
        </row>
        <row r="2054">
          <cell r="A2054">
            <v>80360165</v>
          </cell>
          <cell r="B2054" t="str">
            <v>Banco de Iberoamerica</v>
          </cell>
          <cell r="C2054" t="str">
            <v>Banks</v>
          </cell>
          <cell r="D2054" t="str">
            <v>PANAMA</v>
          </cell>
          <cell r="E2054" t="str">
            <v>N</v>
          </cell>
          <cell r="F2054" t="str">
            <v>Withdrawn</v>
          </cell>
          <cell r="G2054">
            <v>37055</v>
          </cell>
          <cell r="H2054" t="str">
            <v>NR</v>
          </cell>
        </row>
        <row r="2055">
          <cell r="A2055">
            <v>80360166</v>
          </cell>
          <cell r="B2055" t="str">
            <v>HSBC Bank Malta plc</v>
          </cell>
          <cell r="C2055" t="str">
            <v>Banks</v>
          </cell>
          <cell r="D2055" t="str">
            <v>MALTA</v>
          </cell>
          <cell r="E2055" t="str">
            <v>N</v>
          </cell>
          <cell r="F2055" t="str">
            <v>Withdrawn</v>
          </cell>
          <cell r="G2055">
            <v>36613</v>
          </cell>
          <cell r="H2055" t="str">
            <v>NR</v>
          </cell>
        </row>
        <row r="2056">
          <cell r="A2056">
            <v>80360167</v>
          </cell>
          <cell r="B2056" t="str">
            <v>Instituto de Credito Oficial</v>
          </cell>
          <cell r="C2056" t="str">
            <v>Banks</v>
          </cell>
          <cell r="D2056" t="str">
            <v>SPAIN</v>
          </cell>
          <cell r="E2056" t="str">
            <v>Y</v>
          </cell>
          <cell r="F2056" t="str">
            <v>Affirmed</v>
          </cell>
          <cell r="G2056">
            <v>38198</v>
          </cell>
          <cell r="H2056" t="str">
            <v>AAA</v>
          </cell>
          <cell r="I2056" t="str">
            <v>Rating Outlook Stable</v>
          </cell>
        </row>
        <row r="2057">
          <cell r="A2057">
            <v>80360168</v>
          </cell>
          <cell r="B2057" t="str">
            <v>Chinatrust Commercial Bank</v>
          </cell>
          <cell r="C2057" t="str">
            <v>Banks</v>
          </cell>
          <cell r="D2057" t="str">
            <v>TAIWAN</v>
          </cell>
          <cell r="E2057" t="str">
            <v>Y</v>
          </cell>
          <cell r="F2057" t="str">
            <v>Upgrade</v>
          </cell>
          <cell r="G2057">
            <v>38233</v>
          </cell>
          <cell r="H2057" t="str">
            <v>A</v>
          </cell>
          <cell r="I2057" t="str">
            <v>Rating Outlook Stable</v>
          </cell>
        </row>
        <row r="2058">
          <cell r="A2058">
            <v>80360169</v>
          </cell>
          <cell r="B2058" t="str">
            <v>CDC IXIS Capital Markets (Guaranteed Commitments)</v>
          </cell>
          <cell r="C2058" t="str">
            <v>Financial Institutions</v>
          </cell>
          <cell r="D2058" t="str">
            <v>FRANCE</v>
          </cell>
          <cell r="E2058" t="str">
            <v>Y</v>
          </cell>
          <cell r="F2058" t="str">
            <v>Affirmed</v>
          </cell>
          <cell r="G2058">
            <v>37708</v>
          </cell>
          <cell r="H2058" t="str">
            <v>AAA</v>
          </cell>
          <cell r="I2058" t="str">
            <v>Rating Outlook Stable</v>
          </cell>
        </row>
        <row r="2059">
          <cell r="A2059">
            <v>80360170</v>
          </cell>
          <cell r="B2059" t="str">
            <v>Caisse des Depots et Consignations GmbH</v>
          </cell>
          <cell r="C2059" t="str">
            <v>Financial Institutions</v>
          </cell>
          <cell r="D2059" t="str">
            <v>FRANCE</v>
          </cell>
          <cell r="E2059" t="str">
            <v>Y</v>
          </cell>
          <cell r="F2059" t="str">
            <v>New Rating</v>
          </cell>
          <cell r="G2059">
            <v>35766</v>
          </cell>
          <cell r="H2059" t="str">
            <v>AAA</v>
          </cell>
        </row>
        <row r="2060">
          <cell r="A2060">
            <v>80360171</v>
          </cell>
          <cell r="B2060" t="str">
            <v>Vseobecna Uverova Banka</v>
          </cell>
          <cell r="C2060" t="str">
            <v>Banks</v>
          </cell>
          <cell r="D2060" t="str">
            <v>SLOVAKIA</v>
          </cell>
          <cell r="E2060" t="str">
            <v>Y</v>
          </cell>
          <cell r="F2060" t="str">
            <v>Upgrade</v>
          </cell>
          <cell r="G2060">
            <v>38106</v>
          </cell>
          <cell r="H2060" t="str">
            <v>A</v>
          </cell>
          <cell r="I2060" t="str">
            <v>Rating Outlook Stable</v>
          </cell>
        </row>
        <row r="2061">
          <cell r="A2061">
            <v>80360172</v>
          </cell>
          <cell r="B2061" t="str">
            <v>Irish Life &amp; Permanent</v>
          </cell>
          <cell r="C2061" t="str">
            <v>Banks</v>
          </cell>
          <cell r="D2061" t="str">
            <v>IRELAND</v>
          </cell>
          <cell r="E2061" t="str">
            <v>N</v>
          </cell>
          <cell r="F2061" t="str">
            <v>Withdrawn</v>
          </cell>
          <cell r="G2061">
            <v>36340</v>
          </cell>
          <cell r="H2061" t="str">
            <v>NR</v>
          </cell>
        </row>
        <row r="2062">
          <cell r="A2062">
            <v>80360173</v>
          </cell>
          <cell r="B2062" t="str">
            <v>Dexia Crediop</v>
          </cell>
          <cell r="C2062" t="str">
            <v>Banks</v>
          </cell>
          <cell r="D2062" t="str">
            <v>ITALY</v>
          </cell>
          <cell r="E2062" t="str">
            <v>Y</v>
          </cell>
          <cell r="F2062" t="str">
            <v>Affirmed</v>
          </cell>
          <cell r="G2062">
            <v>38072</v>
          </cell>
          <cell r="H2062" t="str">
            <v>AA</v>
          </cell>
          <cell r="I2062" t="str">
            <v>Rating Outlook Stable</v>
          </cell>
        </row>
        <row r="2063">
          <cell r="A2063">
            <v>80360174</v>
          </cell>
          <cell r="B2063" t="str">
            <v>Credit Industriel et Commercial (CIC)</v>
          </cell>
          <cell r="C2063" t="str">
            <v>Banks</v>
          </cell>
          <cell r="D2063" t="str">
            <v>FRANCE</v>
          </cell>
          <cell r="E2063" t="str">
            <v>Y</v>
          </cell>
          <cell r="F2063" t="str">
            <v>Affirmed</v>
          </cell>
          <cell r="G2063">
            <v>38163</v>
          </cell>
          <cell r="H2063" t="str">
            <v>A+</v>
          </cell>
          <cell r="I2063" t="str">
            <v>Rating Outlook Stable</v>
          </cell>
        </row>
        <row r="2064">
          <cell r="A2064">
            <v>80360175</v>
          </cell>
          <cell r="B2064" t="str">
            <v>Chekiang First Bank</v>
          </cell>
          <cell r="C2064" t="str">
            <v>Banks</v>
          </cell>
          <cell r="D2064" t="str">
            <v>HONG KONG</v>
          </cell>
          <cell r="E2064" t="str">
            <v>N</v>
          </cell>
          <cell r="F2064" t="str">
            <v>Withdrawn</v>
          </cell>
          <cell r="G2064">
            <v>38208</v>
          </cell>
          <cell r="H2064" t="str">
            <v>NR</v>
          </cell>
        </row>
        <row r="2065">
          <cell r="A2065">
            <v>80360176</v>
          </cell>
          <cell r="B2065" t="str">
            <v>Wing Hang Bank Limited</v>
          </cell>
          <cell r="C2065" t="str">
            <v>Banks</v>
          </cell>
          <cell r="D2065" t="str">
            <v>HONG KONG</v>
          </cell>
          <cell r="E2065" t="str">
            <v>Y</v>
          </cell>
          <cell r="F2065" t="str">
            <v>Affirmed</v>
          </cell>
          <cell r="G2065">
            <v>37839</v>
          </cell>
          <cell r="H2065" t="str">
            <v>A-</v>
          </cell>
          <cell r="I2065" t="str">
            <v>Rating Outlook Stable</v>
          </cell>
        </row>
        <row r="2066">
          <cell r="A2066">
            <v>80360178</v>
          </cell>
          <cell r="B2066" t="str">
            <v>Dah Sing Bank</v>
          </cell>
          <cell r="C2066" t="str">
            <v>Banks</v>
          </cell>
          <cell r="D2066" t="str">
            <v>HONG KONG</v>
          </cell>
          <cell r="E2066" t="str">
            <v>Y</v>
          </cell>
          <cell r="F2066" t="str">
            <v>Affirmed</v>
          </cell>
          <cell r="G2066">
            <v>37040</v>
          </cell>
          <cell r="H2066" t="str">
            <v>A-</v>
          </cell>
          <cell r="I2066" t="str">
            <v>Rating Outlook Stable</v>
          </cell>
        </row>
        <row r="2067">
          <cell r="A2067">
            <v>80360181</v>
          </cell>
          <cell r="B2067" t="str">
            <v>Bank Dagang Nasional Indonesia</v>
          </cell>
          <cell r="C2067" t="str">
            <v>Banks</v>
          </cell>
          <cell r="D2067" t="str">
            <v>INDONESIA</v>
          </cell>
          <cell r="E2067" t="str">
            <v>N</v>
          </cell>
          <cell r="F2067" t="str">
            <v>Withdrawn</v>
          </cell>
          <cell r="G2067">
            <v>36406</v>
          </cell>
          <cell r="H2067" t="str">
            <v>NR</v>
          </cell>
          <cell r="I2067" t="str">
            <v>Rating Watch Positive</v>
          </cell>
        </row>
        <row r="2068">
          <cell r="A2068">
            <v>80360183</v>
          </cell>
          <cell r="B2068" t="str">
            <v>Bank Danamon Indonesia</v>
          </cell>
          <cell r="C2068" t="str">
            <v>Banks</v>
          </cell>
          <cell r="D2068" t="str">
            <v>INDONESIA</v>
          </cell>
          <cell r="E2068" t="str">
            <v>Y</v>
          </cell>
          <cell r="F2068" t="str">
            <v>Upgrade</v>
          </cell>
          <cell r="G2068">
            <v>37951</v>
          </cell>
          <cell r="H2068" t="str">
            <v>B+</v>
          </cell>
          <cell r="I2068" t="str">
            <v>Rating Outlook Stable</v>
          </cell>
        </row>
        <row r="2069">
          <cell r="A2069">
            <v>80360184</v>
          </cell>
          <cell r="B2069" t="str">
            <v>Nova Ljubljanska Banka</v>
          </cell>
          <cell r="C2069" t="str">
            <v>Banks</v>
          </cell>
          <cell r="D2069" t="str">
            <v>SLOVENIA</v>
          </cell>
          <cell r="E2069" t="str">
            <v>Y</v>
          </cell>
          <cell r="F2069" t="str">
            <v>Affirmed</v>
          </cell>
          <cell r="G2069">
            <v>37881</v>
          </cell>
          <cell r="H2069" t="str">
            <v>A-</v>
          </cell>
          <cell r="I2069" t="str">
            <v>Rating Outlook Stable</v>
          </cell>
        </row>
        <row r="2070">
          <cell r="A2070">
            <v>80360185</v>
          </cell>
          <cell r="B2070" t="str">
            <v>Landwirtschaftliche Rentenbank</v>
          </cell>
          <cell r="C2070" t="str">
            <v>Banks</v>
          </cell>
          <cell r="D2070" t="str">
            <v>GERMANY</v>
          </cell>
          <cell r="E2070" t="str">
            <v>Y</v>
          </cell>
          <cell r="F2070" t="str">
            <v>Affirmed</v>
          </cell>
          <cell r="G2070">
            <v>37953</v>
          </cell>
          <cell r="H2070" t="str">
            <v>AAA</v>
          </cell>
          <cell r="I2070" t="str">
            <v>Rating Outlook Stable</v>
          </cell>
        </row>
        <row r="2071">
          <cell r="A2071">
            <v>80360186</v>
          </cell>
          <cell r="B2071" t="str">
            <v>General Mortgage Bank of Sweden</v>
          </cell>
          <cell r="C2071" t="str">
            <v>Banks</v>
          </cell>
          <cell r="D2071" t="str">
            <v>SWEDEN</v>
          </cell>
          <cell r="E2071" t="str">
            <v>Y</v>
          </cell>
          <cell r="F2071" t="str">
            <v>Affirmed</v>
          </cell>
          <cell r="G2071">
            <v>37609</v>
          </cell>
          <cell r="H2071" t="str">
            <v>A</v>
          </cell>
          <cell r="I2071" t="str">
            <v>Rating Outlook Stable</v>
          </cell>
        </row>
        <row r="2072">
          <cell r="A2072">
            <v>80360187</v>
          </cell>
          <cell r="B2072" t="str">
            <v>Credem - Credito Emiliano S.p.A.</v>
          </cell>
          <cell r="C2072" t="str">
            <v>Banks</v>
          </cell>
          <cell r="D2072" t="str">
            <v>ITALY</v>
          </cell>
          <cell r="E2072" t="str">
            <v>Y</v>
          </cell>
          <cell r="F2072" t="str">
            <v>Affirmed</v>
          </cell>
          <cell r="G2072">
            <v>38020</v>
          </cell>
          <cell r="H2072" t="str">
            <v>A</v>
          </cell>
          <cell r="I2072" t="str">
            <v>Rating Outlook Stable</v>
          </cell>
        </row>
        <row r="2073">
          <cell r="A2073">
            <v>80360188</v>
          </cell>
          <cell r="B2073" t="str">
            <v>Banque Federale Mutualiste</v>
          </cell>
          <cell r="C2073" t="str">
            <v>Banks</v>
          </cell>
          <cell r="D2073" t="str">
            <v>FRANCE</v>
          </cell>
          <cell r="E2073" t="str">
            <v>Y</v>
          </cell>
          <cell r="F2073" t="str">
            <v>Downgrade</v>
          </cell>
          <cell r="G2073">
            <v>37588</v>
          </cell>
          <cell r="H2073" t="str">
            <v>BBB</v>
          </cell>
          <cell r="I2073" t="str">
            <v>Rating Outlook Stable</v>
          </cell>
        </row>
        <row r="2074">
          <cell r="A2074">
            <v>80360191</v>
          </cell>
          <cell r="B2074" t="str">
            <v>Banca Privada d'Andorra</v>
          </cell>
          <cell r="C2074" t="str">
            <v>Banks</v>
          </cell>
          <cell r="D2074" t="str">
            <v>ANDORRA</v>
          </cell>
          <cell r="E2074" t="str">
            <v>Y</v>
          </cell>
          <cell r="F2074" t="str">
            <v>Affirmed</v>
          </cell>
          <cell r="G2074">
            <v>37946</v>
          </cell>
          <cell r="H2074" t="str">
            <v>BBB-</v>
          </cell>
          <cell r="I2074" t="str">
            <v>Rating Outlook Stable</v>
          </cell>
        </row>
        <row r="2075">
          <cell r="A2075">
            <v>80360192</v>
          </cell>
          <cell r="B2075" t="str">
            <v>ING Bank Slaski</v>
          </cell>
          <cell r="C2075" t="str">
            <v>Banks</v>
          </cell>
          <cell r="D2075" t="str">
            <v>POLAND</v>
          </cell>
          <cell r="E2075" t="str">
            <v>Y</v>
          </cell>
          <cell r="F2075" t="str">
            <v>Affirmed</v>
          </cell>
          <cell r="G2075">
            <v>38224</v>
          </cell>
          <cell r="H2075" t="str">
            <v>A</v>
          </cell>
          <cell r="I2075" t="str">
            <v>Rating Outlook Stable</v>
          </cell>
        </row>
        <row r="2076">
          <cell r="A2076">
            <v>80360193</v>
          </cell>
          <cell r="B2076" t="str">
            <v>Kazkommertsbank</v>
          </cell>
          <cell r="C2076" t="str">
            <v>Banks</v>
          </cell>
          <cell r="D2076" t="str">
            <v>KAZAKHSTAN</v>
          </cell>
          <cell r="E2076" t="str">
            <v>Y</v>
          </cell>
          <cell r="F2076" t="str">
            <v>Upgrade</v>
          </cell>
          <cell r="G2076">
            <v>37718</v>
          </cell>
          <cell r="H2076" t="str">
            <v>BB</v>
          </cell>
          <cell r="I2076" t="str">
            <v>Rating Outlook Stable</v>
          </cell>
        </row>
        <row r="2077">
          <cell r="A2077">
            <v>80360194</v>
          </cell>
          <cell r="B2077" t="str">
            <v>Mezhcombank</v>
          </cell>
          <cell r="C2077" t="str">
            <v>Banks</v>
          </cell>
          <cell r="D2077" t="str">
            <v>RUSSIAN FEDERATION</v>
          </cell>
          <cell r="E2077" t="str">
            <v>N</v>
          </cell>
          <cell r="F2077" t="str">
            <v>Withdrawn</v>
          </cell>
          <cell r="G2077">
            <v>36469</v>
          </cell>
          <cell r="H2077" t="str">
            <v>NR</v>
          </cell>
        </row>
        <row r="2078">
          <cell r="A2078">
            <v>80360195</v>
          </cell>
          <cell r="B2078" t="str">
            <v>NIB Capital Bank NV</v>
          </cell>
          <cell r="C2078" t="str">
            <v>Banks</v>
          </cell>
          <cell r="D2078" t="str">
            <v>NETHERLANDS</v>
          </cell>
          <cell r="E2078" t="str">
            <v>Y</v>
          </cell>
          <cell r="F2078" t="str">
            <v>Affirmed</v>
          </cell>
          <cell r="G2078">
            <v>37802</v>
          </cell>
          <cell r="H2078" t="str">
            <v>AA-</v>
          </cell>
          <cell r="I2078" t="str">
            <v>Rating Outlook Stable</v>
          </cell>
        </row>
        <row r="2079">
          <cell r="A2079">
            <v>80360196</v>
          </cell>
          <cell r="B2079" t="str">
            <v>Caja Laboral Popular</v>
          </cell>
          <cell r="C2079" t="str">
            <v>Banks</v>
          </cell>
          <cell r="D2079" t="str">
            <v>SPAIN</v>
          </cell>
          <cell r="E2079" t="str">
            <v>Y</v>
          </cell>
          <cell r="F2079" t="str">
            <v>Affirmed</v>
          </cell>
          <cell r="G2079">
            <v>37967</v>
          </cell>
          <cell r="H2079" t="str">
            <v>A+</v>
          </cell>
          <cell r="I2079" t="str">
            <v>Rating Outlook Stable</v>
          </cell>
        </row>
        <row r="2080">
          <cell r="A2080">
            <v>80360197</v>
          </cell>
          <cell r="B2080" t="str">
            <v>Zagrebacka Banka</v>
          </cell>
          <cell r="C2080" t="str">
            <v>Banks</v>
          </cell>
          <cell r="D2080" t="str">
            <v>CROATIA</v>
          </cell>
          <cell r="E2080" t="str">
            <v>Y</v>
          </cell>
          <cell r="F2080" t="str">
            <v>Affirmed</v>
          </cell>
          <cell r="G2080">
            <v>37957</v>
          </cell>
          <cell r="H2080" t="str">
            <v>BBB-</v>
          </cell>
          <cell r="I2080" t="str">
            <v>Rating Outlook Positive</v>
          </cell>
        </row>
        <row r="2081">
          <cell r="A2081">
            <v>80360198</v>
          </cell>
          <cell r="B2081" t="str">
            <v>Emporiki Bank of Greece SA</v>
          </cell>
          <cell r="C2081" t="str">
            <v>Banks</v>
          </cell>
          <cell r="D2081" t="str">
            <v>GREECE</v>
          </cell>
          <cell r="E2081" t="str">
            <v>Y</v>
          </cell>
          <cell r="F2081" t="str">
            <v>Affirmed</v>
          </cell>
          <cell r="G2081">
            <v>38023</v>
          </cell>
          <cell r="H2081" t="str">
            <v>BBB+</v>
          </cell>
          <cell r="I2081" t="str">
            <v>Rating Outlook Stable</v>
          </cell>
        </row>
        <row r="2082">
          <cell r="A2082">
            <v>80360199</v>
          </cell>
          <cell r="B2082" t="str">
            <v>Slovenska Sporitelna</v>
          </cell>
          <cell r="C2082" t="str">
            <v>Banks</v>
          </cell>
          <cell r="D2082" t="str">
            <v>SLOVAKIA</v>
          </cell>
          <cell r="E2082" t="str">
            <v>Y</v>
          </cell>
          <cell r="F2082" t="str">
            <v>Affirmed</v>
          </cell>
          <cell r="G2082">
            <v>38194</v>
          </cell>
          <cell r="H2082" t="str">
            <v>A-</v>
          </cell>
          <cell r="I2082" t="str">
            <v>Rating Outlook Stable</v>
          </cell>
        </row>
        <row r="2083">
          <cell r="A2083">
            <v>80360202</v>
          </cell>
          <cell r="B2083" t="str">
            <v>Imperial Tobacco Group plc</v>
          </cell>
          <cell r="C2083" t="str">
            <v>Bank Loans</v>
          </cell>
          <cell r="D2083" t="str">
            <v>UNITED KINGDOM</v>
          </cell>
          <cell r="E2083" t="str">
            <v>Y</v>
          </cell>
          <cell r="F2083" t="str">
            <v>Affirmed</v>
          </cell>
          <cell r="G2083">
            <v>38246</v>
          </cell>
          <cell r="H2083" t="str">
            <v>BBB</v>
          </cell>
          <cell r="I2083" t="str">
            <v>Rating Outlook Positive</v>
          </cell>
        </row>
        <row r="2084">
          <cell r="A2084">
            <v>80360203</v>
          </cell>
          <cell r="B2084" t="str">
            <v>Wielkopolski Bank Kredytowy SA</v>
          </cell>
          <cell r="C2084" t="str">
            <v>Banks</v>
          </cell>
          <cell r="D2084" t="str">
            <v>POLAND</v>
          </cell>
          <cell r="E2084" t="str">
            <v>N</v>
          </cell>
          <cell r="F2084" t="str">
            <v>Withdrawn</v>
          </cell>
          <cell r="G2084">
            <v>37057</v>
          </cell>
          <cell r="H2084" t="str">
            <v>NR</v>
          </cell>
          <cell r="I2084" t="str">
            <v>Not on Rating Watch</v>
          </cell>
        </row>
        <row r="2085">
          <cell r="A2085">
            <v>80360204</v>
          </cell>
          <cell r="B2085" t="str">
            <v>BRE Bank SA</v>
          </cell>
          <cell r="C2085" t="str">
            <v>Banks</v>
          </cell>
          <cell r="D2085" t="str">
            <v>POLAND</v>
          </cell>
          <cell r="E2085" t="str">
            <v>Y</v>
          </cell>
          <cell r="F2085" t="str">
            <v>Affirmed</v>
          </cell>
          <cell r="G2085">
            <v>38190</v>
          </cell>
          <cell r="H2085" t="str">
            <v>BBB+</v>
          </cell>
          <cell r="I2085" t="str">
            <v>Rating Outlook Positive</v>
          </cell>
        </row>
        <row r="2086">
          <cell r="A2086">
            <v>80360205</v>
          </cell>
          <cell r="B2086" t="str">
            <v>Bancoval</v>
          </cell>
          <cell r="C2086" t="str">
            <v>Banks</v>
          </cell>
          <cell r="D2086" t="str">
            <v>SPAIN</v>
          </cell>
          <cell r="E2086" t="str">
            <v>Y</v>
          </cell>
          <cell r="F2086" t="str">
            <v>Affirmed</v>
          </cell>
          <cell r="G2086">
            <v>37974</v>
          </cell>
          <cell r="H2086" t="str">
            <v>AA</v>
          </cell>
          <cell r="I2086" t="str">
            <v>Rating Outlook Stable</v>
          </cell>
        </row>
        <row r="2087">
          <cell r="A2087">
            <v>80360208</v>
          </cell>
          <cell r="B2087" t="str">
            <v>Casino Guichard-Perrachon</v>
          </cell>
          <cell r="C2087" t="str">
            <v>Corporates</v>
          </cell>
          <cell r="D2087" t="str">
            <v>FRANCE</v>
          </cell>
          <cell r="E2087" t="str">
            <v>Y</v>
          </cell>
          <cell r="F2087" t="str">
            <v>Affirmed</v>
          </cell>
          <cell r="G2087">
            <v>37840</v>
          </cell>
          <cell r="H2087" t="str">
            <v>BBB</v>
          </cell>
          <cell r="I2087" t="str">
            <v>Rating Outlook Stable</v>
          </cell>
        </row>
        <row r="2088">
          <cell r="A2088">
            <v>80360209</v>
          </cell>
          <cell r="B2088" t="str">
            <v>Carrefour</v>
          </cell>
          <cell r="C2088" t="str">
            <v>Food Retailing</v>
          </cell>
          <cell r="D2088" t="str">
            <v>FRANCE</v>
          </cell>
          <cell r="E2088" t="str">
            <v>Y</v>
          </cell>
          <cell r="F2088" t="str">
            <v>Affirmed</v>
          </cell>
          <cell r="G2088">
            <v>37727</v>
          </cell>
          <cell r="H2088" t="str">
            <v>A+</v>
          </cell>
          <cell r="I2088" t="str">
            <v>Rating Outlook Negative</v>
          </cell>
        </row>
        <row r="2089">
          <cell r="A2089">
            <v>80360210</v>
          </cell>
          <cell r="B2089" t="str">
            <v>BTP Banque</v>
          </cell>
          <cell r="C2089" t="str">
            <v>Banks</v>
          </cell>
          <cell r="D2089" t="str">
            <v>FRANCE</v>
          </cell>
          <cell r="E2089" t="str">
            <v>N</v>
          </cell>
          <cell r="F2089" t="str">
            <v>Withdrawn</v>
          </cell>
          <cell r="G2089">
            <v>37722</v>
          </cell>
          <cell r="H2089" t="str">
            <v>NR</v>
          </cell>
          <cell r="I2089" t="str">
            <v>Rating Watch Off</v>
          </cell>
        </row>
        <row r="2090">
          <cell r="A2090">
            <v>80360212</v>
          </cell>
          <cell r="B2090" t="str">
            <v>Renault SA</v>
          </cell>
          <cell r="C2090" t="str">
            <v>Automotive Manufacturer</v>
          </cell>
          <cell r="D2090" t="str">
            <v>FRANCE</v>
          </cell>
          <cell r="E2090" t="str">
            <v>Y</v>
          </cell>
          <cell r="F2090" t="str">
            <v>Revision Outlook</v>
          </cell>
          <cell r="G2090">
            <v>38091</v>
          </cell>
          <cell r="H2090" t="str">
            <v>BBB</v>
          </cell>
          <cell r="I2090" t="str">
            <v>Rating Outlook Positive</v>
          </cell>
        </row>
        <row r="2091">
          <cell r="A2091">
            <v>80360213</v>
          </cell>
          <cell r="B2091" t="str">
            <v>Caixa - Banco de Investimento</v>
          </cell>
          <cell r="C2091" t="str">
            <v>Banks</v>
          </cell>
          <cell r="D2091" t="str">
            <v>PORTUGAL</v>
          </cell>
          <cell r="E2091" t="str">
            <v>Y</v>
          </cell>
          <cell r="F2091" t="str">
            <v>Affirmed</v>
          </cell>
          <cell r="G2091">
            <v>37965</v>
          </cell>
          <cell r="H2091" t="str">
            <v>AA-</v>
          </cell>
          <cell r="I2091" t="str">
            <v>Rating Outlook Stable</v>
          </cell>
        </row>
        <row r="2092">
          <cell r="A2092">
            <v>80360214</v>
          </cell>
          <cell r="B2092" t="str">
            <v>Banca Carige</v>
          </cell>
          <cell r="C2092" t="str">
            <v>Banks</v>
          </cell>
          <cell r="D2092" t="str">
            <v>ITALY</v>
          </cell>
          <cell r="E2092" t="str">
            <v>Y</v>
          </cell>
          <cell r="F2092" t="str">
            <v>Affirmed</v>
          </cell>
          <cell r="G2092">
            <v>37977</v>
          </cell>
          <cell r="H2092" t="str">
            <v>A</v>
          </cell>
          <cell r="I2092" t="str">
            <v>Rating Outlook Stable</v>
          </cell>
        </row>
        <row r="2093">
          <cell r="A2093">
            <v>80360215</v>
          </cell>
          <cell r="B2093" t="str">
            <v>Bank of Valletta</v>
          </cell>
          <cell r="C2093" t="str">
            <v>Banks</v>
          </cell>
          <cell r="D2093" t="str">
            <v>MALTA</v>
          </cell>
          <cell r="E2093" t="str">
            <v>Y</v>
          </cell>
          <cell r="F2093" t="str">
            <v>Revision Outlook</v>
          </cell>
          <cell r="G2093">
            <v>37442</v>
          </cell>
          <cell r="H2093" t="str">
            <v>A-</v>
          </cell>
          <cell r="I2093" t="str">
            <v>Rating Outlook Negative</v>
          </cell>
        </row>
        <row r="2094">
          <cell r="A2094">
            <v>80360216</v>
          </cell>
          <cell r="B2094" t="str">
            <v>Landesbank Sachsen Girozentrale (Guaranteed)</v>
          </cell>
          <cell r="C2094" t="str">
            <v>Banks</v>
          </cell>
          <cell r="D2094" t="str">
            <v>GERMANY</v>
          </cell>
          <cell r="E2094" t="str">
            <v>Y</v>
          </cell>
          <cell r="F2094" t="str">
            <v>Affirmed</v>
          </cell>
          <cell r="G2094">
            <v>38169</v>
          </cell>
          <cell r="H2094" t="str">
            <v>AAA</v>
          </cell>
          <cell r="I2094" t="str">
            <v>Rating Outlook Stable</v>
          </cell>
        </row>
        <row r="2095">
          <cell r="A2095">
            <v>80360217</v>
          </cell>
          <cell r="B2095" t="str">
            <v>Eesti Uhispank</v>
          </cell>
          <cell r="C2095" t="str">
            <v>Banks</v>
          </cell>
          <cell r="D2095" t="str">
            <v>ESTONIA</v>
          </cell>
          <cell r="E2095" t="str">
            <v>Y</v>
          </cell>
          <cell r="F2095" t="str">
            <v>Withdrawn</v>
          </cell>
          <cell r="G2095">
            <v>37004</v>
          </cell>
          <cell r="H2095" t="str">
            <v>NR</v>
          </cell>
        </row>
        <row r="2096">
          <cell r="A2096">
            <v>80360218</v>
          </cell>
          <cell r="B2096" t="str">
            <v>Central European International Bank</v>
          </cell>
          <cell r="C2096" t="str">
            <v>Banks</v>
          </cell>
          <cell r="D2096" t="str">
            <v>HUNGARY</v>
          </cell>
          <cell r="E2096" t="str">
            <v>Y</v>
          </cell>
          <cell r="F2096" t="str">
            <v>Upgrade</v>
          </cell>
          <cell r="G2096">
            <v>38106</v>
          </cell>
          <cell r="H2096" t="str">
            <v>A</v>
          </cell>
          <cell r="I2096" t="str">
            <v>Rating Outlook Stable</v>
          </cell>
        </row>
        <row r="2097">
          <cell r="A2097">
            <v>80360219</v>
          </cell>
          <cell r="B2097" t="str">
            <v>Banque Federale des Banques Populaires</v>
          </cell>
          <cell r="C2097" t="str">
            <v>Banks</v>
          </cell>
          <cell r="D2097" t="str">
            <v>FRANCE</v>
          </cell>
          <cell r="E2097" t="str">
            <v>Y</v>
          </cell>
          <cell r="F2097" t="str">
            <v>Downgrade</v>
          </cell>
          <cell r="G2097">
            <v>37823</v>
          </cell>
          <cell r="H2097" t="str">
            <v>A+</v>
          </cell>
          <cell r="I2097" t="str">
            <v>Rating Outlook Stable</v>
          </cell>
        </row>
        <row r="2098">
          <cell r="A2098">
            <v>80360220</v>
          </cell>
          <cell r="B2098" t="str">
            <v>Bank Rakyat Indonesia</v>
          </cell>
          <cell r="C2098" t="str">
            <v>Banks</v>
          </cell>
          <cell r="D2098" t="str">
            <v>INDONESIA</v>
          </cell>
          <cell r="E2098" t="str">
            <v>Y</v>
          </cell>
          <cell r="F2098" t="str">
            <v>Upgrade</v>
          </cell>
          <cell r="G2098">
            <v>37951</v>
          </cell>
          <cell r="H2098" t="str">
            <v>B+</v>
          </cell>
          <cell r="I2098" t="str">
            <v>Rating Outlook Stable</v>
          </cell>
        </row>
        <row r="2099">
          <cell r="A2099">
            <v>80360225</v>
          </cell>
          <cell r="B2099" t="str">
            <v>Southern Bank Berhad (SBB)</v>
          </cell>
          <cell r="C2099" t="str">
            <v>Banks</v>
          </cell>
          <cell r="D2099" t="str">
            <v>MALAYSIA</v>
          </cell>
          <cell r="E2099" t="str">
            <v>Y</v>
          </cell>
          <cell r="F2099" t="str">
            <v>New Rating</v>
          </cell>
          <cell r="G2099">
            <v>38155</v>
          </cell>
          <cell r="H2099" t="str">
            <v>BBB</v>
          </cell>
          <cell r="I2099" t="str">
            <v>Rating Outlook Stable</v>
          </cell>
        </row>
        <row r="2100">
          <cell r="A2100">
            <v>80360227</v>
          </cell>
          <cell r="B2100" t="str">
            <v>Bank of Asia</v>
          </cell>
          <cell r="C2100" t="str">
            <v>Banks</v>
          </cell>
          <cell r="D2100" t="str">
            <v>THAILAND</v>
          </cell>
          <cell r="E2100" t="str">
            <v>Y</v>
          </cell>
          <cell r="F2100" t="str">
            <v>Affirmed</v>
          </cell>
          <cell r="G2100">
            <v>38196</v>
          </cell>
          <cell r="H2100" t="str">
            <v>BBB</v>
          </cell>
          <cell r="I2100" t="str">
            <v>Rating Outlook Positive</v>
          </cell>
        </row>
        <row r="2101">
          <cell r="A2101">
            <v>80360228</v>
          </cell>
          <cell r="B2101" t="str">
            <v>AmMerchant Bank</v>
          </cell>
          <cell r="C2101" t="str">
            <v>Banks</v>
          </cell>
          <cell r="D2101" t="str">
            <v>MALAYSIA</v>
          </cell>
          <cell r="E2101" t="str">
            <v>Y</v>
          </cell>
          <cell r="F2101" t="str">
            <v>New Rating</v>
          </cell>
          <cell r="G2101">
            <v>37068</v>
          </cell>
          <cell r="H2101" t="str">
            <v>BB-</v>
          </cell>
          <cell r="I2101" t="str">
            <v>Rating Outlook Stable</v>
          </cell>
        </row>
        <row r="2102">
          <cell r="A2102">
            <v>80360229</v>
          </cell>
          <cell r="B2102" t="str">
            <v>Kredyt Bank</v>
          </cell>
          <cell r="C2102" t="str">
            <v>Banks</v>
          </cell>
          <cell r="D2102" t="str">
            <v>POLAND</v>
          </cell>
          <cell r="E2102" t="str">
            <v>Y</v>
          </cell>
          <cell r="F2102" t="str">
            <v>Revision Outlook</v>
          </cell>
          <cell r="G2102">
            <v>38113</v>
          </cell>
          <cell r="H2102" t="str">
            <v>A</v>
          </cell>
          <cell r="I2102" t="str">
            <v>Rating Outlook Stable</v>
          </cell>
        </row>
        <row r="2103">
          <cell r="A2103">
            <v>80360230</v>
          </cell>
          <cell r="B2103" t="str">
            <v>Regie Autonome des Transports Parisiens (RATP)</v>
          </cell>
          <cell r="C2103" t="str">
            <v>Transportation</v>
          </cell>
          <cell r="D2103" t="str">
            <v>FRANCE</v>
          </cell>
          <cell r="E2103" t="str">
            <v>Y</v>
          </cell>
          <cell r="F2103" t="str">
            <v>Revision Outlook</v>
          </cell>
          <cell r="G2103">
            <v>36815</v>
          </cell>
          <cell r="H2103" t="str">
            <v>AAA</v>
          </cell>
          <cell r="I2103" t="str">
            <v>Rating Outlook Stable</v>
          </cell>
        </row>
        <row r="2104">
          <cell r="A2104">
            <v>80360231</v>
          </cell>
          <cell r="B2104" t="str">
            <v>Sofinco</v>
          </cell>
          <cell r="C2104" t="str">
            <v>Financial Institutions</v>
          </cell>
          <cell r="D2104" t="str">
            <v>FRANCE</v>
          </cell>
          <cell r="E2104" t="str">
            <v>Y</v>
          </cell>
          <cell r="F2104" t="str">
            <v>Upgrade</v>
          </cell>
          <cell r="G2104">
            <v>37897</v>
          </cell>
          <cell r="H2104" t="str">
            <v>AA</v>
          </cell>
          <cell r="I2104" t="str">
            <v>Rating Outlook Stable</v>
          </cell>
        </row>
        <row r="2105">
          <cell r="A2105">
            <v>80360232</v>
          </cell>
          <cell r="B2105" t="str">
            <v>Bank of New York Europe (The)</v>
          </cell>
          <cell r="C2105" t="str">
            <v>Banks</v>
          </cell>
          <cell r="D2105" t="str">
            <v>UNITED KINGDOM</v>
          </cell>
          <cell r="E2105" t="str">
            <v>Y</v>
          </cell>
          <cell r="F2105" t="str">
            <v>Affirmed</v>
          </cell>
          <cell r="G2105">
            <v>37657</v>
          </cell>
          <cell r="H2105" t="str">
            <v>AA-</v>
          </cell>
          <cell r="I2105" t="str">
            <v>Rating Outlook Stable</v>
          </cell>
        </row>
        <row r="2106">
          <cell r="A2106">
            <v>80360233</v>
          </cell>
          <cell r="B2106" t="str">
            <v>Meliorbanca</v>
          </cell>
          <cell r="C2106" t="str">
            <v>Banks</v>
          </cell>
          <cell r="D2106" t="str">
            <v>ITALY</v>
          </cell>
          <cell r="E2106" t="str">
            <v>Y</v>
          </cell>
          <cell r="F2106" t="str">
            <v>Affirmed</v>
          </cell>
          <cell r="G2106">
            <v>38154</v>
          </cell>
          <cell r="H2106" t="str">
            <v>BBB</v>
          </cell>
          <cell r="I2106" t="str">
            <v>Rating Outlook Stable</v>
          </cell>
        </row>
        <row r="2107">
          <cell r="A2107">
            <v>80360235</v>
          </cell>
          <cell r="B2107" t="str">
            <v>BT Group plc</v>
          </cell>
          <cell r="C2107" t="str">
            <v>Telecommunications</v>
          </cell>
          <cell r="D2107" t="str">
            <v>UNITED KINGDOM</v>
          </cell>
          <cell r="E2107" t="str">
            <v>Y</v>
          </cell>
          <cell r="F2107" t="str">
            <v>Affirmed</v>
          </cell>
          <cell r="G2107">
            <v>38181</v>
          </cell>
          <cell r="H2107" t="str">
            <v>A</v>
          </cell>
          <cell r="I2107" t="str">
            <v>Rating Outlook Stable</v>
          </cell>
        </row>
        <row r="2108">
          <cell r="A2108">
            <v>80360236</v>
          </cell>
          <cell r="B2108" t="str">
            <v>France Telecom</v>
          </cell>
          <cell r="C2108" t="str">
            <v>Telecommunications</v>
          </cell>
          <cell r="D2108" t="str">
            <v>FRANCE</v>
          </cell>
          <cell r="E2108" t="str">
            <v>Y</v>
          </cell>
          <cell r="F2108" t="str">
            <v>Affirmed</v>
          </cell>
          <cell r="G2108">
            <v>38233</v>
          </cell>
          <cell r="H2108" t="str">
            <v>A-</v>
          </cell>
          <cell r="I2108" t="str">
            <v>Rating Outlook Stable</v>
          </cell>
        </row>
        <row r="2109">
          <cell r="A2109">
            <v>80360237</v>
          </cell>
          <cell r="B2109" t="str">
            <v>Banque Audi S.A.L.</v>
          </cell>
          <cell r="C2109" t="str">
            <v>Banks</v>
          </cell>
          <cell r="D2109" t="str">
            <v>LEBANON</v>
          </cell>
          <cell r="E2109" t="str">
            <v>Y</v>
          </cell>
          <cell r="F2109" t="str">
            <v>Affirmed</v>
          </cell>
          <cell r="G2109">
            <v>38083</v>
          </cell>
          <cell r="H2109" t="str">
            <v>B-</v>
          </cell>
          <cell r="I2109" t="str">
            <v>Rating Outlook Stable</v>
          </cell>
        </row>
        <row r="2110">
          <cell r="A2110">
            <v>80360238</v>
          </cell>
          <cell r="B2110" t="str">
            <v>Dexia Kommunbank</v>
          </cell>
          <cell r="C2110" t="str">
            <v>Banks</v>
          </cell>
          <cell r="D2110" t="str">
            <v>SWEDEN</v>
          </cell>
          <cell r="E2110" t="str">
            <v>N</v>
          </cell>
          <cell r="F2110" t="str">
            <v>Withdrawn</v>
          </cell>
          <cell r="G2110">
            <v>37753</v>
          </cell>
          <cell r="H2110" t="str">
            <v>NR</v>
          </cell>
        </row>
        <row r="2111">
          <cell r="A2111">
            <v>80360239</v>
          </cell>
          <cell r="B2111" t="str">
            <v>Unimarc</v>
          </cell>
          <cell r="C2111" t="str">
            <v>Retailing</v>
          </cell>
          <cell r="D2111" t="str">
            <v>CHILE</v>
          </cell>
          <cell r="E2111" t="str">
            <v>N</v>
          </cell>
          <cell r="F2111" t="str">
            <v>Withdrawn</v>
          </cell>
          <cell r="G2111">
            <v>36362</v>
          </cell>
          <cell r="H2111" t="str">
            <v>NR</v>
          </cell>
        </row>
        <row r="2112">
          <cell r="A2112">
            <v>80360240</v>
          </cell>
          <cell r="B2112" t="str">
            <v>Vodafone Group Plc</v>
          </cell>
          <cell r="C2112" t="str">
            <v>Telecommunications</v>
          </cell>
          <cell r="D2112" t="str">
            <v>UNITED KINGDOM</v>
          </cell>
          <cell r="E2112" t="str">
            <v>Y</v>
          </cell>
          <cell r="F2112" t="str">
            <v>Affirmed</v>
          </cell>
          <cell r="G2112">
            <v>38037</v>
          </cell>
          <cell r="H2112" t="str">
            <v>A</v>
          </cell>
          <cell r="I2112" t="str">
            <v>Rating Outlook Stable</v>
          </cell>
        </row>
        <row r="2113">
          <cell r="A2113">
            <v>80360242</v>
          </cell>
          <cell r="B2113" t="str">
            <v>Metropolitan Bank and Trust Company</v>
          </cell>
          <cell r="C2113" t="str">
            <v>Banks</v>
          </cell>
          <cell r="D2113" t="str">
            <v>PHILIPPINES</v>
          </cell>
          <cell r="E2113" t="str">
            <v>Y</v>
          </cell>
          <cell r="F2113" t="str">
            <v>New Rating</v>
          </cell>
          <cell r="G2113">
            <v>37586</v>
          </cell>
          <cell r="H2113" t="str">
            <v>BB</v>
          </cell>
          <cell r="I2113" t="str">
            <v>Rating Outlook Stable</v>
          </cell>
        </row>
        <row r="2114">
          <cell r="A2114">
            <v>80360245</v>
          </cell>
          <cell r="B2114" t="str">
            <v>Far East Bank and Trust Company</v>
          </cell>
          <cell r="C2114" t="str">
            <v>Banks</v>
          </cell>
          <cell r="D2114" t="str">
            <v>PHILIPPINES</v>
          </cell>
          <cell r="E2114" t="str">
            <v>Y</v>
          </cell>
          <cell r="F2114" t="str">
            <v>Withdrawn</v>
          </cell>
          <cell r="G2114">
            <v>35949</v>
          </cell>
          <cell r="H2114" t="str">
            <v>NR</v>
          </cell>
        </row>
        <row r="2115">
          <cell r="A2115">
            <v>80360249</v>
          </cell>
          <cell r="B2115" t="str">
            <v>Commercial Bank Of Kuwait</v>
          </cell>
          <cell r="C2115" t="str">
            <v>Banks</v>
          </cell>
          <cell r="D2115" t="str">
            <v>KUWAIT</v>
          </cell>
          <cell r="E2115" t="str">
            <v>Y</v>
          </cell>
          <cell r="F2115" t="str">
            <v>Upgrade</v>
          </cell>
          <cell r="G2115">
            <v>37428</v>
          </cell>
          <cell r="H2115" t="str">
            <v>A-</v>
          </cell>
          <cell r="I2115" t="str">
            <v>Rating Outlook Stable</v>
          </cell>
        </row>
        <row r="2116">
          <cell r="A2116">
            <v>80360250</v>
          </cell>
          <cell r="B2116" t="str">
            <v>Saudi British Bank</v>
          </cell>
          <cell r="C2116" t="str">
            <v>Banks</v>
          </cell>
          <cell r="D2116" t="str">
            <v>SAUDI ARABIA</v>
          </cell>
          <cell r="E2116" t="str">
            <v>Y</v>
          </cell>
          <cell r="F2116" t="str">
            <v>Affirmed</v>
          </cell>
          <cell r="G2116">
            <v>38244</v>
          </cell>
          <cell r="H2116" t="str">
            <v>A-</v>
          </cell>
          <cell r="I2116" t="str">
            <v>Rating Outlook Stable</v>
          </cell>
        </row>
        <row r="2117">
          <cell r="A2117">
            <v>80360251</v>
          </cell>
          <cell r="B2117" t="str">
            <v>Bankas Hermis</v>
          </cell>
          <cell r="C2117" t="str">
            <v>Banks</v>
          </cell>
          <cell r="D2117" t="str">
            <v>LITHUANIA</v>
          </cell>
          <cell r="E2117" t="str">
            <v>N</v>
          </cell>
          <cell r="F2117" t="str">
            <v>Withdrawn</v>
          </cell>
          <cell r="G2117">
            <v>36563</v>
          </cell>
          <cell r="H2117" t="str">
            <v>NR</v>
          </cell>
        </row>
        <row r="2118">
          <cell r="A2118">
            <v>80360252</v>
          </cell>
          <cell r="B2118" t="str">
            <v>CJSC Privatbank</v>
          </cell>
          <cell r="C2118" t="str">
            <v>Banks</v>
          </cell>
          <cell r="D2118" t="str">
            <v>UKRAINE</v>
          </cell>
          <cell r="E2118" t="str">
            <v>Y</v>
          </cell>
          <cell r="F2118" t="str">
            <v>Affirmed</v>
          </cell>
          <cell r="G2118">
            <v>37935</v>
          </cell>
          <cell r="H2118" t="str">
            <v>B-</v>
          </cell>
          <cell r="I2118" t="str">
            <v>Rating Outlook Stable</v>
          </cell>
        </row>
        <row r="2119">
          <cell r="A2119">
            <v>80360253</v>
          </cell>
          <cell r="B2119" t="str">
            <v>Powszechny Bank Kredytowy SA W Warszawie</v>
          </cell>
          <cell r="C2119" t="str">
            <v>Banks</v>
          </cell>
          <cell r="D2119" t="str">
            <v>POLAND</v>
          </cell>
          <cell r="E2119" t="str">
            <v>N</v>
          </cell>
          <cell r="F2119" t="str">
            <v>Withdrawn</v>
          </cell>
          <cell r="G2119">
            <v>37266</v>
          </cell>
          <cell r="H2119" t="str">
            <v>NR</v>
          </cell>
          <cell r="I2119" t="str">
            <v>Not on Rating Watch</v>
          </cell>
        </row>
        <row r="2120">
          <cell r="A2120">
            <v>80360254</v>
          </cell>
          <cell r="B2120" t="str">
            <v>MDM Bank</v>
          </cell>
          <cell r="C2120" t="str">
            <v>Banks</v>
          </cell>
          <cell r="D2120" t="str">
            <v>RUSSIAN FEDERATION</v>
          </cell>
          <cell r="E2120" t="str">
            <v>Y</v>
          </cell>
          <cell r="F2120" t="str">
            <v>Affirmed</v>
          </cell>
          <cell r="G2120">
            <v>38252</v>
          </cell>
          <cell r="H2120" t="str">
            <v>B+</v>
          </cell>
          <cell r="I2120" t="str">
            <v>Rating Outlook Stable</v>
          </cell>
        </row>
        <row r="2121">
          <cell r="A2121">
            <v>80360255</v>
          </cell>
          <cell r="B2121" t="str">
            <v>National Reserve Bank</v>
          </cell>
          <cell r="C2121" t="str">
            <v>Banks</v>
          </cell>
          <cell r="D2121" t="str">
            <v>RUSSIAN FEDERATION</v>
          </cell>
          <cell r="E2121" t="str">
            <v>Y</v>
          </cell>
          <cell r="F2121" t="str">
            <v>Upgrade</v>
          </cell>
          <cell r="G2121">
            <v>38051</v>
          </cell>
          <cell r="H2121" t="str">
            <v>CCC+</v>
          </cell>
          <cell r="I2121" t="str">
            <v>Rating Outlook Stable</v>
          </cell>
        </row>
        <row r="2122">
          <cell r="A2122">
            <v>80360256</v>
          </cell>
          <cell r="B2122" t="str">
            <v>SBS-AGRO Group</v>
          </cell>
          <cell r="C2122" t="str">
            <v>Banks</v>
          </cell>
          <cell r="D2122" t="str">
            <v>RUSSIAN FEDERATION</v>
          </cell>
          <cell r="E2122" t="str">
            <v>N</v>
          </cell>
          <cell r="F2122" t="str">
            <v>Withdrawn</v>
          </cell>
          <cell r="G2122">
            <v>37671</v>
          </cell>
          <cell r="H2122" t="str">
            <v>NR</v>
          </cell>
          <cell r="I2122" t="str">
            <v>Not on Rating Watch</v>
          </cell>
        </row>
        <row r="2123">
          <cell r="A2123">
            <v>80360257</v>
          </cell>
          <cell r="B2123" t="str">
            <v>Probusinessbank</v>
          </cell>
          <cell r="C2123" t="str">
            <v>Banks</v>
          </cell>
          <cell r="D2123" t="str">
            <v>RUSSIAN FEDERATION</v>
          </cell>
          <cell r="E2123" t="str">
            <v>Y</v>
          </cell>
          <cell r="F2123" t="str">
            <v>Affirmed</v>
          </cell>
          <cell r="G2123">
            <v>38253</v>
          </cell>
          <cell r="H2123" t="str">
            <v>B-</v>
          </cell>
          <cell r="I2123" t="str">
            <v>Rating Outlook Stable</v>
          </cell>
        </row>
        <row r="2124">
          <cell r="A2124">
            <v>80360258</v>
          </cell>
          <cell r="B2124" t="str">
            <v>Abanka Vipa d.d.</v>
          </cell>
          <cell r="C2124" t="str">
            <v>Banks</v>
          </cell>
          <cell r="D2124" t="str">
            <v>SLOVENIA</v>
          </cell>
          <cell r="E2124" t="str">
            <v>Y</v>
          </cell>
          <cell r="F2124" t="str">
            <v>Affirmed</v>
          </cell>
          <cell r="G2124">
            <v>38247</v>
          </cell>
          <cell r="H2124" t="str">
            <v>BBB</v>
          </cell>
          <cell r="I2124" t="str">
            <v>Rating Outlook Stable</v>
          </cell>
        </row>
        <row r="2125">
          <cell r="A2125">
            <v>80360259</v>
          </cell>
          <cell r="B2125" t="str">
            <v>SKB Banka</v>
          </cell>
          <cell r="C2125" t="str">
            <v>Banks</v>
          </cell>
          <cell r="D2125" t="str">
            <v>SLOVENIA</v>
          </cell>
          <cell r="E2125" t="str">
            <v>Y</v>
          </cell>
          <cell r="F2125" t="str">
            <v>Withdrawn</v>
          </cell>
          <cell r="G2125">
            <v>37172</v>
          </cell>
          <cell r="H2125" t="str">
            <v>NR</v>
          </cell>
          <cell r="I2125" t="str">
            <v>Not on Rating Watch</v>
          </cell>
        </row>
        <row r="2126">
          <cell r="A2126">
            <v>80360260</v>
          </cell>
          <cell r="B2126" t="str">
            <v>Banka Koper d.d.</v>
          </cell>
          <cell r="C2126" t="str">
            <v>Banks</v>
          </cell>
          <cell r="D2126" t="str">
            <v>SLOVENIA</v>
          </cell>
          <cell r="E2126" t="str">
            <v>Y</v>
          </cell>
          <cell r="F2126" t="str">
            <v>Upgrade</v>
          </cell>
          <cell r="G2126">
            <v>37956</v>
          </cell>
          <cell r="H2126" t="str">
            <v>BBB+</v>
          </cell>
          <cell r="I2126" t="str">
            <v>Rating Outlook Stable</v>
          </cell>
        </row>
        <row r="2127">
          <cell r="A2127">
            <v>80360263</v>
          </cell>
          <cell r="B2127" t="str">
            <v>Deutsche Telekom, AG</v>
          </cell>
          <cell r="C2127" t="str">
            <v>Telecommunications</v>
          </cell>
          <cell r="D2127" t="str">
            <v>GERMANY</v>
          </cell>
          <cell r="E2127" t="str">
            <v>Y</v>
          </cell>
          <cell r="F2127" t="str">
            <v>Upgrade</v>
          </cell>
          <cell r="G2127">
            <v>38117</v>
          </cell>
          <cell r="H2127" t="str">
            <v>A-</v>
          </cell>
          <cell r="I2127" t="str">
            <v>Rating Outlook Stable</v>
          </cell>
        </row>
        <row r="2128">
          <cell r="A2128">
            <v>80360295</v>
          </cell>
          <cell r="B2128" t="str">
            <v>Hiscox Insurance Co Ltd</v>
          </cell>
          <cell r="C2128" t="str">
            <v>Insurance</v>
          </cell>
          <cell r="D2128" t="str">
            <v>UNITED KINGDOM</v>
          </cell>
          <cell r="E2128" t="str">
            <v>N</v>
          </cell>
          <cell r="F2128" t="str">
            <v>Withdrawn</v>
          </cell>
          <cell r="G2128">
            <v>36587</v>
          </cell>
          <cell r="H2128" t="str">
            <v>NR</v>
          </cell>
        </row>
        <row r="2129">
          <cell r="A2129">
            <v>80360337</v>
          </cell>
          <cell r="B2129" t="str">
            <v>BBV Italia SpA</v>
          </cell>
          <cell r="C2129" t="str">
            <v>Composite/Multi-Line Insurers</v>
          </cell>
          <cell r="D2129" t="str">
            <v>ITALY</v>
          </cell>
          <cell r="E2129" t="str">
            <v>N</v>
          </cell>
          <cell r="F2129" t="str">
            <v>Rating Watch On</v>
          </cell>
          <cell r="G2129">
            <v>36755</v>
          </cell>
          <cell r="H2129" t="str">
            <v>BB+</v>
          </cell>
          <cell r="I2129" t="str">
            <v>Rating Watch Positive</v>
          </cell>
        </row>
        <row r="2130">
          <cell r="A2130">
            <v>80360339</v>
          </cell>
          <cell r="B2130" t="str">
            <v>Shizuoka Bank</v>
          </cell>
          <cell r="C2130" t="str">
            <v>Banks</v>
          </cell>
          <cell r="D2130" t="str">
            <v>JAPAN</v>
          </cell>
          <cell r="E2130" t="str">
            <v>Y</v>
          </cell>
          <cell r="F2130" t="str">
            <v>Withdrawn</v>
          </cell>
          <cell r="G2130">
            <v>36873</v>
          </cell>
          <cell r="H2130" t="str">
            <v>NR</v>
          </cell>
          <cell r="I2130" t="str">
            <v>Not on Rating Watch</v>
          </cell>
        </row>
        <row r="2131">
          <cell r="A2131">
            <v>80360340</v>
          </cell>
          <cell r="B2131" t="str">
            <v>Hiroshima Bank</v>
          </cell>
          <cell r="C2131" t="str">
            <v>Banks</v>
          </cell>
          <cell r="D2131" t="str">
            <v>JAPAN</v>
          </cell>
          <cell r="E2131" t="str">
            <v>Y</v>
          </cell>
          <cell r="F2131" t="str">
            <v>Affirmed</v>
          </cell>
          <cell r="G2131">
            <v>38091</v>
          </cell>
          <cell r="H2131" t="str">
            <v>BBB</v>
          </cell>
          <cell r="I2131" t="str">
            <v>Rating Outlook Stable</v>
          </cell>
        </row>
        <row r="2132">
          <cell r="A2132">
            <v>80360341</v>
          </cell>
          <cell r="B2132" t="str">
            <v>Ashikaga Bank</v>
          </cell>
          <cell r="C2132" t="str">
            <v>Banks</v>
          </cell>
          <cell r="D2132" t="str">
            <v>JAPAN</v>
          </cell>
          <cell r="E2132" t="str">
            <v>Y</v>
          </cell>
          <cell r="F2132" t="str">
            <v>Affirmed</v>
          </cell>
          <cell r="G2132">
            <v>37956</v>
          </cell>
          <cell r="H2132" t="str">
            <v>BBB-</v>
          </cell>
          <cell r="I2132" t="str">
            <v>Rating Outlook Stable</v>
          </cell>
        </row>
        <row r="2133">
          <cell r="A2133">
            <v>80360342</v>
          </cell>
          <cell r="B2133" t="str">
            <v>Bank of Fukuoka</v>
          </cell>
          <cell r="C2133" t="str">
            <v>Banks</v>
          </cell>
          <cell r="D2133" t="str">
            <v>JAPAN</v>
          </cell>
          <cell r="E2133" t="str">
            <v>Y</v>
          </cell>
          <cell r="F2133" t="str">
            <v>Affirmed</v>
          </cell>
          <cell r="G2133">
            <v>37651</v>
          </cell>
          <cell r="H2133" t="str">
            <v>BBB</v>
          </cell>
          <cell r="I2133" t="str">
            <v>Rating Outlook Stable</v>
          </cell>
        </row>
        <row r="2134">
          <cell r="A2134">
            <v>80360343</v>
          </cell>
          <cell r="B2134" t="str">
            <v>Gunma Bank</v>
          </cell>
          <cell r="C2134" t="str">
            <v>Banks</v>
          </cell>
          <cell r="D2134" t="str">
            <v>JAPAN</v>
          </cell>
          <cell r="E2134" t="str">
            <v>Y</v>
          </cell>
          <cell r="F2134" t="str">
            <v>Downgrade</v>
          </cell>
          <cell r="G2134">
            <v>37651</v>
          </cell>
          <cell r="H2134" t="str">
            <v>BBB+</v>
          </cell>
          <cell r="I2134" t="str">
            <v>Rating Outlook Stable</v>
          </cell>
        </row>
        <row r="2135">
          <cell r="A2135">
            <v>80360344</v>
          </cell>
          <cell r="B2135" t="str">
            <v>Hachijuni Bank</v>
          </cell>
          <cell r="C2135" t="str">
            <v>Banks</v>
          </cell>
          <cell r="D2135" t="str">
            <v>JAPAN</v>
          </cell>
          <cell r="E2135" t="str">
            <v>Y</v>
          </cell>
          <cell r="F2135" t="str">
            <v>Affirmed</v>
          </cell>
          <cell r="G2135">
            <v>37651</v>
          </cell>
          <cell r="H2135" t="str">
            <v>A</v>
          </cell>
          <cell r="I2135" t="str">
            <v>Rating Outlook Stable</v>
          </cell>
        </row>
        <row r="2136">
          <cell r="A2136">
            <v>80360345</v>
          </cell>
          <cell r="B2136" t="str">
            <v>Caixa d'Estalvis de Sabadell</v>
          </cell>
          <cell r="C2136" t="str">
            <v>Banks</v>
          </cell>
          <cell r="D2136" t="str">
            <v>SPAIN</v>
          </cell>
          <cell r="E2136" t="str">
            <v>Y</v>
          </cell>
          <cell r="F2136" t="str">
            <v>Affirmed</v>
          </cell>
          <cell r="G2136">
            <v>38135</v>
          </cell>
          <cell r="H2136" t="str">
            <v>A-</v>
          </cell>
          <cell r="I2136" t="str">
            <v>Rating Outlook Stable</v>
          </cell>
        </row>
        <row r="2137">
          <cell r="A2137">
            <v>80360346</v>
          </cell>
          <cell r="B2137" t="str">
            <v>Banque CPR</v>
          </cell>
          <cell r="C2137" t="str">
            <v>Banks</v>
          </cell>
          <cell r="D2137" t="str">
            <v>FRANCE</v>
          </cell>
          <cell r="E2137" t="str">
            <v>N</v>
          </cell>
          <cell r="F2137" t="str">
            <v>Withdrawn</v>
          </cell>
          <cell r="G2137">
            <v>37609</v>
          </cell>
          <cell r="H2137" t="str">
            <v>NR</v>
          </cell>
          <cell r="I2137" t="str">
            <v>Not on Rating Watch</v>
          </cell>
        </row>
        <row r="2138">
          <cell r="A2138">
            <v>80360347</v>
          </cell>
          <cell r="B2138" t="str">
            <v>Banco CCF Brasil</v>
          </cell>
          <cell r="C2138" t="str">
            <v>Banks</v>
          </cell>
          <cell r="D2138" t="str">
            <v>BRAZIL</v>
          </cell>
          <cell r="E2138" t="str">
            <v>N</v>
          </cell>
          <cell r="F2138" t="str">
            <v>Upgrade</v>
          </cell>
          <cell r="G2138">
            <v>36665</v>
          </cell>
          <cell r="H2138" t="str">
            <v>BB-</v>
          </cell>
        </row>
        <row r="2139">
          <cell r="A2139">
            <v>80360351</v>
          </cell>
          <cell r="B2139" t="str">
            <v>Rosestbank</v>
          </cell>
          <cell r="C2139" t="str">
            <v>Banks</v>
          </cell>
          <cell r="D2139" t="str">
            <v>RUSSIAN FEDERATION</v>
          </cell>
          <cell r="E2139" t="str">
            <v>N</v>
          </cell>
          <cell r="F2139" t="str">
            <v>Withdrawn</v>
          </cell>
          <cell r="G2139">
            <v>36469</v>
          </cell>
          <cell r="H2139" t="str">
            <v>NR</v>
          </cell>
        </row>
        <row r="2140">
          <cell r="A2140">
            <v>80360354</v>
          </cell>
          <cell r="B2140" t="str">
            <v>Wurth Gruppe Welt</v>
          </cell>
          <cell r="C2140" t="str">
            <v>Diversified Manufacturing</v>
          </cell>
          <cell r="D2140" t="str">
            <v>GERMANY</v>
          </cell>
          <cell r="E2140" t="str">
            <v>Y</v>
          </cell>
          <cell r="F2140" t="str">
            <v>Affirmed</v>
          </cell>
          <cell r="G2140">
            <v>38250</v>
          </cell>
          <cell r="H2140" t="str">
            <v>A</v>
          </cell>
          <cell r="I2140" t="str">
            <v>Rating Outlook Stable</v>
          </cell>
        </row>
        <row r="2141">
          <cell r="A2141">
            <v>80360355</v>
          </cell>
          <cell r="B2141" t="str">
            <v>Banco Tornquist SA</v>
          </cell>
          <cell r="C2141" t="str">
            <v>Banks</v>
          </cell>
          <cell r="D2141" t="str">
            <v>ARGENTINA</v>
          </cell>
          <cell r="E2141" t="str">
            <v>N</v>
          </cell>
          <cell r="F2141" t="str">
            <v>Withdrawn</v>
          </cell>
          <cell r="G2141">
            <v>36817</v>
          </cell>
          <cell r="H2141" t="str">
            <v>NR</v>
          </cell>
        </row>
        <row r="2142">
          <cell r="A2142">
            <v>80360356</v>
          </cell>
          <cell r="B2142" t="str">
            <v>Banco Cooperativo Espanol</v>
          </cell>
          <cell r="C2142" t="str">
            <v>Banks</v>
          </cell>
          <cell r="D2142" t="str">
            <v>SPAIN</v>
          </cell>
          <cell r="E2142" t="str">
            <v>Y</v>
          </cell>
          <cell r="F2142" t="str">
            <v>Affirmed</v>
          </cell>
          <cell r="G2142">
            <v>37946</v>
          </cell>
          <cell r="H2142" t="str">
            <v>A</v>
          </cell>
          <cell r="I2142" t="str">
            <v>Rating Outlook Stable</v>
          </cell>
        </row>
        <row r="2143">
          <cell r="A2143">
            <v>80360357</v>
          </cell>
          <cell r="B2143" t="str">
            <v>Bank Ochrony Srodowiska</v>
          </cell>
          <cell r="C2143" t="str">
            <v>Banks</v>
          </cell>
          <cell r="D2143" t="str">
            <v>POLAND</v>
          </cell>
          <cell r="E2143" t="str">
            <v>Y</v>
          </cell>
          <cell r="F2143" t="str">
            <v>Affirmed</v>
          </cell>
          <cell r="G2143">
            <v>37974</v>
          </cell>
          <cell r="H2143" t="str">
            <v>BBB-</v>
          </cell>
          <cell r="I2143" t="str">
            <v>Rating Outlook Stable</v>
          </cell>
        </row>
        <row r="2144">
          <cell r="A2144">
            <v>80360358</v>
          </cell>
          <cell r="B2144" t="str">
            <v>Fortis Bank</v>
          </cell>
          <cell r="C2144" t="str">
            <v>Banks</v>
          </cell>
          <cell r="D2144" t="str">
            <v>BELGIUM</v>
          </cell>
          <cell r="E2144" t="str">
            <v>Y</v>
          </cell>
          <cell r="F2144" t="str">
            <v>Affirmed</v>
          </cell>
          <cell r="G2144">
            <v>37698</v>
          </cell>
          <cell r="H2144" t="str">
            <v>AA-</v>
          </cell>
          <cell r="I2144" t="str">
            <v>Rating Outlook Stable</v>
          </cell>
        </row>
        <row r="2145">
          <cell r="A2145">
            <v>80360360</v>
          </cell>
          <cell r="B2145" t="str">
            <v>Natexis Banque</v>
          </cell>
          <cell r="C2145" t="str">
            <v>Banks</v>
          </cell>
          <cell r="D2145" t="str">
            <v>FRANCE</v>
          </cell>
          <cell r="E2145" t="str">
            <v>N</v>
          </cell>
          <cell r="F2145" t="str">
            <v>Upgrade</v>
          </cell>
          <cell r="G2145">
            <v>36326</v>
          </cell>
          <cell r="H2145" t="str">
            <v>A+</v>
          </cell>
        </row>
        <row r="2146">
          <cell r="A2146">
            <v>80360364</v>
          </cell>
          <cell r="B2146" t="str">
            <v>Bank Sinopac</v>
          </cell>
          <cell r="C2146" t="str">
            <v>Banks</v>
          </cell>
          <cell r="D2146" t="str">
            <v>TAIWAN</v>
          </cell>
          <cell r="E2146" t="str">
            <v>Y</v>
          </cell>
          <cell r="F2146" t="str">
            <v>Upgrade</v>
          </cell>
          <cell r="G2146">
            <v>38225</v>
          </cell>
          <cell r="H2146" t="str">
            <v>BBB+</v>
          </cell>
          <cell r="I2146" t="str">
            <v>Rating Outlook Stable</v>
          </cell>
        </row>
        <row r="2147">
          <cell r="A2147">
            <v>80360365</v>
          </cell>
          <cell r="B2147" t="str">
            <v>Taishin International Bank</v>
          </cell>
          <cell r="C2147" t="str">
            <v>Banks</v>
          </cell>
          <cell r="D2147" t="str">
            <v>TAIWAN</v>
          </cell>
          <cell r="E2147" t="str">
            <v>Y</v>
          </cell>
          <cell r="F2147" t="str">
            <v>Upgrade</v>
          </cell>
          <cell r="G2147">
            <v>38176</v>
          </cell>
          <cell r="H2147" t="str">
            <v>BBB+</v>
          </cell>
          <cell r="I2147" t="str">
            <v>Rating Outlook Stable</v>
          </cell>
        </row>
        <row r="2148">
          <cell r="A2148">
            <v>80360370</v>
          </cell>
          <cell r="B2148" t="str">
            <v>Standard Chartered Nakornthon Bank</v>
          </cell>
          <cell r="C2148" t="str">
            <v>Banks</v>
          </cell>
          <cell r="D2148" t="str">
            <v>THAILAND</v>
          </cell>
          <cell r="E2148" t="str">
            <v>Y</v>
          </cell>
          <cell r="F2148" t="str">
            <v>Revision Outlook</v>
          </cell>
          <cell r="G2148">
            <v>38049</v>
          </cell>
          <cell r="H2148" t="str">
            <v>BBB</v>
          </cell>
          <cell r="I2148" t="str">
            <v>Rating Outlook Positive</v>
          </cell>
        </row>
        <row r="2149">
          <cell r="A2149">
            <v>80360371</v>
          </cell>
          <cell r="B2149" t="str">
            <v>SCOR SA</v>
          </cell>
          <cell r="C2149" t="str">
            <v>Reinsurers</v>
          </cell>
          <cell r="D2149" t="str">
            <v>FRANCE</v>
          </cell>
          <cell r="E2149" t="str">
            <v>Y</v>
          </cell>
          <cell r="F2149" t="str">
            <v>Affirmed</v>
          </cell>
          <cell r="G2149">
            <v>37998</v>
          </cell>
          <cell r="H2149" t="str">
            <v>BB</v>
          </cell>
          <cell r="I2149" t="str">
            <v>Rating Outlook Stable</v>
          </cell>
        </row>
        <row r="2150">
          <cell r="A2150">
            <v>80360372</v>
          </cell>
          <cell r="B2150" t="str">
            <v>Natexis S.A.</v>
          </cell>
          <cell r="C2150" t="str">
            <v>Banks</v>
          </cell>
          <cell r="D2150" t="str">
            <v>FRANCE</v>
          </cell>
          <cell r="E2150" t="str">
            <v>N</v>
          </cell>
          <cell r="F2150" t="str">
            <v>Withdrawn</v>
          </cell>
          <cell r="G2150">
            <v>35650</v>
          </cell>
          <cell r="H2150" t="str">
            <v>NR</v>
          </cell>
        </row>
        <row r="2151">
          <cell r="A2151">
            <v>80360373</v>
          </cell>
          <cell r="B2151" t="str">
            <v>Wurth Finance International B.V.</v>
          </cell>
          <cell r="C2151" t="str">
            <v>Diversified Manufacturing</v>
          </cell>
          <cell r="D2151" t="str">
            <v>NETHERLANDS</v>
          </cell>
          <cell r="E2151" t="str">
            <v>N</v>
          </cell>
          <cell r="F2151" t="str">
            <v>New Rating</v>
          </cell>
          <cell r="G2151">
            <v>35639</v>
          </cell>
          <cell r="H2151" t="str">
            <v>A</v>
          </cell>
        </row>
        <row r="2152">
          <cell r="A2152">
            <v>80360376</v>
          </cell>
          <cell r="B2152" t="str">
            <v>Daewoo Corporation</v>
          </cell>
          <cell r="C2152" t="str">
            <v>Capital Goods</v>
          </cell>
          <cell r="D2152" t="str">
            <v>KOREA, REPUBLIC OF</v>
          </cell>
          <cell r="E2152" t="str">
            <v>N</v>
          </cell>
          <cell r="F2152" t="str">
            <v>Withdrawn</v>
          </cell>
          <cell r="G2152">
            <v>37208</v>
          </cell>
          <cell r="H2152" t="str">
            <v>NR</v>
          </cell>
        </row>
        <row r="2153">
          <cell r="A2153">
            <v>80360380</v>
          </cell>
          <cell r="B2153" t="str">
            <v>Byblos Bank S.A.L.</v>
          </cell>
          <cell r="C2153" t="str">
            <v>Banks</v>
          </cell>
          <cell r="D2153" t="str">
            <v>LEBANON</v>
          </cell>
          <cell r="E2153" t="str">
            <v>Y</v>
          </cell>
          <cell r="F2153" t="str">
            <v>Affirmed</v>
          </cell>
          <cell r="G2153">
            <v>37435</v>
          </cell>
          <cell r="H2153" t="str">
            <v>B-</v>
          </cell>
          <cell r="I2153" t="str">
            <v>Rating Outlook Stable</v>
          </cell>
        </row>
        <row r="2154">
          <cell r="A2154">
            <v>80360394</v>
          </cell>
          <cell r="B2154" t="str">
            <v>OAO Tatneft</v>
          </cell>
          <cell r="C2154" t="str">
            <v>Energy (Oil &amp; Gas)</v>
          </cell>
          <cell r="D2154" t="str">
            <v>RUSSIAN FEDERATION</v>
          </cell>
          <cell r="E2154" t="str">
            <v>Y</v>
          </cell>
          <cell r="F2154" t="str">
            <v>Rating Watch On</v>
          </cell>
          <cell r="G2154">
            <v>38002</v>
          </cell>
          <cell r="H2154" t="str">
            <v>B</v>
          </cell>
          <cell r="I2154" t="str">
            <v>Rating Watch Negative</v>
          </cell>
        </row>
        <row r="2155">
          <cell r="A2155">
            <v>80360395</v>
          </cell>
          <cell r="B2155" t="str">
            <v>Interbank-Banco Universal</v>
          </cell>
          <cell r="C2155" t="str">
            <v>Banks</v>
          </cell>
          <cell r="D2155" t="str">
            <v>VENEZUELA</v>
          </cell>
          <cell r="E2155" t="str">
            <v>N</v>
          </cell>
          <cell r="F2155" t="str">
            <v>Rating Watch On</v>
          </cell>
          <cell r="G2155">
            <v>36728</v>
          </cell>
          <cell r="H2155" t="str">
            <v>B+</v>
          </cell>
          <cell r="I2155" t="str">
            <v>Rating Watch Positive</v>
          </cell>
        </row>
        <row r="2156">
          <cell r="A2156">
            <v>80360396</v>
          </cell>
          <cell r="B2156" t="str">
            <v>Reseau Ferre de France (RFF)</v>
          </cell>
          <cell r="C2156" t="str">
            <v>Corporates</v>
          </cell>
          <cell r="D2156" t="str">
            <v>FRANCE</v>
          </cell>
          <cell r="E2156" t="str">
            <v>Y</v>
          </cell>
          <cell r="F2156" t="str">
            <v>Revision Outlook</v>
          </cell>
          <cell r="G2156">
            <v>36815</v>
          </cell>
          <cell r="H2156" t="str">
            <v>AAA</v>
          </cell>
          <cell r="I2156" t="str">
            <v>Rating Outlook Stable</v>
          </cell>
        </row>
        <row r="2157">
          <cell r="A2157">
            <v>80360398</v>
          </cell>
          <cell r="B2157" t="str">
            <v>Toribank</v>
          </cell>
          <cell r="C2157" t="str">
            <v>Banks</v>
          </cell>
          <cell r="D2157" t="str">
            <v>RUSSIAN FEDERATION</v>
          </cell>
          <cell r="E2157" t="str">
            <v>N</v>
          </cell>
          <cell r="F2157" t="str">
            <v>Withdrawn</v>
          </cell>
          <cell r="G2157">
            <v>36469</v>
          </cell>
          <cell r="H2157" t="str">
            <v>NR</v>
          </cell>
        </row>
        <row r="2158">
          <cell r="A2158">
            <v>80360400</v>
          </cell>
          <cell r="B2158" t="str">
            <v>National Bank of Egypt</v>
          </cell>
          <cell r="C2158" t="str">
            <v>Banks</v>
          </cell>
          <cell r="D2158" t="str">
            <v>EGYPT</v>
          </cell>
          <cell r="E2158" t="str">
            <v>Y</v>
          </cell>
          <cell r="F2158" t="str">
            <v>Affirmed</v>
          </cell>
          <cell r="G2158">
            <v>38209</v>
          </cell>
          <cell r="H2158" t="str">
            <v>BB+</v>
          </cell>
          <cell r="I2158" t="str">
            <v>Rating Outlook Stable</v>
          </cell>
        </row>
        <row r="2159">
          <cell r="A2159">
            <v>80360401</v>
          </cell>
          <cell r="B2159" t="str">
            <v>Banque d'Orsay (indirectly guaranteed)</v>
          </cell>
          <cell r="C2159" t="str">
            <v>Banks</v>
          </cell>
          <cell r="D2159" t="str">
            <v>FRANCE</v>
          </cell>
          <cell r="E2159" t="str">
            <v>Y</v>
          </cell>
          <cell r="F2159" t="str">
            <v>Affirmed</v>
          </cell>
          <cell r="G2159">
            <v>38174</v>
          </cell>
          <cell r="H2159" t="str">
            <v>AA+</v>
          </cell>
          <cell r="I2159" t="str">
            <v>Rating Outlook Stable</v>
          </cell>
        </row>
        <row r="2160">
          <cell r="A2160">
            <v>80360402</v>
          </cell>
          <cell r="B2160" t="str">
            <v>Ural-Siberian Bank</v>
          </cell>
          <cell r="C2160" t="str">
            <v>Banks</v>
          </cell>
          <cell r="D2160" t="str">
            <v>RUSSIAN FEDERATION</v>
          </cell>
          <cell r="E2160" t="str">
            <v>Y</v>
          </cell>
          <cell r="F2160" t="str">
            <v>Affirmed</v>
          </cell>
          <cell r="G2160">
            <v>38097</v>
          </cell>
          <cell r="H2160" t="str">
            <v>B</v>
          </cell>
          <cell r="I2160" t="str">
            <v>Rating Outlook Positive</v>
          </cell>
        </row>
        <row r="2161">
          <cell r="A2161">
            <v>80360403</v>
          </cell>
          <cell r="B2161" t="str">
            <v>Banka CELJE</v>
          </cell>
          <cell r="C2161" t="str">
            <v>Banks</v>
          </cell>
          <cell r="D2161" t="str">
            <v>SLOVENIA</v>
          </cell>
          <cell r="E2161" t="str">
            <v>Y</v>
          </cell>
          <cell r="F2161" t="str">
            <v>Affirmed</v>
          </cell>
          <cell r="G2161">
            <v>37708</v>
          </cell>
          <cell r="H2161" t="str">
            <v>BBB</v>
          </cell>
          <cell r="I2161" t="str">
            <v>Rating Outlook Stable</v>
          </cell>
        </row>
        <row r="2162">
          <cell r="A2162">
            <v>80360404</v>
          </cell>
          <cell r="B2162" t="str">
            <v>Varazdinska Banka</v>
          </cell>
          <cell r="C2162" t="str">
            <v>Banks</v>
          </cell>
          <cell r="D2162" t="str">
            <v>CROATIA</v>
          </cell>
          <cell r="E2162" t="str">
            <v>N</v>
          </cell>
          <cell r="F2162" t="str">
            <v>Withdrawn</v>
          </cell>
          <cell r="G2162">
            <v>37074</v>
          </cell>
          <cell r="H2162" t="str">
            <v>NR</v>
          </cell>
        </row>
        <row r="2163">
          <cell r="A2163">
            <v>80360405</v>
          </cell>
          <cell r="B2163" t="str">
            <v>UniCredito Italiano</v>
          </cell>
          <cell r="C2163" t="str">
            <v>Banks</v>
          </cell>
          <cell r="D2163" t="str">
            <v>ITALY</v>
          </cell>
          <cell r="E2163" t="str">
            <v>Y</v>
          </cell>
          <cell r="F2163" t="str">
            <v>Affirmed</v>
          </cell>
          <cell r="G2163">
            <v>38197</v>
          </cell>
          <cell r="H2163" t="str">
            <v>AA-</v>
          </cell>
          <cell r="I2163" t="str">
            <v>Rating Outlook Positive</v>
          </cell>
        </row>
        <row r="2164">
          <cell r="A2164">
            <v>80360406</v>
          </cell>
          <cell r="B2164" t="str">
            <v>Scottish &amp; Newcastle plc</v>
          </cell>
          <cell r="C2164" t="str">
            <v>Corporates</v>
          </cell>
          <cell r="D2164" t="str">
            <v>UNITED KINGDOM</v>
          </cell>
          <cell r="E2164" t="str">
            <v>Y</v>
          </cell>
          <cell r="F2164" t="str">
            <v>Affirmed</v>
          </cell>
          <cell r="G2164">
            <v>37938</v>
          </cell>
          <cell r="H2164" t="str">
            <v>BBB</v>
          </cell>
          <cell r="I2164" t="str">
            <v>Rating Outlook Negative</v>
          </cell>
        </row>
        <row r="2165">
          <cell r="A2165">
            <v>80360407</v>
          </cell>
          <cell r="B2165" t="str">
            <v>Allied Domecq PLC</v>
          </cell>
          <cell r="C2165" t="str">
            <v>Food, Beverage &amp; Tobacco</v>
          </cell>
          <cell r="D2165" t="str">
            <v>UNITED KINGDOM</v>
          </cell>
          <cell r="E2165" t="str">
            <v>Y</v>
          </cell>
          <cell r="F2165" t="str">
            <v>Affirmed</v>
          </cell>
          <cell r="G2165">
            <v>38058</v>
          </cell>
          <cell r="H2165" t="str">
            <v>BBB</v>
          </cell>
          <cell r="I2165" t="str">
            <v>Rating Outlook Stable</v>
          </cell>
        </row>
        <row r="2166">
          <cell r="A2166">
            <v>80360408</v>
          </cell>
          <cell r="B2166" t="str">
            <v>Sparebanken Rogaland</v>
          </cell>
          <cell r="C2166" t="str">
            <v>Banks</v>
          </cell>
          <cell r="D2166" t="str">
            <v>NORWAY</v>
          </cell>
          <cell r="E2166" t="str">
            <v>Y</v>
          </cell>
          <cell r="F2166" t="str">
            <v>Affirmed</v>
          </cell>
          <cell r="G2166">
            <v>38191</v>
          </cell>
          <cell r="H2166" t="str">
            <v>A-</v>
          </cell>
          <cell r="I2166" t="str">
            <v>Rating Outlook Stable</v>
          </cell>
        </row>
        <row r="2167">
          <cell r="A2167">
            <v>80360409</v>
          </cell>
          <cell r="B2167" t="str">
            <v>Caja de Ahorros de Vitoria y Alava (Caja Vital)</v>
          </cell>
          <cell r="C2167" t="str">
            <v>Banks</v>
          </cell>
          <cell r="D2167" t="str">
            <v>SPAIN</v>
          </cell>
          <cell r="E2167" t="str">
            <v>Y</v>
          </cell>
          <cell r="F2167" t="str">
            <v>Affirmed</v>
          </cell>
          <cell r="G2167">
            <v>38167</v>
          </cell>
          <cell r="H2167" t="str">
            <v>A</v>
          </cell>
          <cell r="I2167" t="str">
            <v>Rating Outlook Stable</v>
          </cell>
        </row>
        <row r="2168">
          <cell r="A2168">
            <v>80360410</v>
          </cell>
          <cell r="B2168" t="str">
            <v>Monte de Piedad y Caja de Ahorros de Huelva y Sevilla (El Monte)</v>
          </cell>
          <cell r="C2168" t="str">
            <v>Banks</v>
          </cell>
          <cell r="D2168" t="str">
            <v>SPAIN</v>
          </cell>
          <cell r="E2168" t="str">
            <v>Y</v>
          </cell>
          <cell r="F2168" t="str">
            <v>Downgrade</v>
          </cell>
          <cell r="G2168">
            <v>38065</v>
          </cell>
          <cell r="H2168" t="str">
            <v>A-</v>
          </cell>
          <cell r="I2168" t="str">
            <v>Rating Outlook Stable</v>
          </cell>
        </row>
        <row r="2169">
          <cell r="A2169">
            <v>80360412</v>
          </cell>
          <cell r="B2169" t="str">
            <v>MAAF Assurances SA</v>
          </cell>
          <cell r="C2169" t="str">
            <v>Property/Casualty Insurers</v>
          </cell>
          <cell r="D2169" t="str">
            <v>FRANCE</v>
          </cell>
          <cell r="E2169" t="str">
            <v>Y</v>
          </cell>
          <cell r="F2169" t="str">
            <v>Affirmed</v>
          </cell>
          <cell r="G2169">
            <v>37938</v>
          </cell>
          <cell r="H2169" t="str">
            <v>A+</v>
          </cell>
          <cell r="I2169" t="str">
            <v>Rating Outlook Stable</v>
          </cell>
        </row>
        <row r="2170">
          <cell r="A2170">
            <v>80360415</v>
          </cell>
          <cell r="B2170" t="str">
            <v>AB Spintab (publ)</v>
          </cell>
          <cell r="C2170" t="str">
            <v>Banks</v>
          </cell>
          <cell r="D2170" t="str">
            <v>SWEDEN</v>
          </cell>
          <cell r="E2170" t="str">
            <v>Y</v>
          </cell>
          <cell r="F2170" t="str">
            <v>Affirmed</v>
          </cell>
          <cell r="G2170">
            <v>37153</v>
          </cell>
          <cell r="H2170" t="str">
            <v>AA-</v>
          </cell>
          <cell r="I2170" t="str">
            <v>Rating Outlook Stable</v>
          </cell>
        </row>
        <row r="2171">
          <cell r="A2171">
            <v>80360416</v>
          </cell>
          <cell r="B2171" t="str">
            <v>Sparebanken Midt-Norge</v>
          </cell>
          <cell r="C2171" t="str">
            <v>Banks</v>
          </cell>
          <cell r="D2171" t="str">
            <v>NORWAY</v>
          </cell>
          <cell r="E2171" t="str">
            <v>Y</v>
          </cell>
          <cell r="F2171" t="str">
            <v>Affirmed</v>
          </cell>
          <cell r="G2171">
            <v>37798</v>
          </cell>
          <cell r="H2171" t="str">
            <v>A-</v>
          </cell>
          <cell r="I2171" t="str">
            <v>Rating Outlook Stable</v>
          </cell>
        </row>
        <row r="2172">
          <cell r="A2172">
            <v>80360417</v>
          </cell>
          <cell r="B2172" t="str">
            <v>Caja de Ahorros de Asturias (Caja Asturias)</v>
          </cell>
          <cell r="C2172" t="str">
            <v>Banks</v>
          </cell>
          <cell r="D2172" t="str">
            <v>SPAIN</v>
          </cell>
          <cell r="E2172" t="str">
            <v>Y</v>
          </cell>
          <cell r="F2172" t="str">
            <v>Affirmed</v>
          </cell>
          <cell r="G2172">
            <v>37972</v>
          </cell>
          <cell r="H2172" t="str">
            <v>A</v>
          </cell>
          <cell r="I2172" t="str">
            <v>Rating Outlook Stable</v>
          </cell>
        </row>
        <row r="2173">
          <cell r="A2173">
            <v>80360420</v>
          </cell>
          <cell r="B2173" t="str">
            <v>Sterling Insurance Group Ltd</v>
          </cell>
          <cell r="C2173" t="str">
            <v>Insurance</v>
          </cell>
          <cell r="D2173" t="str">
            <v>UNITED KINGDOM</v>
          </cell>
          <cell r="E2173" t="str">
            <v>N</v>
          </cell>
          <cell r="F2173" t="str">
            <v>Withdrawn</v>
          </cell>
          <cell r="G2173">
            <v>37490</v>
          </cell>
          <cell r="H2173" t="str">
            <v>NR</v>
          </cell>
          <cell r="I2173" t="str">
            <v>Not on Rating Watch</v>
          </cell>
        </row>
        <row r="2174">
          <cell r="A2174">
            <v>80360422</v>
          </cell>
          <cell r="B2174" t="str">
            <v>Marks and Spencer Group plc</v>
          </cell>
          <cell r="C2174" t="str">
            <v>Retailing</v>
          </cell>
          <cell r="D2174" t="str">
            <v>UNITED KINGDOM</v>
          </cell>
          <cell r="E2174" t="str">
            <v>Y</v>
          </cell>
          <cell r="F2174" t="str">
            <v>Downgrade</v>
          </cell>
          <cell r="G2174">
            <v>38181</v>
          </cell>
          <cell r="H2174" t="str">
            <v>BBB+</v>
          </cell>
          <cell r="I2174" t="str">
            <v>Rating Watch Negative</v>
          </cell>
        </row>
        <row r="2175">
          <cell r="A2175">
            <v>80360423</v>
          </cell>
          <cell r="B2175" t="str">
            <v>AB Asesores CFMB</v>
          </cell>
          <cell r="C2175" t="str">
            <v>Banks</v>
          </cell>
          <cell r="D2175" t="str">
            <v>SPAIN</v>
          </cell>
          <cell r="E2175" t="str">
            <v>N</v>
          </cell>
          <cell r="F2175" t="str">
            <v>Withdrawn</v>
          </cell>
          <cell r="G2175">
            <v>36483</v>
          </cell>
          <cell r="H2175" t="str">
            <v>NR</v>
          </cell>
        </row>
        <row r="2176">
          <cell r="A2176">
            <v>80360424</v>
          </cell>
          <cell r="B2176" t="str">
            <v>Star Bank, N.A.</v>
          </cell>
          <cell r="C2176" t="str">
            <v>Banks</v>
          </cell>
          <cell r="D2176" t="str">
            <v>UNITED STATES</v>
          </cell>
          <cell r="E2176" t="str">
            <v>N</v>
          </cell>
          <cell r="F2176" t="str">
            <v>Withdrawn</v>
          </cell>
          <cell r="G2176">
            <v>36678</v>
          </cell>
          <cell r="H2176" t="str">
            <v>NR</v>
          </cell>
        </row>
        <row r="2177">
          <cell r="A2177">
            <v>80360425</v>
          </cell>
          <cell r="B2177" t="str">
            <v>Siberian Oil Company</v>
          </cell>
          <cell r="C2177" t="str">
            <v>Energy (Oil &amp; Gas)</v>
          </cell>
          <cell r="D2177" t="str">
            <v>RUSSIAN FEDERATION</v>
          </cell>
          <cell r="E2177" t="str">
            <v>N</v>
          </cell>
          <cell r="F2177" t="str">
            <v>Withdrawn</v>
          </cell>
          <cell r="G2177">
            <v>36360</v>
          </cell>
          <cell r="H2177" t="str">
            <v>NR</v>
          </cell>
          <cell r="I2177" t="str">
            <v>Rating Watch Off</v>
          </cell>
        </row>
        <row r="2178">
          <cell r="A2178">
            <v>80360427</v>
          </cell>
          <cell r="B2178" t="str">
            <v>Caja de Ahorros y Monte de Piedad de Navarra</v>
          </cell>
          <cell r="C2178" t="str">
            <v>Banks</v>
          </cell>
          <cell r="D2178" t="str">
            <v>SPAIN</v>
          </cell>
          <cell r="E2178" t="str">
            <v>Y</v>
          </cell>
          <cell r="F2178" t="str">
            <v>Affirmed</v>
          </cell>
          <cell r="G2178">
            <v>37965</v>
          </cell>
          <cell r="H2178" t="str">
            <v>A</v>
          </cell>
          <cell r="I2178" t="str">
            <v>Rating Outlook Stable</v>
          </cell>
        </row>
        <row r="2179">
          <cell r="A2179">
            <v>80360428</v>
          </cell>
          <cell r="B2179" t="str">
            <v>Montes de Piedad y Caja de Ahorros de Ronda, Cadiz, Almeria, Malaga y Anteq. (Unicaja)</v>
          </cell>
          <cell r="C2179" t="str">
            <v>Banks</v>
          </cell>
          <cell r="D2179" t="str">
            <v>SPAIN</v>
          </cell>
          <cell r="E2179" t="str">
            <v>Y</v>
          </cell>
          <cell r="F2179" t="str">
            <v>Affirmed</v>
          </cell>
          <cell r="G2179">
            <v>37888</v>
          </cell>
          <cell r="H2179" t="str">
            <v>A+</v>
          </cell>
          <cell r="I2179" t="str">
            <v>Rating Outlook Stable</v>
          </cell>
        </row>
        <row r="2180">
          <cell r="A2180">
            <v>80360429</v>
          </cell>
          <cell r="B2180" t="str">
            <v>Caja de Ahorros de la Inmaculada de Aragon</v>
          </cell>
          <cell r="C2180" t="str">
            <v>Banks</v>
          </cell>
          <cell r="D2180" t="str">
            <v>SPAIN</v>
          </cell>
          <cell r="E2180" t="str">
            <v>Y</v>
          </cell>
          <cell r="F2180" t="str">
            <v>Affirmed</v>
          </cell>
          <cell r="G2180">
            <v>37859</v>
          </cell>
          <cell r="H2180" t="str">
            <v>A</v>
          </cell>
          <cell r="I2180" t="str">
            <v>Rating Outlook Stable</v>
          </cell>
        </row>
        <row r="2181">
          <cell r="A2181">
            <v>80360430</v>
          </cell>
          <cell r="B2181" t="str">
            <v>Tunisair</v>
          </cell>
          <cell r="C2181" t="str">
            <v>Transportation</v>
          </cell>
          <cell r="D2181" t="str">
            <v>TUNISIA</v>
          </cell>
          <cell r="E2181" t="str">
            <v>N</v>
          </cell>
          <cell r="F2181" t="str">
            <v>Withdrawn</v>
          </cell>
          <cell r="G2181">
            <v>36413</v>
          </cell>
          <cell r="H2181" t="str">
            <v>NR</v>
          </cell>
        </row>
        <row r="2182">
          <cell r="A2182">
            <v>80360431</v>
          </cell>
          <cell r="B2182" t="str">
            <v>AB Asesores Bursatiles Bolsa SVB SA (Gtd)</v>
          </cell>
          <cell r="C2182" t="str">
            <v>Banks</v>
          </cell>
          <cell r="D2182" t="str">
            <v>SPAIN</v>
          </cell>
          <cell r="E2182" t="str">
            <v>N</v>
          </cell>
          <cell r="F2182" t="str">
            <v>Withdrawn</v>
          </cell>
          <cell r="G2182">
            <v>36483</v>
          </cell>
          <cell r="H2182" t="str">
            <v>NR</v>
          </cell>
        </row>
        <row r="2183">
          <cell r="A2183">
            <v>80360432</v>
          </cell>
          <cell r="B2183" t="str">
            <v>Bendigo Bank</v>
          </cell>
          <cell r="C2183" t="str">
            <v>Banks</v>
          </cell>
          <cell r="D2183" t="str">
            <v>AUSTRALIA</v>
          </cell>
          <cell r="E2183" t="str">
            <v>Y</v>
          </cell>
          <cell r="F2183" t="str">
            <v>Upgrade</v>
          </cell>
          <cell r="G2183">
            <v>38019</v>
          </cell>
          <cell r="H2183" t="str">
            <v>BBB+</v>
          </cell>
          <cell r="I2183" t="str">
            <v>Rating Outlook Stable</v>
          </cell>
        </row>
        <row r="2184">
          <cell r="A2184">
            <v>80360439</v>
          </cell>
          <cell r="B2184" t="str">
            <v>Tatneft Finance Plc</v>
          </cell>
          <cell r="C2184" t="str">
            <v>Energy (Oil &amp; Gas)</v>
          </cell>
          <cell r="D2184" t="str">
            <v>RUSSIAN FEDERATION</v>
          </cell>
          <cell r="E2184" t="str">
            <v>N</v>
          </cell>
          <cell r="F2184" t="str">
            <v>Withdrawn</v>
          </cell>
          <cell r="G2184">
            <v>37967</v>
          </cell>
          <cell r="H2184" t="str">
            <v>NR</v>
          </cell>
        </row>
        <row r="2185">
          <cell r="A2185">
            <v>80360444</v>
          </cell>
          <cell r="B2185" t="str">
            <v>Caja Espana de Inversiones, Caja de Ahorros y Monte de Piedad</v>
          </cell>
          <cell r="C2185" t="str">
            <v>Banks</v>
          </cell>
          <cell r="D2185" t="str">
            <v>SPAIN</v>
          </cell>
          <cell r="E2185" t="str">
            <v>Y</v>
          </cell>
          <cell r="F2185" t="str">
            <v>Affirmed</v>
          </cell>
          <cell r="G2185">
            <v>38198</v>
          </cell>
          <cell r="H2185" t="str">
            <v>A-</v>
          </cell>
          <cell r="I2185" t="str">
            <v>Rating Outlook Stable</v>
          </cell>
        </row>
        <row r="2186">
          <cell r="A2186">
            <v>80360445</v>
          </cell>
          <cell r="B2186" t="str">
            <v>Caja San Fernando de Sevilla y Jerez</v>
          </cell>
          <cell r="C2186" t="str">
            <v>Banks</v>
          </cell>
          <cell r="D2186" t="str">
            <v>SPAIN</v>
          </cell>
          <cell r="E2186" t="str">
            <v>Y</v>
          </cell>
          <cell r="F2186" t="str">
            <v>Affirmed</v>
          </cell>
          <cell r="G2186">
            <v>37971</v>
          </cell>
          <cell r="H2186" t="str">
            <v>A-</v>
          </cell>
          <cell r="I2186" t="str">
            <v>Rating Outlook Stable</v>
          </cell>
        </row>
        <row r="2187">
          <cell r="A2187">
            <v>80360446</v>
          </cell>
          <cell r="B2187" t="str">
            <v>Banca Popolare Commercio e Industria SpA</v>
          </cell>
          <cell r="C2187" t="str">
            <v>Banks</v>
          </cell>
          <cell r="D2187" t="str">
            <v>ITALY</v>
          </cell>
          <cell r="E2187" t="str">
            <v>N</v>
          </cell>
          <cell r="F2187" t="str">
            <v>Withdrawn</v>
          </cell>
          <cell r="G2187">
            <v>37802</v>
          </cell>
          <cell r="H2187" t="str">
            <v>NR</v>
          </cell>
          <cell r="I2187" t="str">
            <v>Not on Rating Watch</v>
          </cell>
        </row>
        <row r="2188">
          <cell r="A2188">
            <v>80360447</v>
          </cell>
          <cell r="B2188" t="str">
            <v>OAO Uralsvyazinform</v>
          </cell>
          <cell r="C2188" t="str">
            <v>Corporates</v>
          </cell>
          <cell r="D2188" t="str">
            <v>RUSSIAN FEDERATION</v>
          </cell>
          <cell r="E2188" t="str">
            <v>Y</v>
          </cell>
          <cell r="F2188" t="str">
            <v>Upgrade</v>
          </cell>
          <cell r="G2188">
            <v>38075</v>
          </cell>
          <cell r="H2188" t="str">
            <v>BB-</v>
          </cell>
          <cell r="I2188" t="str">
            <v>Rating Outlook Stable</v>
          </cell>
        </row>
        <row r="2189">
          <cell r="A2189">
            <v>80360450</v>
          </cell>
          <cell r="B2189" t="str">
            <v>Republic NY Capital I-II (Trust Preferred)</v>
          </cell>
          <cell r="C2189" t="str">
            <v>Banks</v>
          </cell>
          <cell r="D2189" t="str">
            <v>UNITED STATES</v>
          </cell>
          <cell r="E2189" t="str">
            <v>N</v>
          </cell>
          <cell r="F2189" t="str">
            <v>Withdrawn</v>
          </cell>
          <cell r="G2189">
            <v>36595</v>
          </cell>
          <cell r="H2189" t="str">
            <v>NR</v>
          </cell>
        </row>
        <row r="2190">
          <cell r="A2190">
            <v>80360454</v>
          </cell>
          <cell r="B2190" t="str">
            <v>MG Technologies AG</v>
          </cell>
          <cell r="C2190" t="str">
            <v>Corporates</v>
          </cell>
          <cell r="D2190" t="str">
            <v>GERMANY</v>
          </cell>
          <cell r="E2190" t="str">
            <v>Y</v>
          </cell>
          <cell r="F2190" t="str">
            <v>Downgrade</v>
          </cell>
          <cell r="G2190">
            <v>37910</v>
          </cell>
          <cell r="H2190" t="str">
            <v>BBB-</v>
          </cell>
          <cell r="I2190" t="str">
            <v>Rating Outlook Negative</v>
          </cell>
        </row>
        <row r="2191">
          <cell r="A2191">
            <v>80360470</v>
          </cell>
          <cell r="B2191" t="str">
            <v>KBC Bank</v>
          </cell>
          <cell r="C2191" t="str">
            <v>Banks</v>
          </cell>
          <cell r="D2191" t="str">
            <v>BELGIUM</v>
          </cell>
          <cell r="E2191" t="str">
            <v>Y</v>
          </cell>
          <cell r="F2191" t="str">
            <v>Affirmed</v>
          </cell>
          <cell r="G2191">
            <v>37369</v>
          </cell>
          <cell r="H2191" t="str">
            <v>AA-</v>
          </cell>
          <cell r="I2191" t="str">
            <v>Rating Outlook Stable</v>
          </cell>
        </row>
        <row r="2192">
          <cell r="A2192">
            <v>80360473</v>
          </cell>
          <cell r="B2192" t="str">
            <v>Wuestenrot Hypothekenbank</v>
          </cell>
          <cell r="C2192" t="str">
            <v>Banks</v>
          </cell>
          <cell r="D2192" t="str">
            <v>GERMANY</v>
          </cell>
          <cell r="E2192" t="str">
            <v>Y</v>
          </cell>
          <cell r="F2192" t="str">
            <v>Affirmed</v>
          </cell>
          <cell r="G2192">
            <v>38026</v>
          </cell>
          <cell r="H2192" t="str">
            <v>BBB+</v>
          </cell>
          <cell r="I2192" t="str">
            <v>Rating Outlook Stable</v>
          </cell>
        </row>
        <row r="2193">
          <cell r="A2193">
            <v>80360474</v>
          </cell>
          <cell r="B2193" t="str">
            <v>DekaBank Deutsche Girozentrale (Guaranteed)</v>
          </cell>
          <cell r="C2193" t="str">
            <v>Banks</v>
          </cell>
          <cell r="D2193" t="str">
            <v>GERMANY</v>
          </cell>
          <cell r="E2193" t="str">
            <v>Y</v>
          </cell>
          <cell r="F2193" t="str">
            <v>Affirmed</v>
          </cell>
          <cell r="G2193">
            <v>38169</v>
          </cell>
          <cell r="H2193" t="str">
            <v>AAA</v>
          </cell>
          <cell r="I2193" t="str">
            <v>Rating Outlook Stable</v>
          </cell>
        </row>
        <row r="2194">
          <cell r="A2194">
            <v>80360475</v>
          </cell>
          <cell r="B2194" t="str">
            <v>Landesbank Saar (Guaranteed)</v>
          </cell>
          <cell r="C2194" t="str">
            <v>Banks</v>
          </cell>
          <cell r="D2194" t="str">
            <v>GERMANY</v>
          </cell>
          <cell r="E2194" t="str">
            <v>Y</v>
          </cell>
          <cell r="F2194" t="str">
            <v>Affirmed</v>
          </cell>
          <cell r="G2194">
            <v>38169</v>
          </cell>
          <cell r="H2194" t="str">
            <v>AAA</v>
          </cell>
          <cell r="I2194" t="str">
            <v>Rating Outlook Stable</v>
          </cell>
        </row>
        <row r="2195">
          <cell r="A2195">
            <v>80360476</v>
          </cell>
          <cell r="B2195" t="str">
            <v>Banca Intesa</v>
          </cell>
          <cell r="C2195" t="str">
            <v>Banks</v>
          </cell>
          <cell r="D2195" t="str">
            <v>ITALY</v>
          </cell>
          <cell r="E2195" t="str">
            <v>Y</v>
          </cell>
          <cell r="F2195" t="str">
            <v>Affirmed</v>
          </cell>
          <cell r="G2195">
            <v>37914</v>
          </cell>
          <cell r="H2195" t="str">
            <v>A+</v>
          </cell>
          <cell r="I2195" t="str">
            <v>Rating Outlook Stable</v>
          </cell>
        </row>
        <row r="2196">
          <cell r="A2196">
            <v>80360477</v>
          </cell>
          <cell r="B2196" t="str">
            <v>Pequenos y Medianos Astilleros (Pymar)</v>
          </cell>
          <cell r="C2196" t="str">
            <v>Capital Goods</v>
          </cell>
          <cell r="D2196" t="str">
            <v>SPAIN</v>
          </cell>
          <cell r="E2196" t="str">
            <v>Y</v>
          </cell>
          <cell r="F2196" t="str">
            <v>Affirmed</v>
          </cell>
          <cell r="G2196">
            <v>38117</v>
          </cell>
          <cell r="H2196" t="str">
            <v>A+</v>
          </cell>
          <cell r="I2196" t="str">
            <v>Rating Outlook Stable</v>
          </cell>
        </row>
        <row r="2197">
          <cell r="A2197">
            <v>80360478</v>
          </cell>
          <cell r="B2197" t="str">
            <v>Banque Hervet</v>
          </cell>
          <cell r="C2197" t="str">
            <v>Banks</v>
          </cell>
          <cell r="D2197" t="str">
            <v>FRANCE</v>
          </cell>
          <cell r="E2197" t="str">
            <v>N</v>
          </cell>
          <cell r="F2197" t="str">
            <v>Withdrawn</v>
          </cell>
          <cell r="G2197">
            <v>37439</v>
          </cell>
          <cell r="H2197" t="str">
            <v>NR</v>
          </cell>
          <cell r="I2197" t="str">
            <v>Not on Rating Watch</v>
          </cell>
        </row>
        <row r="2198">
          <cell r="A2198">
            <v>80360479</v>
          </cell>
          <cell r="B2198" t="str">
            <v>Caja de Ahorros y Monte de Piedad de Las Baleares (Sa Nostra)</v>
          </cell>
          <cell r="C2198" t="str">
            <v>Banks</v>
          </cell>
          <cell r="D2198" t="str">
            <v>SPAIN</v>
          </cell>
          <cell r="E2198" t="str">
            <v>Y</v>
          </cell>
          <cell r="F2198" t="str">
            <v>Affirmed</v>
          </cell>
          <cell r="G2198">
            <v>37972</v>
          </cell>
          <cell r="H2198" t="str">
            <v>A-</v>
          </cell>
          <cell r="I2198" t="str">
            <v>Rating Outlook Stable</v>
          </cell>
        </row>
        <row r="2199">
          <cell r="A2199">
            <v>80360486</v>
          </cell>
          <cell r="B2199" t="str">
            <v>Bank of Baroda</v>
          </cell>
          <cell r="C2199" t="str">
            <v>Banks</v>
          </cell>
          <cell r="D2199" t="str">
            <v>INDIA</v>
          </cell>
          <cell r="E2199" t="str">
            <v>Y</v>
          </cell>
          <cell r="F2199" t="str">
            <v>Withdrawn</v>
          </cell>
          <cell r="G2199">
            <v>37208</v>
          </cell>
          <cell r="H2199" t="str">
            <v>NR</v>
          </cell>
          <cell r="I2199" t="str">
            <v>Not on Rating Watch</v>
          </cell>
        </row>
        <row r="2200">
          <cell r="A2200">
            <v>80360488</v>
          </cell>
          <cell r="B2200" t="str">
            <v>Canara Bank</v>
          </cell>
          <cell r="C2200" t="str">
            <v>Banks</v>
          </cell>
          <cell r="D2200" t="str">
            <v>INDIA</v>
          </cell>
          <cell r="E2200" t="str">
            <v>Y</v>
          </cell>
          <cell r="F2200" t="str">
            <v>Withdrawn</v>
          </cell>
          <cell r="G2200">
            <v>37208</v>
          </cell>
          <cell r="H2200" t="str">
            <v>NR</v>
          </cell>
          <cell r="I2200" t="str">
            <v>Not on Rating Watch</v>
          </cell>
        </row>
        <row r="2201">
          <cell r="A2201">
            <v>80360495</v>
          </cell>
          <cell r="B2201" t="str">
            <v>Industrial Development Bank of India</v>
          </cell>
          <cell r="C2201" t="str">
            <v>Banks</v>
          </cell>
          <cell r="D2201" t="str">
            <v>INDIA</v>
          </cell>
          <cell r="E2201" t="str">
            <v>Y</v>
          </cell>
          <cell r="F2201" t="str">
            <v>Affirmed</v>
          </cell>
          <cell r="G2201">
            <v>38198</v>
          </cell>
          <cell r="H2201" t="str">
            <v>BB+</v>
          </cell>
          <cell r="I2201" t="str">
            <v>Rating Outlook Stable</v>
          </cell>
        </row>
        <row r="2202">
          <cell r="A2202">
            <v>80360497</v>
          </cell>
          <cell r="B2202" t="str">
            <v>Reuters Group PLC</v>
          </cell>
          <cell r="C2202" t="str">
            <v>Media &amp; Entertainment</v>
          </cell>
          <cell r="D2202" t="str">
            <v>UNITED KINGDOM</v>
          </cell>
          <cell r="E2202" t="str">
            <v>Y</v>
          </cell>
          <cell r="F2202" t="str">
            <v>Affirmed</v>
          </cell>
          <cell r="G2202">
            <v>38078</v>
          </cell>
          <cell r="H2202" t="str">
            <v>A</v>
          </cell>
          <cell r="I2202" t="str">
            <v>Rating Outlook Stable</v>
          </cell>
        </row>
        <row r="2203">
          <cell r="A2203">
            <v>80360498</v>
          </cell>
          <cell r="B2203" t="str">
            <v>LRP [Public Sector Pfandbriefe]</v>
          </cell>
          <cell r="C2203" t="str">
            <v>Financial Institutions</v>
          </cell>
          <cell r="D2203" t="str">
            <v>GERMANY</v>
          </cell>
          <cell r="E2203" t="str">
            <v>Y</v>
          </cell>
          <cell r="F2203" t="str">
            <v>Affirmed</v>
          </cell>
          <cell r="G2203">
            <v>37949</v>
          </cell>
          <cell r="H2203" t="str">
            <v>AAA</v>
          </cell>
        </row>
        <row r="2204">
          <cell r="A2204">
            <v>80360499</v>
          </cell>
          <cell r="B2204" t="str">
            <v>WestLB [Public Sector Pfandbriefe]</v>
          </cell>
          <cell r="C2204" t="str">
            <v>Banks</v>
          </cell>
          <cell r="D2204" t="str">
            <v>GERMANY</v>
          </cell>
          <cell r="E2204" t="str">
            <v>N</v>
          </cell>
          <cell r="F2204" t="str">
            <v>New Rating</v>
          </cell>
          <cell r="G2204">
            <v>35983</v>
          </cell>
          <cell r="H2204" t="str">
            <v>AAA</v>
          </cell>
        </row>
        <row r="2205">
          <cell r="A2205">
            <v>80360500</v>
          </cell>
          <cell r="B2205" t="str">
            <v>Telekomunikacja Polska S.A. (TPSA)</v>
          </cell>
          <cell r="C2205" t="str">
            <v>Telecommunications</v>
          </cell>
          <cell r="D2205" t="str">
            <v>POLAND</v>
          </cell>
          <cell r="E2205" t="str">
            <v>Y</v>
          </cell>
          <cell r="F2205" t="str">
            <v>Affirmed</v>
          </cell>
          <cell r="G2205">
            <v>38219</v>
          </cell>
          <cell r="H2205" t="str">
            <v>BBB</v>
          </cell>
          <cell r="I2205" t="str">
            <v>Rating Outlook Positive</v>
          </cell>
        </row>
        <row r="2206">
          <cell r="A2206">
            <v>80360501</v>
          </cell>
          <cell r="B2206" t="str">
            <v>Burgan Bank</v>
          </cell>
          <cell r="C2206" t="str">
            <v>Banks</v>
          </cell>
          <cell r="D2206" t="str">
            <v>KUWAIT</v>
          </cell>
          <cell r="E2206" t="str">
            <v>Y</v>
          </cell>
          <cell r="F2206" t="str">
            <v>Downgrade</v>
          </cell>
          <cell r="G2206">
            <v>37901</v>
          </cell>
          <cell r="H2206" t="str">
            <v>BBB+</v>
          </cell>
          <cell r="I2206" t="str">
            <v>Rating Outlook Stable</v>
          </cell>
        </row>
        <row r="2207">
          <cell r="A2207">
            <v>80360502</v>
          </cell>
          <cell r="B2207" t="str">
            <v>Bank of Kuwait &amp; the Middle East (The)</v>
          </cell>
          <cell r="C2207" t="str">
            <v>Banks</v>
          </cell>
          <cell r="D2207" t="str">
            <v>KUWAIT</v>
          </cell>
          <cell r="E2207" t="str">
            <v>Y</v>
          </cell>
          <cell r="F2207" t="str">
            <v>New Rating</v>
          </cell>
          <cell r="G2207">
            <v>38141</v>
          </cell>
          <cell r="H2207" t="str">
            <v>BBB+</v>
          </cell>
          <cell r="I2207" t="str">
            <v>Rating Outlook Stable</v>
          </cell>
        </row>
        <row r="2208">
          <cell r="A2208">
            <v>80360503</v>
          </cell>
          <cell r="B2208" t="str">
            <v>DekaBank Deutsche Girozentrale [Public Sector Pfandbriefe]</v>
          </cell>
          <cell r="C2208" t="str">
            <v>Financial Institutions</v>
          </cell>
          <cell r="D2208" t="str">
            <v>GERMANY</v>
          </cell>
          <cell r="E2208" t="str">
            <v>Y</v>
          </cell>
          <cell r="F2208" t="str">
            <v>Affirmed</v>
          </cell>
          <cell r="G2208">
            <v>37949</v>
          </cell>
          <cell r="H2208" t="str">
            <v>AAA</v>
          </cell>
        </row>
        <row r="2209">
          <cell r="A2209">
            <v>80360505</v>
          </cell>
          <cell r="B2209" t="str">
            <v>Keppel Tatlee Bank</v>
          </cell>
          <cell r="C2209" t="str">
            <v>Banks</v>
          </cell>
          <cell r="D2209" t="str">
            <v>SINGAPORE</v>
          </cell>
          <cell r="E2209" t="str">
            <v>N</v>
          </cell>
          <cell r="F2209" t="str">
            <v>Withdrawn</v>
          </cell>
          <cell r="G2209">
            <v>37314</v>
          </cell>
          <cell r="H2209" t="str">
            <v>NR</v>
          </cell>
          <cell r="I2209" t="str">
            <v>Not on Rating Watch</v>
          </cell>
        </row>
        <row r="2210">
          <cell r="A2210">
            <v>80360509</v>
          </cell>
          <cell r="B2210" t="str">
            <v>Dexia Bank</v>
          </cell>
          <cell r="C2210" t="str">
            <v>Banks</v>
          </cell>
          <cell r="D2210" t="str">
            <v>BELGIUM</v>
          </cell>
          <cell r="E2210" t="str">
            <v>Y</v>
          </cell>
          <cell r="F2210" t="str">
            <v>Affirmed</v>
          </cell>
          <cell r="G2210">
            <v>37600</v>
          </cell>
          <cell r="H2210" t="str">
            <v>AA+</v>
          </cell>
          <cell r="I2210" t="str">
            <v>Rating Outlook Stable</v>
          </cell>
        </row>
        <row r="2211">
          <cell r="A2211">
            <v>80360510</v>
          </cell>
          <cell r="B2211" t="str">
            <v>Coface S.A.</v>
          </cell>
          <cell r="C2211" t="str">
            <v>Property/Casualty Insurers</v>
          </cell>
          <cell r="D2211" t="str">
            <v>FRANCE</v>
          </cell>
          <cell r="E2211" t="str">
            <v>Y</v>
          </cell>
          <cell r="F2211" t="str">
            <v>Affirmed</v>
          </cell>
          <cell r="G2211">
            <v>38008</v>
          </cell>
          <cell r="H2211" t="str">
            <v>AA-</v>
          </cell>
          <cell r="I2211" t="str">
            <v>Rating Outlook Stable</v>
          </cell>
        </row>
        <row r="2212">
          <cell r="A2212">
            <v>80360512</v>
          </cell>
          <cell r="B2212" t="str">
            <v>Caisse de Refinancement de l'Habitat (CRH)</v>
          </cell>
          <cell r="C2212" t="str">
            <v>Banks</v>
          </cell>
          <cell r="D2212" t="str">
            <v>FRANCE</v>
          </cell>
          <cell r="E2212" t="str">
            <v>N</v>
          </cell>
          <cell r="F2212" t="str">
            <v>Withdrawn</v>
          </cell>
          <cell r="G2212">
            <v>37595</v>
          </cell>
          <cell r="H2212" t="str">
            <v>NR</v>
          </cell>
          <cell r="I2212" t="str">
            <v>Not on Rating Watch</v>
          </cell>
        </row>
        <row r="2213">
          <cell r="A2213">
            <v>80360513</v>
          </cell>
          <cell r="B2213" t="str">
            <v>IKB Deutsche Industriebank</v>
          </cell>
          <cell r="C2213" t="str">
            <v>Banks</v>
          </cell>
          <cell r="D2213" t="str">
            <v>GERMANY</v>
          </cell>
          <cell r="E2213" t="str">
            <v>Y</v>
          </cell>
          <cell r="F2213" t="str">
            <v>Affirmed</v>
          </cell>
          <cell r="G2213">
            <v>37903</v>
          </cell>
          <cell r="H2213" t="str">
            <v>A+</v>
          </cell>
          <cell r="I2213" t="str">
            <v>Rating Outlook Stable</v>
          </cell>
        </row>
        <row r="2214">
          <cell r="A2214">
            <v>80360514</v>
          </cell>
          <cell r="B2214" t="str">
            <v>Caisse de Refinancement de l'Habitat - CRH (Senior Debt Issues)</v>
          </cell>
          <cell r="C2214" t="str">
            <v>Financial Institutions</v>
          </cell>
          <cell r="D2214" t="str">
            <v>FRANCE</v>
          </cell>
          <cell r="E2214" t="str">
            <v>Y</v>
          </cell>
          <cell r="F2214" t="str">
            <v>Affirmed</v>
          </cell>
          <cell r="G2214">
            <v>37595</v>
          </cell>
          <cell r="H2214" t="str">
            <v>AAA</v>
          </cell>
        </row>
        <row r="2215">
          <cell r="A2215">
            <v>80360517</v>
          </cell>
          <cell r="B2215" t="str">
            <v>BASF AG</v>
          </cell>
          <cell r="C2215" t="str">
            <v>Corporates</v>
          </cell>
          <cell r="D2215" t="str">
            <v>GERMANY</v>
          </cell>
          <cell r="E2215" t="str">
            <v>Y</v>
          </cell>
          <cell r="F2215" t="str">
            <v>Affirmed</v>
          </cell>
          <cell r="G2215">
            <v>38162</v>
          </cell>
          <cell r="H2215" t="str">
            <v>AA-</v>
          </cell>
          <cell r="I2215" t="str">
            <v>Rating Outlook Stable</v>
          </cell>
        </row>
        <row r="2216">
          <cell r="A2216">
            <v>80360522</v>
          </cell>
          <cell r="B2216" t="str">
            <v>Export Import Bank of Thailand</v>
          </cell>
          <cell r="C2216" t="str">
            <v>Banks</v>
          </cell>
          <cell r="D2216" t="str">
            <v>THAILAND</v>
          </cell>
          <cell r="E2216" t="str">
            <v>Y</v>
          </cell>
          <cell r="F2216" t="str">
            <v>Revision Outlook</v>
          </cell>
          <cell r="G2216">
            <v>38049</v>
          </cell>
          <cell r="H2216" t="str">
            <v>BBB</v>
          </cell>
          <cell r="I2216" t="str">
            <v>Rating Outlook Positive</v>
          </cell>
        </row>
        <row r="2217">
          <cell r="A2217">
            <v>80360523</v>
          </cell>
          <cell r="B2217" t="str">
            <v>Vnesheconombank</v>
          </cell>
          <cell r="C2217" t="str">
            <v>Banks</v>
          </cell>
          <cell r="D2217" t="str">
            <v>RUSSIAN FEDERATION</v>
          </cell>
          <cell r="E2217" t="str">
            <v>Y</v>
          </cell>
          <cell r="F2217" t="str">
            <v>Affirmed</v>
          </cell>
          <cell r="G2217">
            <v>38013</v>
          </cell>
          <cell r="H2217" t="str">
            <v>BB+</v>
          </cell>
          <cell r="I2217" t="str">
            <v>Rating Outlook Stable</v>
          </cell>
        </row>
        <row r="2218">
          <cell r="A2218">
            <v>80360525</v>
          </cell>
          <cell r="B2218" t="str">
            <v>Sanpaolo IMI</v>
          </cell>
          <cell r="C2218" t="str">
            <v>Banks</v>
          </cell>
          <cell r="D2218" t="str">
            <v>ITALY</v>
          </cell>
          <cell r="E2218" t="str">
            <v>Y</v>
          </cell>
          <cell r="F2218" t="str">
            <v>Affirmed</v>
          </cell>
          <cell r="G2218">
            <v>38231</v>
          </cell>
          <cell r="H2218" t="str">
            <v>AA-</v>
          </cell>
          <cell r="I2218" t="str">
            <v>Rating Outlook Stable</v>
          </cell>
        </row>
        <row r="2219">
          <cell r="A2219">
            <v>80360527</v>
          </cell>
          <cell r="B2219" t="str">
            <v>DSL Bank [Public Sector Pfandbriefe]</v>
          </cell>
          <cell r="C2219" t="str">
            <v>Financial Institutions</v>
          </cell>
          <cell r="D2219" t="str">
            <v>GERMANY</v>
          </cell>
          <cell r="E2219" t="str">
            <v>N</v>
          </cell>
          <cell r="F2219" t="str">
            <v>Affirmed</v>
          </cell>
          <cell r="G2219">
            <v>38169</v>
          </cell>
          <cell r="H2219" t="str">
            <v>AAA</v>
          </cell>
          <cell r="I2219" t="str">
            <v>Rating Outlook Stable</v>
          </cell>
        </row>
        <row r="2220">
          <cell r="A2220">
            <v>80360528</v>
          </cell>
          <cell r="B2220" t="str">
            <v>Nord/LB [Public Sector Pfandbriefe]</v>
          </cell>
          <cell r="C2220" t="str">
            <v>Financial Institutions</v>
          </cell>
          <cell r="D2220" t="str">
            <v>GERMANY</v>
          </cell>
          <cell r="E2220" t="str">
            <v>Y</v>
          </cell>
          <cell r="F2220" t="str">
            <v>Affirmed</v>
          </cell>
          <cell r="G2220">
            <v>37949</v>
          </cell>
          <cell r="H2220" t="str">
            <v>AAA</v>
          </cell>
        </row>
        <row r="2221">
          <cell r="A2221">
            <v>80360529</v>
          </cell>
          <cell r="B2221" t="str">
            <v>Subordinated Debt</v>
          </cell>
          <cell r="C2221" t="str">
            <v>Banks</v>
          </cell>
          <cell r="D2221" t="str">
            <v>UNITED STATES</v>
          </cell>
          <cell r="E2221" t="str">
            <v>N</v>
          </cell>
          <cell r="F2221" t="str">
            <v>New Rating</v>
          </cell>
          <cell r="G2221">
            <v>36123</v>
          </cell>
          <cell r="H2221" t="str">
            <v>A+</v>
          </cell>
        </row>
        <row r="2222">
          <cell r="A2222">
            <v>80360530</v>
          </cell>
          <cell r="B2222" t="str">
            <v>Preferred Stock</v>
          </cell>
          <cell r="C2222" t="str">
            <v>Banks</v>
          </cell>
          <cell r="D2222" t="str">
            <v>UNITED STATES</v>
          </cell>
          <cell r="E2222" t="str">
            <v>N</v>
          </cell>
          <cell r="F2222" t="str">
            <v>New Rating</v>
          </cell>
          <cell r="G2222">
            <v>36123</v>
          </cell>
          <cell r="H2222" t="str">
            <v>A+</v>
          </cell>
        </row>
        <row r="2223">
          <cell r="A2223">
            <v>80360531</v>
          </cell>
          <cell r="B2223" t="str">
            <v>International Bills Finance Corporation</v>
          </cell>
          <cell r="C2223" t="str">
            <v>Financial Institutions</v>
          </cell>
          <cell r="D2223" t="str">
            <v>TAIWAN</v>
          </cell>
          <cell r="E2223" t="str">
            <v>Y</v>
          </cell>
          <cell r="F2223" t="str">
            <v>Affirmed</v>
          </cell>
          <cell r="G2223">
            <v>37971</v>
          </cell>
          <cell r="H2223" t="str">
            <v>BBB</v>
          </cell>
          <cell r="I2223" t="str">
            <v>Rating Outlook Stable</v>
          </cell>
        </row>
        <row r="2224">
          <cell r="A2224">
            <v>80360533</v>
          </cell>
          <cell r="B2224" t="str">
            <v>Banco BSN Banif</v>
          </cell>
          <cell r="C2224" t="str">
            <v>Banks</v>
          </cell>
          <cell r="D2224" t="str">
            <v>SPAIN</v>
          </cell>
          <cell r="E2224" t="str">
            <v>N</v>
          </cell>
          <cell r="F2224" t="str">
            <v>Withdrawn</v>
          </cell>
          <cell r="G2224">
            <v>37580</v>
          </cell>
          <cell r="H2224" t="str">
            <v>NR</v>
          </cell>
          <cell r="I2224" t="str">
            <v>Rating Outlook Stable</v>
          </cell>
        </row>
        <row r="2225">
          <cell r="A2225">
            <v>80360534</v>
          </cell>
          <cell r="B2225" t="str">
            <v>BayLB [Public Sector Pfandbriefe]</v>
          </cell>
          <cell r="C2225" t="str">
            <v>Financial Institutions</v>
          </cell>
          <cell r="D2225" t="str">
            <v>GERMANY</v>
          </cell>
          <cell r="E2225" t="str">
            <v>Y</v>
          </cell>
          <cell r="F2225" t="str">
            <v>Affirmed</v>
          </cell>
          <cell r="G2225">
            <v>37949</v>
          </cell>
          <cell r="H2225" t="str">
            <v>AAA</v>
          </cell>
        </row>
        <row r="2226">
          <cell r="A2226">
            <v>80360535</v>
          </cell>
          <cell r="B2226" t="str">
            <v>BayLB [Mortgage Pfandbriefe]</v>
          </cell>
          <cell r="C2226" t="str">
            <v>Financial Institutions</v>
          </cell>
          <cell r="D2226" t="str">
            <v>GERMANY</v>
          </cell>
          <cell r="E2226" t="str">
            <v>Y</v>
          </cell>
          <cell r="F2226" t="str">
            <v>Affirmed</v>
          </cell>
          <cell r="G2226">
            <v>37949</v>
          </cell>
          <cell r="H2226" t="str">
            <v>AAA</v>
          </cell>
        </row>
        <row r="2227">
          <cell r="A2227">
            <v>80360536</v>
          </cell>
          <cell r="B2227" t="str">
            <v>Allgemeine Hypothekenbank Rheinboden Public Sector Pfandbriefe</v>
          </cell>
          <cell r="C2227" t="str">
            <v>Financial Institutions</v>
          </cell>
          <cell r="D2227" t="str">
            <v>GERMANY</v>
          </cell>
          <cell r="E2227" t="str">
            <v>Y</v>
          </cell>
          <cell r="F2227" t="str">
            <v>Affirmed</v>
          </cell>
          <cell r="G2227">
            <v>38226</v>
          </cell>
          <cell r="H2227" t="str">
            <v>AAA</v>
          </cell>
        </row>
        <row r="2228">
          <cell r="A2228">
            <v>80360537</v>
          </cell>
          <cell r="B2228" t="str">
            <v>Allgemeine Hypothekenbank Rheinboden Mortgage Pfandbriefe</v>
          </cell>
          <cell r="C2228" t="str">
            <v>Financial Institutions</v>
          </cell>
          <cell r="D2228" t="str">
            <v>GERMANY</v>
          </cell>
          <cell r="E2228" t="str">
            <v>Y</v>
          </cell>
          <cell r="F2228" t="str">
            <v>Affirmed</v>
          </cell>
          <cell r="G2228">
            <v>38226</v>
          </cell>
          <cell r="H2228" t="str">
            <v>AA+</v>
          </cell>
        </row>
        <row r="2229">
          <cell r="A2229">
            <v>80360542</v>
          </cell>
          <cell r="B2229" t="str">
            <v>Woori Bank</v>
          </cell>
          <cell r="C2229" t="str">
            <v>Banks</v>
          </cell>
          <cell r="D2229" t="str">
            <v>KOREA, REPUBLIC OF</v>
          </cell>
          <cell r="E2229" t="str">
            <v>Y</v>
          </cell>
          <cell r="F2229" t="str">
            <v>Upgrade</v>
          </cell>
          <cell r="G2229">
            <v>37781</v>
          </cell>
          <cell r="H2229" t="str">
            <v>BBB+</v>
          </cell>
          <cell r="I2229" t="str">
            <v>Rating Outlook Stable</v>
          </cell>
        </row>
        <row r="2230">
          <cell r="A2230">
            <v>80360543</v>
          </cell>
          <cell r="B2230" t="str">
            <v>Caja de Ahorros y Monte de Piedad de Cordoba (CajaSur)</v>
          </cell>
          <cell r="C2230" t="str">
            <v>Banks</v>
          </cell>
          <cell r="D2230" t="str">
            <v>SPAIN</v>
          </cell>
          <cell r="E2230" t="str">
            <v>Y</v>
          </cell>
          <cell r="F2230" t="str">
            <v>Affirmed</v>
          </cell>
          <cell r="G2230">
            <v>38250</v>
          </cell>
          <cell r="H2230" t="str">
            <v>A</v>
          </cell>
          <cell r="I2230" t="str">
            <v>Rating Outlook Stable</v>
          </cell>
        </row>
        <row r="2231">
          <cell r="A2231">
            <v>80360544</v>
          </cell>
          <cell r="B2231" t="str">
            <v>Hypothekenbank in Essen</v>
          </cell>
          <cell r="C2231" t="str">
            <v>Banks</v>
          </cell>
          <cell r="D2231" t="str">
            <v>GERMANY</v>
          </cell>
          <cell r="E2231" t="str">
            <v>Y</v>
          </cell>
          <cell r="F2231" t="str">
            <v>Downgrade</v>
          </cell>
          <cell r="G2231">
            <v>37580</v>
          </cell>
          <cell r="H2231" t="str">
            <v>A-</v>
          </cell>
          <cell r="I2231" t="str">
            <v>Rating Outlook Stable</v>
          </cell>
        </row>
        <row r="2232">
          <cell r="A2232">
            <v>80360545</v>
          </cell>
          <cell r="B2232" t="str">
            <v>Allgemeine Hypothekenbank Rheinboden</v>
          </cell>
          <cell r="C2232" t="str">
            <v>Banks</v>
          </cell>
          <cell r="D2232" t="str">
            <v>GERMANY</v>
          </cell>
          <cell r="E2232" t="str">
            <v>Y</v>
          </cell>
          <cell r="F2232" t="str">
            <v>Affirmed</v>
          </cell>
          <cell r="G2232">
            <v>38226</v>
          </cell>
          <cell r="H2232" t="str">
            <v>BBB+</v>
          </cell>
          <cell r="I2232" t="str">
            <v>Rating Outlook Stable</v>
          </cell>
        </row>
        <row r="2233">
          <cell r="A2233">
            <v>80360546</v>
          </cell>
          <cell r="B2233" t="str">
            <v>Gorenjska Banka</v>
          </cell>
          <cell r="C2233" t="str">
            <v>Banks</v>
          </cell>
          <cell r="D2233" t="str">
            <v>SLOVENIA</v>
          </cell>
          <cell r="E2233" t="str">
            <v>Y</v>
          </cell>
          <cell r="F2233" t="str">
            <v>Affirmed</v>
          </cell>
          <cell r="G2233">
            <v>38247</v>
          </cell>
          <cell r="H2233" t="str">
            <v>A-</v>
          </cell>
          <cell r="I2233" t="str">
            <v>Rating Outlook Stable</v>
          </cell>
        </row>
        <row r="2234">
          <cell r="A2234">
            <v>80360547</v>
          </cell>
          <cell r="B2234" t="str">
            <v>H&amp;CB</v>
          </cell>
          <cell r="C2234" t="str">
            <v>Banks</v>
          </cell>
          <cell r="D2234" t="str">
            <v>KOREA, REPUBLIC OF</v>
          </cell>
          <cell r="E2234" t="str">
            <v>N</v>
          </cell>
          <cell r="F2234" t="str">
            <v>Withdrawn</v>
          </cell>
          <cell r="G2234">
            <v>37196</v>
          </cell>
          <cell r="H2234" t="str">
            <v>NR</v>
          </cell>
          <cell r="I2234" t="str">
            <v>Rating Watch Off</v>
          </cell>
        </row>
        <row r="2235">
          <cell r="A2235">
            <v>80360548</v>
          </cell>
          <cell r="B2235" t="str">
            <v>Sanyo Shinpan Finance</v>
          </cell>
          <cell r="C2235" t="str">
            <v>Consumer Finance Companies</v>
          </cell>
          <cell r="D2235" t="str">
            <v>JAPAN</v>
          </cell>
          <cell r="E2235" t="str">
            <v>Y</v>
          </cell>
          <cell r="F2235" t="str">
            <v>Downgrade</v>
          </cell>
          <cell r="G2235">
            <v>37900</v>
          </cell>
          <cell r="H2235" t="str">
            <v>BBB</v>
          </cell>
          <cell r="I2235" t="str">
            <v>Rating Outlook Stable</v>
          </cell>
        </row>
        <row r="2236">
          <cell r="A2236">
            <v>80360549</v>
          </cell>
          <cell r="B2236" t="str">
            <v>Royal Bank of Scotland plc (The)</v>
          </cell>
          <cell r="C2236" t="str">
            <v>Banks</v>
          </cell>
          <cell r="D2236" t="str">
            <v>UNITED KINGDOM</v>
          </cell>
          <cell r="E2236" t="str">
            <v>Y</v>
          </cell>
          <cell r="F2236" t="str">
            <v>Affirmed</v>
          </cell>
          <cell r="G2236">
            <v>38112</v>
          </cell>
          <cell r="H2236" t="str">
            <v>AA+</v>
          </cell>
          <cell r="I2236" t="str">
            <v>Rating Outlook Stable</v>
          </cell>
        </row>
        <row r="2237">
          <cell r="A2237">
            <v>80360551</v>
          </cell>
          <cell r="B2237" t="str">
            <v>Fortis SA/NV</v>
          </cell>
          <cell r="C2237" t="str">
            <v>Banks</v>
          </cell>
          <cell r="D2237" t="str">
            <v>BELGIUM</v>
          </cell>
          <cell r="E2237" t="str">
            <v>Y</v>
          </cell>
          <cell r="F2237" t="str">
            <v>Affirmed</v>
          </cell>
          <cell r="G2237">
            <v>38190</v>
          </cell>
          <cell r="H2237" t="str">
            <v>A+</v>
          </cell>
          <cell r="I2237" t="str">
            <v>Rating Outlook Stable</v>
          </cell>
        </row>
        <row r="2238">
          <cell r="A2238">
            <v>80360552</v>
          </cell>
          <cell r="B2238" t="str">
            <v>Fortis N.V.</v>
          </cell>
          <cell r="C2238" t="str">
            <v>Banks</v>
          </cell>
          <cell r="D2238" t="str">
            <v>NETHERLANDS</v>
          </cell>
          <cell r="E2238" t="str">
            <v>Y</v>
          </cell>
          <cell r="F2238" t="str">
            <v>Affirmed</v>
          </cell>
          <cell r="G2238">
            <v>38190</v>
          </cell>
          <cell r="H2238" t="str">
            <v>A+</v>
          </cell>
          <cell r="I2238" t="str">
            <v>Rating Outlook Stable</v>
          </cell>
        </row>
        <row r="2239">
          <cell r="A2239">
            <v>80360553</v>
          </cell>
          <cell r="B2239" t="str">
            <v>Fortis Brussels</v>
          </cell>
          <cell r="C2239" t="str">
            <v>Banks</v>
          </cell>
          <cell r="D2239" t="str">
            <v>BELGIUM</v>
          </cell>
          <cell r="E2239" t="str">
            <v>Y</v>
          </cell>
          <cell r="F2239" t="str">
            <v>Affirmed</v>
          </cell>
          <cell r="G2239">
            <v>38190</v>
          </cell>
          <cell r="H2239" t="str">
            <v>A+</v>
          </cell>
          <cell r="I2239" t="str">
            <v>Rating Outlook Stable</v>
          </cell>
        </row>
        <row r="2240">
          <cell r="A2240">
            <v>80360554</v>
          </cell>
          <cell r="B2240" t="str">
            <v>Fortis Utrecht</v>
          </cell>
          <cell r="C2240" t="str">
            <v>Banks</v>
          </cell>
          <cell r="D2240" t="str">
            <v>NETHERLANDS</v>
          </cell>
          <cell r="E2240" t="str">
            <v>Y</v>
          </cell>
          <cell r="F2240" t="str">
            <v>Affirmed</v>
          </cell>
          <cell r="G2240">
            <v>38190</v>
          </cell>
          <cell r="H2240" t="str">
            <v>A+</v>
          </cell>
          <cell r="I2240" t="str">
            <v>Rating Outlook Stable</v>
          </cell>
        </row>
        <row r="2241">
          <cell r="A2241">
            <v>80360555</v>
          </cell>
          <cell r="B2241" t="str">
            <v>Landesbank Sachsen Giro. [Public Sector Pfbriefe]</v>
          </cell>
          <cell r="C2241" t="str">
            <v>Financial Institutions</v>
          </cell>
          <cell r="D2241" t="str">
            <v>GERMANY</v>
          </cell>
          <cell r="E2241" t="str">
            <v>Y</v>
          </cell>
          <cell r="F2241" t="str">
            <v>Affirmed</v>
          </cell>
          <cell r="G2241">
            <v>37949</v>
          </cell>
          <cell r="H2241" t="str">
            <v>AAA</v>
          </cell>
        </row>
        <row r="2242">
          <cell r="A2242">
            <v>80360556</v>
          </cell>
          <cell r="B2242" t="str">
            <v>Caixa Economica Montepio Geral</v>
          </cell>
          <cell r="C2242" t="str">
            <v>Banks</v>
          </cell>
          <cell r="D2242" t="str">
            <v>PORTUGAL</v>
          </cell>
          <cell r="E2242" t="str">
            <v>Y</v>
          </cell>
          <cell r="F2242" t="str">
            <v>Affirmed</v>
          </cell>
          <cell r="G2242">
            <v>37943</v>
          </cell>
          <cell r="H2242" t="str">
            <v>A-</v>
          </cell>
          <cell r="I2242" t="str">
            <v>Rating Outlook Negative</v>
          </cell>
        </row>
        <row r="2243">
          <cell r="A2243">
            <v>80360557</v>
          </cell>
          <cell r="B2243" t="str">
            <v>Banco di Brescia</v>
          </cell>
          <cell r="C2243" t="str">
            <v>Banks</v>
          </cell>
          <cell r="D2243" t="str">
            <v>ITALY</v>
          </cell>
          <cell r="E2243" t="str">
            <v>N</v>
          </cell>
          <cell r="F2243" t="str">
            <v>Withdrawn</v>
          </cell>
          <cell r="G2243">
            <v>36462</v>
          </cell>
          <cell r="H2243" t="str">
            <v>NR</v>
          </cell>
        </row>
        <row r="2244">
          <cell r="A2244">
            <v>80360558</v>
          </cell>
          <cell r="B2244" t="str">
            <v>Hypothekenbank in Essen Public Sector Pfandbriefe</v>
          </cell>
          <cell r="C2244" t="str">
            <v>Financial Institutions</v>
          </cell>
          <cell r="D2244" t="str">
            <v>GERMANY</v>
          </cell>
          <cell r="E2244" t="str">
            <v>Y</v>
          </cell>
          <cell r="F2244" t="str">
            <v>Affirmed</v>
          </cell>
          <cell r="G2244">
            <v>37580</v>
          </cell>
          <cell r="H2244" t="str">
            <v>AAA</v>
          </cell>
        </row>
        <row r="2245">
          <cell r="A2245">
            <v>80360559</v>
          </cell>
          <cell r="B2245" t="str">
            <v>Societe Nationale des Chemins de fer Francais (SNCF)</v>
          </cell>
          <cell r="C2245" t="str">
            <v>Corporates</v>
          </cell>
          <cell r="D2245" t="str">
            <v>FRANCE</v>
          </cell>
          <cell r="E2245" t="str">
            <v>Y</v>
          </cell>
          <cell r="F2245" t="str">
            <v>Affirmed</v>
          </cell>
          <cell r="G2245">
            <v>38023</v>
          </cell>
          <cell r="H2245" t="str">
            <v>AAA</v>
          </cell>
          <cell r="I2245" t="str">
            <v>Rating Outlook Stable</v>
          </cell>
        </row>
        <row r="2246">
          <cell r="A2246">
            <v>80360560</v>
          </cell>
          <cell r="B2246" t="str">
            <v>Aggregate Industries plc</v>
          </cell>
          <cell r="C2246" t="str">
            <v>Corporates</v>
          </cell>
          <cell r="D2246" t="str">
            <v>UNITED KINGDOM</v>
          </cell>
          <cell r="E2246" t="str">
            <v>Y</v>
          </cell>
          <cell r="F2246" t="str">
            <v>Affirmed</v>
          </cell>
          <cell r="G2246">
            <v>38232</v>
          </cell>
          <cell r="H2246" t="str">
            <v>BBB</v>
          </cell>
          <cell r="I2246" t="str">
            <v>Rating Outlook Stable</v>
          </cell>
        </row>
        <row r="2247">
          <cell r="A2247">
            <v>80360561</v>
          </cell>
          <cell r="B2247" t="str">
            <v>Mizuho Trust &amp; Banking</v>
          </cell>
          <cell r="C2247" t="str">
            <v>Banks</v>
          </cell>
          <cell r="D2247" t="str">
            <v>JAPAN</v>
          </cell>
          <cell r="E2247" t="str">
            <v>Y</v>
          </cell>
          <cell r="F2247" t="str">
            <v>Affirmed</v>
          </cell>
          <cell r="G2247">
            <v>38091</v>
          </cell>
          <cell r="H2247" t="str">
            <v>BBB+</v>
          </cell>
          <cell r="I2247" t="str">
            <v>Rating Outlook Stable</v>
          </cell>
        </row>
        <row r="2248">
          <cell r="A2248">
            <v>80360562</v>
          </cell>
          <cell r="B2248" t="str">
            <v>Banco Santander Central Hispano</v>
          </cell>
          <cell r="C2248" t="str">
            <v>Banks</v>
          </cell>
          <cell r="D2248" t="str">
            <v>SPAIN</v>
          </cell>
          <cell r="E2248" t="str">
            <v>Y</v>
          </cell>
          <cell r="F2248" t="str">
            <v>Affirmed</v>
          </cell>
          <cell r="G2248">
            <v>38194</v>
          </cell>
          <cell r="H2248" t="str">
            <v>AA-</v>
          </cell>
          <cell r="I2248" t="str">
            <v>Rating Outlook Stable</v>
          </cell>
        </row>
        <row r="2249">
          <cell r="A2249">
            <v>80360563</v>
          </cell>
          <cell r="B2249" t="str">
            <v>Cableuropa S.A.</v>
          </cell>
          <cell r="C2249" t="str">
            <v>Media &amp; Entertainment</v>
          </cell>
          <cell r="D2249" t="str">
            <v>SPAIN</v>
          </cell>
          <cell r="E2249" t="str">
            <v>Y</v>
          </cell>
          <cell r="F2249" t="str">
            <v>Affirmed</v>
          </cell>
          <cell r="G2249">
            <v>38112</v>
          </cell>
          <cell r="H2249" t="str">
            <v>B-</v>
          </cell>
          <cell r="I2249" t="str">
            <v>Rating Outlook Stable</v>
          </cell>
        </row>
        <row r="2250">
          <cell r="A2250">
            <v>80360564</v>
          </cell>
          <cell r="B2250" t="str">
            <v>ONO Finance Plc.</v>
          </cell>
          <cell r="C2250" t="str">
            <v>Media &amp; Entertainment</v>
          </cell>
          <cell r="D2250" t="str">
            <v>SPAIN</v>
          </cell>
          <cell r="E2250" t="str">
            <v>Y</v>
          </cell>
          <cell r="F2250" t="str">
            <v>Affirmed</v>
          </cell>
          <cell r="G2250">
            <v>38112</v>
          </cell>
          <cell r="H2250" t="str">
            <v>B-</v>
          </cell>
          <cell r="I2250" t="str">
            <v>Rating Outlook Stable</v>
          </cell>
        </row>
        <row r="2251">
          <cell r="A2251">
            <v>80360565</v>
          </cell>
          <cell r="B2251" t="str">
            <v>Commercial Credit Company</v>
          </cell>
          <cell r="C2251" t="str">
            <v>Banks</v>
          </cell>
          <cell r="D2251" t="str">
            <v>UNITED STATES</v>
          </cell>
          <cell r="E2251" t="str">
            <v>Y</v>
          </cell>
          <cell r="F2251" t="str">
            <v>Withdrawn</v>
          </cell>
          <cell r="G2251">
            <v>36382</v>
          </cell>
          <cell r="H2251" t="str">
            <v>NR</v>
          </cell>
        </row>
        <row r="2252">
          <cell r="A2252">
            <v>80360566</v>
          </cell>
          <cell r="B2252" t="str">
            <v>Wuestenrot Hypothekenbank Public Sector Pfandbriefe</v>
          </cell>
          <cell r="C2252" t="str">
            <v>Financial Institutions</v>
          </cell>
          <cell r="D2252" t="str">
            <v>GERMANY</v>
          </cell>
          <cell r="E2252" t="str">
            <v>Y</v>
          </cell>
          <cell r="F2252" t="str">
            <v>Affirmed</v>
          </cell>
          <cell r="G2252">
            <v>38026</v>
          </cell>
          <cell r="H2252" t="str">
            <v>AAA</v>
          </cell>
        </row>
        <row r="2253">
          <cell r="A2253">
            <v>80360567</v>
          </cell>
          <cell r="B2253" t="str">
            <v>Wuestenrot Hypothekenbank Mortgage Pfandbriefe</v>
          </cell>
          <cell r="C2253" t="str">
            <v>Financial Institutions</v>
          </cell>
          <cell r="D2253" t="str">
            <v>GERMANY</v>
          </cell>
          <cell r="E2253" t="str">
            <v>Y</v>
          </cell>
          <cell r="F2253" t="str">
            <v>Affirmed</v>
          </cell>
          <cell r="G2253">
            <v>38026</v>
          </cell>
          <cell r="H2253" t="str">
            <v>AA+</v>
          </cell>
        </row>
        <row r="2254">
          <cell r="A2254">
            <v>80360568</v>
          </cell>
          <cell r="B2254" t="str">
            <v>DIAC</v>
          </cell>
          <cell r="C2254" t="str">
            <v>Banks</v>
          </cell>
          <cell r="D2254" t="str">
            <v>FRANCE</v>
          </cell>
          <cell r="E2254" t="str">
            <v>Y</v>
          </cell>
          <cell r="F2254" t="str">
            <v>Downgrade</v>
          </cell>
          <cell r="G2254">
            <v>37208</v>
          </cell>
          <cell r="H2254" t="str">
            <v>BBB+</v>
          </cell>
          <cell r="I2254" t="str">
            <v>Rating Outlook Stable</v>
          </cell>
        </row>
        <row r="2255">
          <cell r="A2255">
            <v>80360570</v>
          </cell>
          <cell r="B2255" t="str">
            <v>Banque AGF</v>
          </cell>
          <cell r="C2255" t="str">
            <v>Banks</v>
          </cell>
          <cell r="D2255" t="str">
            <v>FRANCE</v>
          </cell>
          <cell r="E2255" t="str">
            <v>Y</v>
          </cell>
          <cell r="F2255" t="str">
            <v>Affirmed</v>
          </cell>
          <cell r="G2255">
            <v>38135</v>
          </cell>
          <cell r="H2255" t="str">
            <v>A-</v>
          </cell>
          <cell r="I2255" t="str">
            <v>Rating Outlook Stable</v>
          </cell>
        </row>
        <row r="2256">
          <cell r="A2256">
            <v>80360571</v>
          </cell>
          <cell r="B2256" t="str">
            <v>Banque CIAL (CIC group)</v>
          </cell>
          <cell r="C2256" t="str">
            <v>Banks</v>
          </cell>
          <cell r="D2256" t="str">
            <v>FRANCE</v>
          </cell>
          <cell r="E2256" t="str">
            <v>Y</v>
          </cell>
          <cell r="F2256" t="str">
            <v>Withdrawn</v>
          </cell>
          <cell r="G2256">
            <v>38163</v>
          </cell>
          <cell r="H2256" t="str">
            <v>NR</v>
          </cell>
        </row>
        <row r="2257">
          <cell r="A2257">
            <v>80360572</v>
          </cell>
          <cell r="B2257" t="str">
            <v>Banque CIN (CIC group)</v>
          </cell>
          <cell r="C2257" t="str">
            <v>Banks</v>
          </cell>
          <cell r="D2257" t="str">
            <v>FRANCE</v>
          </cell>
          <cell r="E2257" t="str">
            <v>Y</v>
          </cell>
          <cell r="F2257" t="str">
            <v>Withdrawn</v>
          </cell>
          <cell r="G2257">
            <v>38163</v>
          </cell>
          <cell r="H2257" t="str">
            <v>NR</v>
          </cell>
        </row>
        <row r="2258">
          <cell r="A2258">
            <v>80360573</v>
          </cell>
          <cell r="B2258" t="str">
            <v>Banque CIO (CIC group)</v>
          </cell>
          <cell r="C2258" t="str">
            <v>Banks</v>
          </cell>
          <cell r="D2258" t="str">
            <v>FRANCE</v>
          </cell>
          <cell r="E2258" t="str">
            <v>Y</v>
          </cell>
          <cell r="F2258" t="str">
            <v>Withdrawn</v>
          </cell>
          <cell r="G2258">
            <v>38163</v>
          </cell>
          <cell r="H2258" t="str">
            <v>NR</v>
          </cell>
        </row>
        <row r="2259">
          <cell r="A2259">
            <v>80360574</v>
          </cell>
          <cell r="B2259" t="str">
            <v>Banque Regionale de l'Ain</v>
          </cell>
          <cell r="C2259" t="str">
            <v>Banks</v>
          </cell>
          <cell r="D2259" t="str">
            <v>FRANCE</v>
          </cell>
          <cell r="E2259" t="str">
            <v>N</v>
          </cell>
          <cell r="F2259" t="str">
            <v>Withdrawn</v>
          </cell>
          <cell r="G2259">
            <v>36342</v>
          </cell>
          <cell r="H2259" t="str">
            <v>NR</v>
          </cell>
        </row>
        <row r="2260">
          <cell r="A2260">
            <v>80360575</v>
          </cell>
          <cell r="B2260" t="str">
            <v>Banque Regionale de l'Ouest (CIC group)</v>
          </cell>
          <cell r="C2260" t="str">
            <v>Banks</v>
          </cell>
          <cell r="D2260" t="str">
            <v>FRANCE</v>
          </cell>
          <cell r="E2260" t="str">
            <v>Y</v>
          </cell>
          <cell r="F2260" t="str">
            <v>Withdrawn</v>
          </cell>
          <cell r="G2260">
            <v>38163</v>
          </cell>
          <cell r="H2260" t="str">
            <v>NR</v>
          </cell>
        </row>
        <row r="2261">
          <cell r="A2261">
            <v>80360576</v>
          </cell>
          <cell r="B2261" t="str">
            <v>Banque Scalbert Dupont (CIC group)</v>
          </cell>
          <cell r="C2261" t="str">
            <v>Banks</v>
          </cell>
          <cell r="D2261" t="str">
            <v>FRANCE</v>
          </cell>
          <cell r="E2261" t="str">
            <v>Y</v>
          </cell>
          <cell r="F2261" t="str">
            <v>Withdrawn</v>
          </cell>
          <cell r="G2261">
            <v>38163</v>
          </cell>
          <cell r="H2261" t="str">
            <v>NR</v>
          </cell>
        </row>
        <row r="2262">
          <cell r="A2262">
            <v>80360577</v>
          </cell>
          <cell r="B2262" t="str">
            <v>Banque SNVB (CIC group)</v>
          </cell>
          <cell r="C2262" t="str">
            <v>Banks</v>
          </cell>
          <cell r="D2262" t="str">
            <v>FRANCE</v>
          </cell>
          <cell r="E2262" t="str">
            <v>Y</v>
          </cell>
          <cell r="F2262" t="str">
            <v>Withdrawn</v>
          </cell>
          <cell r="G2262">
            <v>38163</v>
          </cell>
          <cell r="H2262" t="str">
            <v>NR</v>
          </cell>
        </row>
        <row r="2263">
          <cell r="A2263">
            <v>80360578</v>
          </cell>
          <cell r="B2263" t="str">
            <v>Banque Transatlantique (CIC group)</v>
          </cell>
          <cell r="C2263" t="str">
            <v>Banks</v>
          </cell>
          <cell r="D2263" t="str">
            <v>FRANCE</v>
          </cell>
          <cell r="E2263" t="str">
            <v>Y</v>
          </cell>
          <cell r="F2263" t="str">
            <v>Withdrawn</v>
          </cell>
          <cell r="G2263">
            <v>38163</v>
          </cell>
          <cell r="H2263" t="str">
            <v>NR</v>
          </cell>
        </row>
        <row r="2264">
          <cell r="A2264">
            <v>80360579</v>
          </cell>
          <cell r="B2264" t="str">
            <v>Lyonnaise de Banque (CIC group)</v>
          </cell>
          <cell r="C2264" t="str">
            <v>Banks</v>
          </cell>
          <cell r="D2264" t="str">
            <v>FRANCE</v>
          </cell>
          <cell r="E2264" t="str">
            <v>Y</v>
          </cell>
          <cell r="F2264" t="str">
            <v>Withdrawn</v>
          </cell>
          <cell r="G2264">
            <v>38163</v>
          </cell>
          <cell r="H2264" t="str">
            <v>NR</v>
          </cell>
        </row>
        <row r="2265">
          <cell r="A2265">
            <v>80360580</v>
          </cell>
          <cell r="B2265" t="str">
            <v>Societe Bordelaise (CIC group)</v>
          </cell>
          <cell r="C2265" t="str">
            <v>Banks</v>
          </cell>
          <cell r="D2265" t="str">
            <v>FRANCE</v>
          </cell>
          <cell r="E2265" t="str">
            <v>Y</v>
          </cell>
          <cell r="F2265" t="str">
            <v>Withdrawn</v>
          </cell>
          <cell r="G2265">
            <v>38163</v>
          </cell>
          <cell r="H2265" t="str">
            <v>NR</v>
          </cell>
        </row>
        <row r="2266">
          <cell r="A2266">
            <v>80360582</v>
          </cell>
          <cell r="B2266" t="str">
            <v>Artesia Banking Corporation</v>
          </cell>
          <cell r="C2266" t="str">
            <v>Banks</v>
          </cell>
          <cell r="D2266" t="str">
            <v>BELGIUM</v>
          </cell>
          <cell r="E2266" t="str">
            <v>N</v>
          </cell>
          <cell r="F2266" t="str">
            <v>Withdrawn</v>
          </cell>
          <cell r="G2266">
            <v>37349</v>
          </cell>
          <cell r="H2266" t="str">
            <v>NR</v>
          </cell>
          <cell r="I2266" t="str">
            <v>Not on Rating Watch</v>
          </cell>
        </row>
        <row r="2267">
          <cell r="A2267">
            <v>80360583</v>
          </cell>
          <cell r="B2267" t="str">
            <v>Agence Francaise de Developpement (AFD)</v>
          </cell>
          <cell r="C2267" t="str">
            <v>Financial Institutions</v>
          </cell>
          <cell r="D2267" t="str">
            <v>FRANCE</v>
          </cell>
          <cell r="E2267" t="str">
            <v>Y</v>
          </cell>
          <cell r="F2267" t="str">
            <v>Revision Outlook</v>
          </cell>
          <cell r="G2267">
            <v>36815</v>
          </cell>
          <cell r="H2267" t="str">
            <v>AAA</v>
          </cell>
          <cell r="I2267" t="str">
            <v>Rating Outlook Stable</v>
          </cell>
        </row>
        <row r="2268">
          <cell r="A2268">
            <v>80360584</v>
          </cell>
          <cell r="B2268" t="str">
            <v>Kentbank</v>
          </cell>
          <cell r="C2268" t="str">
            <v>Banks</v>
          </cell>
          <cell r="D2268" t="str">
            <v>TURKEY</v>
          </cell>
          <cell r="E2268" t="str">
            <v>N</v>
          </cell>
          <cell r="F2268" t="str">
            <v>Withdrawn</v>
          </cell>
          <cell r="G2268">
            <v>37245</v>
          </cell>
          <cell r="H2268" t="str">
            <v>NR</v>
          </cell>
          <cell r="I2268" t="str">
            <v>Not on Rating Watch</v>
          </cell>
        </row>
        <row r="2269">
          <cell r="A2269">
            <v>80360585</v>
          </cell>
          <cell r="B2269" t="str">
            <v>AB Bankas NORD/LB Lietuva</v>
          </cell>
          <cell r="C2269" t="str">
            <v>Banks</v>
          </cell>
          <cell r="D2269" t="str">
            <v>LITHUANIA</v>
          </cell>
          <cell r="E2269" t="str">
            <v>Y</v>
          </cell>
          <cell r="F2269" t="str">
            <v>Upgrade</v>
          </cell>
          <cell r="G2269">
            <v>38190</v>
          </cell>
          <cell r="H2269" t="str">
            <v>A-</v>
          </cell>
          <cell r="I2269" t="str">
            <v>Rating Outlook Stable</v>
          </cell>
        </row>
        <row r="2270">
          <cell r="A2270">
            <v>80360590</v>
          </cell>
          <cell r="B2270" t="str">
            <v>Dbs Bank</v>
          </cell>
          <cell r="C2270" t="str">
            <v>Banks</v>
          </cell>
          <cell r="D2270" t="str">
            <v>SINGAPORE</v>
          </cell>
          <cell r="E2270" t="str">
            <v>N</v>
          </cell>
          <cell r="F2270" t="str">
            <v>Expected Rating</v>
          </cell>
          <cell r="G2270">
            <v>36370</v>
          </cell>
          <cell r="H2270" t="str">
            <v>A+</v>
          </cell>
        </row>
        <row r="2271">
          <cell r="A2271">
            <v>80360592</v>
          </cell>
          <cell r="B2271" t="str">
            <v>Nova Kreditna Banka Maribor</v>
          </cell>
          <cell r="C2271" t="str">
            <v>Banks</v>
          </cell>
          <cell r="D2271" t="str">
            <v>SLOVENIA</v>
          </cell>
          <cell r="E2271" t="str">
            <v>Y</v>
          </cell>
          <cell r="F2271" t="str">
            <v>Upgrade</v>
          </cell>
          <cell r="G2271">
            <v>38175</v>
          </cell>
          <cell r="H2271" t="str">
            <v>A-</v>
          </cell>
          <cell r="I2271" t="str">
            <v>Rating Outlook Stable</v>
          </cell>
        </row>
        <row r="2272">
          <cell r="A2272">
            <v>80360596</v>
          </cell>
          <cell r="B2272" t="str">
            <v>Lopro Corporation</v>
          </cell>
          <cell r="C2272" t="str">
            <v>Consumer Finance Companies</v>
          </cell>
          <cell r="D2272" t="str">
            <v>JAPAN</v>
          </cell>
          <cell r="E2272" t="str">
            <v>Y</v>
          </cell>
          <cell r="F2272" t="str">
            <v>Affirmed</v>
          </cell>
          <cell r="G2272">
            <v>38252</v>
          </cell>
          <cell r="H2272" t="str">
            <v>BB</v>
          </cell>
          <cell r="I2272" t="str">
            <v>Rating Outlook Stable</v>
          </cell>
        </row>
        <row r="2273">
          <cell r="A2273">
            <v>80360597</v>
          </cell>
          <cell r="B2273" t="str">
            <v>Singer &amp; Friedlander Group</v>
          </cell>
          <cell r="C2273" t="str">
            <v>Banks</v>
          </cell>
          <cell r="D2273" t="str">
            <v>UNITED KINGDOM</v>
          </cell>
          <cell r="E2273" t="str">
            <v>N</v>
          </cell>
          <cell r="F2273" t="str">
            <v>Withdrawn</v>
          </cell>
          <cell r="G2273">
            <v>38044</v>
          </cell>
          <cell r="H2273" t="str">
            <v>NR</v>
          </cell>
        </row>
        <row r="2274">
          <cell r="A2274">
            <v>80360601</v>
          </cell>
          <cell r="B2274" t="str">
            <v>SNS Bank N.V.</v>
          </cell>
          <cell r="C2274" t="str">
            <v>Banks</v>
          </cell>
          <cell r="D2274" t="str">
            <v>NETHERLANDS</v>
          </cell>
          <cell r="E2274" t="str">
            <v>Y</v>
          </cell>
          <cell r="F2274" t="str">
            <v>Revision Outlook</v>
          </cell>
          <cell r="G2274">
            <v>37526</v>
          </cell>
          <cell r="H2274" t="str">
            <v>A+</v>
          </cell>
          <cell r="I2274" t="str">
            <v>Rating Outlook Stable</v>
          </cell>
        </row>
        <row r="2275">
          <cell r="A2275">
            <v>80360602</v>
          </cell>
          <cell r="B2275" t="str">
            <v>New World Infrastructure Ltd.</v>
          </cell>
          <cell r="C2275" t="str">
            <v>Infrastructure</v>
          </cell>
          <cell r="D2275" t="str">
            <v>HONG KONG</v>
          </cell>
          <cell r="E2275" t="str">
            <v>N</v>
          </cell>
          <cell r="F2275" t="str">
            <v>Withdrawn</v>
          </cell>
          <cell r="G2275">
            <v>37651</v>
          </cell>
          <cell r="H2275" t="str">
            <v>NR</v>
          </cell>
          <cell r="I2275" t="str">
            <v>Not on Rating Watch</v>
          </cell>
        </row>
        <row r="2276">
          <cell r="A2276">
            <v>80360603</v>
          </cell>
          <cell r="B2276" t="str">
            <v>Slovensky plynarensky priemysel, a.s. (spp)</v>
          </cell>
          <cell r="C2276" t="str">
            <v>Global Power</v>
          </cell>
          <cell r="D2276" t="str">
            <v>SLOVAKIA</v>
          </cell>
          <cell r="E2276" t="str">
            <v>Y</v>
          </cell>
          <cell r="F2276" t="str">
            <v>Upgrade</v>
          </cell>
          <cell r="G2276">
            <v>38205</v>
          </cell>
          <cell r="H2276" t="str">
            <v>BBB+</v>
          </cell>
          <cell r="I2276" t="str">
            <v>Rating Outlook Stable</v>
          </cell>
        </row>
        <row r="2277">
          <cell r="A2277">
            <v>80360604</v>
          </cell>
          <cell r="B2277" t="str">
            <v>Repsol YPF</v>
          </cell>
          <cell r="C2277" t="str">
            <v>Energy (Oil &amp; Gas)</v>
          </cell>
          <cell r="D2277" t="str">
            <v>SPAIN</v>
          </cell>
          <cell r="E2277" t="str">
            <v>Y</v>
          </cell>
          <cell r="F2277" t="str">
            <v>Affirmed</v>
          </cell>
          <cell r="G2277">
            <v>38180</v>
          </cell>
          <cell r="H2277" t="str">
            <v>BBB+</v>
          </cell>
          <cell r="I2277" t="str">
            <v>Rating Outlook Stable</v>
          </cell>
        </row>
        <row r="2278">
          <cell r="A2278">
            <v>80360605</v>
          </cell>
          <cell r="B2278" t="str">
            <v>Banca March</v>
          </cell>
          <cell r="C2278" t="str">
            <v>Banks</v>
          </cell>
          <cell r="D2278" t="str">
            <v>SPAIN</v>
          </cell>
          <cell r="E2278" t="str">
            <v>Y</v>
          </cell>
          <cell r="F2278" t="str">
            <v>Affirmed</v>
          </cell>
          <cell r="G2278">
            <v>37936</v>
          </cell>
          <cell r="H2278" t="str">
            <v>A-</v>
          </cell>
          <cell r="I2278" t="str">
            <v>Rating Outlook Stable</v>
          </cell>
        </row>
        <row r="2279">
          <cell r="A2279">
            <v>80360608</v>
          </cell>
          <cell r="B2279" t="str">
            <v>Caja General de Ahorros de Canarias</v>
          </cell>
          <cell r="C2279" t="str">
            <v>Banks</v>
          </cell>
          <cell r="D2279" t="str">
            <v>SPAIN</v>
          </cell>
          <cell r="E2279" t="str">
            <v>Y</v>
          </cell>
          <cell r="F2279" t="str">
            <v>Upgrade</v>
          </cell>
          <cell r="G2279">
            <v>38167</v>
          </cell>
          <cell r="H2279" t="str">
            <v>A</v>
          </cell>
          <cell r="I2279" t="str">
            <v>Rating Outlook Stable</v>
          </cell>
        </row>
        <row r="2280">
          <cell r="A2280">
            <v>80360609</v>
          </cell>
          <cell r="B2280" t="str">
            <v>Cattles PLC</v>
          </cell>
          <cell r="C2280" t="str">
            <v>Banks</v>
          </cell>
          <cell r="D2280" t="str">
            <v>UNITED KINGDOM</v>
          </cell>
          <cell r="E2280" t="str">
            <v>Y</v>
          </cell>
          <cell r="F2280" t="str">
            <v>Upgrade</v>
          </cell>
          <cell r="G2280">
            <v>37123</v>
          </cell>
          <cell r="H2280" t="str">
            <v>BBB</v>
          </cell>
          <cell r="I2280" t="str">
            <v>Rating Outlook Stable</v>
          </cell>
        </row>
        <row r="2281">
          <cell r="A2281">
            <v>80360610</v>
          </cell>
          <cell r="B2281" t="str">
            <v>Caixa Geral de Depositos Finance</v>
          </cell>
          <cell r="C2281" t="str">
            <v>Banks</v>
          </cell>
          <cell r="D2281" t="str">
            <v>CAYMAN ISLANDS</v>
          </cell>
          <cell r="E2281" t="str">
            <v>N</v>
          </cell>
          <cell r="F2281" t="str">
            <v>New Rating</v>
          </cell>
          <cell r="G2281">
            <v>36420</v>
          </cell>
          <cell r="H2281" t="str">
            <v>AA-</v>
          </cell>
        </row>
        <row r="2282">
          <cell r="A2282">
            <v>80360612</v>
          </cell>
          <cell r="B2282" t="str">
            <v>Lakah Group</v>
          </cell>
          <cell r="C2282" t="str">
            <v>Corporates</v>
          </cell>
          <cell r="D2282" t="str">
            <v>EGYPT</v>
          </cell>
          <cell r="E2282" t="str">
            <v>N</v>
          </cell>
          <cell r="F2282" t="str">
            <v>Withdrawn</v>
          </cell>
          <cell r="G2282">
            <v>37442</v>
          </cell>
          <cell r="H2282" t="str">
            <v>NR</v>
          </cell>
          <cell r="I2282" t="str">
            <v>Not on Rating Watch</v>
          </cell>
        </row>
        <row r="2283">
          <cell r="A2283">
            <v>80360614</v>
          </cell>
          <cell r="B2283" t="str">
            <v>Compagnie de Financement Foncier</v>
          </cell>
          <cell r="C2283" t="str">
            <v>Covered Bonds</v>
          </cell>
          <cell r="D2283" t="str">
            <v>FRANCE</v>
          </cell>
          <cell r="E2283" t="str">
            <v>Y</v>
          </cell>
          <cell r="F2283" t="str">
            <v>New Rating</v>
          </cell>
          <cell r="G2283">
            <v>36439</v>
          </cell>
          <cell r="H2283" t="str">
            <v>AAA</v>
          </cell>
        </row>
        <row r="2284">
          <cell r="A2284">
            <v>80360615</v>
          </cell>
          <cell r="B2284" t="str">
            <v>Stagecoach Group plc</v>
          </cell>
          <cell r="C2284" t="str">
            <v>Corporates</v>
          </cell>
          <cell r="D2284" t="str">
            <v>UNITED KINGDOM</v>
          </cell>
          <cell r="E2284" t="str">
            <v>Y</v>
          </cell>
          <cell r="F2284" t="str">
            <v>Affirmed</v>
          </cell>
          <cell r="G2284">
            <v>38096</v>
          </cell>
          <cell r="H2284" t="str">
            <v>BBB</v>
          </cell>
          <cell r="I2284" t="str">
            <v>Rating Outlook Negative</v>
          </cell>
        </row>
        <row r="2285">
          <cell r="A2285">
            <v>80360616</v>
          </cell>
          <cell r="B2285" t="str">
            <v>National Societe Generale Bank - do not use</v>
          </cell>
          <cell r="C2285" t="str">
            <v>Banks</v>
          </cell>
          <cell r="D2285" t="str">
            <v>EGYPT</v>
          </cell>
          <cell r="E2285" t="str">
            <v>N</v>
          </cell>
          <cell r="F2285" t="str">
            <v>New Rating</v>
          </cell>
          <cell r="G2285">
            <v>36445</v>
          </cell>
          <cell r="H2285" t="str">
            <v>BBB-</v>
          </cell>
        </row>
        <row r="2286">
          <cell r="A2286">
            <v>80360617</v>
          </cell>
          <cell r="B2286" t="str">
            <v>Caja de Ahorros de Salamanca y Soria (Caja Duero)</v>
          </cell>
          <cell r="C2286" t="str">
            <v>Banks</v>
          </cell>
          <cell r="D2286" t="str">
            <v>SPAIN</v>
          </cell>
          <cell r="E2286" t="str">
            <v>N</v>
          </cell>
          <cell r="F2286" t="str">
            <v>Withdrawn</v>
          </cell>
          <cell r="G2286">
            <v>37734</v>
          </cell>
          <cell r="H2286" t="str">
            <v>NR</v>
          </cell>
          <cell r="I2286" t="str">
            <v>Rating Outlook Off</v>
          </cell>
        </row>
        <row r="2287">
          <cell r="A2287">
            <v>80360618</v>
          </cell>
          <cell r="B2287" t="str">
            <v>Deutsche Genossenschafts-Hypothekenbank</v>
          </cell>
          <cell r="C2287" t="str">
            <v>Banks</v>
          </cell>
          <cell r="D2287" t="str">
            <v>GERMANY</v>
          </cell>
          <cell r="E2287" t="str">
            <v>Y</v>
          </cell>
          <cell r="F2287" t="str">
            <v>Affirmed</v>
          </cell>
          <cell r="G2287">
            <v>38044</v>
          </cell>
          <cell r="H2287" t="str">
            <v>A</v>
          </cell>
          <cell r="I2287" t="str">
            <v>Rating Outlook Stable</v>
          </cell>
        </row>
        <row r="2288">
          <cell r="A2288">
            <v>80360619</v>
          </cell>
          <cell r="B2288" t="str">
            <v>Deutsche Genossenschafts-Hypothekenbank (Public Sector Pfandbriefe)</v>
          </cell>
          <cell r="C2288" t="str">
            <v>Financial Institutions</v>
          </cell>
          <cell r="D2288" t="str">
            <v>GERMANY</v>
          </cell>
          <cell r="E2288" t="str">
            <v>Y</v>
          </cell>
          <cell r="F2288" t="str">
            <v>Affirmed</v>
          </cell>
          <cell r="G2288">
            <v>38044</v>
          </cell>
          <cell r="H2288" t="str">
            <v>AAA</v>
          </cell>
        </row>
        <row r="2289">
          <cell r="A2289">
            <v>80360620</v>
          </cell>
          <cell r="B2289" t="str">
            <v>Deutsche Genossenschafts-Hypothekenbank (Mortgage Pfandbriefe)</v>
          </cell>
          <cell r="C2289" t="str">
            <v>Financial Institutions</v>
          </cell>
          <cell r="D2289" t="str">
            <v>GERMANY</v>
          </cell>
          <cell r="E2289" t="str">
            <v>Y</v>
          </cell>
          <cell r="F2289" t="str">
            <v>Affirmed</v>
          </cell>
          <cell r="G2289">
            <v>38044</v>
          </cell>
          <cell r="H2289" t="str">
            <v>AAA</v>
          </cell>
        </row>
        <row r="2290">
          <cell r="A2290">
            <v>80360621</v>
          </cell>
          <cell r="B2290" t="str">
            <v>Caja General de Ahorros de Granada</v>
          </cell>
          <cell r="C2290" t="str">
            <v>Banks</v>
          </cell>
          <cell r="D2290" t="str">
            <v>SPAIN</v>
          </cell>
          <cell r="E2290" t="str">
            <v>Y</v>
          </cell>
          <cell r="F2290" t="str">
            <v>Affirmed</v>
          </cell>
          <cell r="G2290">
            <v>37932</v>
          </cell>
          <cell r="H2290" t="str">
            <v>A-</v>
          </cell>
          <cell r="I2290" t="str">
            <v>Rating Outlook Stable</v>
          </cell>
        </row>
        <row r="2291">
          <cell r="A2291">
            <v>80360622</v>
          </cell>
          <cell r="B2291" t="str">
            <v>Bumiputra-Commerce Bank (BCB)</v>
          </cell>
          <cell r="C2291" t="str">
            <v>Banks</v>
          </cell>
          <cell r="D2291" t="str">
            <v>MALAYSIA</v>
          </cell>
          <cell r="E2291" t="str">
            <v>Y</v>
          </cell>
          <cell r="F2291" t="str">
            <v>Affirmed</v>
          </cell>
          <cell r="G2291">
            <v>38216</v>
          </cell>
          <cell r="H2291" t="str">
            <v>BBB+</v>
          </cell>
          <cell r="I2291" t="str">
            <v>Rating Outlook Stable</v>
          </cell>
        </row>
        <row r="2292">
          <cell r="A2292">
            <v>80360626</v>
          </cell>
          <cell r="B2292" t="str">
            <v>Bayerische Hypo- und Vereinsbank (Public Sector Pfandbriefe)</v>
          </cell>
          <cell r="C2292" t="str">
            <v>Financial Institutions</v>
          </cell>
          <cell r="D2292" t="str">
            <v>GERMANY</v>
          </cell>
          <cell r="E2292" t="str">
            <v>Y</v>
          </cell>
          <cell r="F2292" t="str">
            <v>Affirmed</v>
          </cell>
          <cell r="G2292">
            <v>38106</v>
          </cell>
          <cell r="H2292" t="str">
            <v>AAA</v>
          </cell>
        </row>
        <row r="2293">
          <cell r="A2293">
            <v>80360627</v>
          </cell>
          <cell r="B2293" t="str">
            <v>Bayerische Hypo- und Vereinsbank (Mortgage Pfandbriefe)</v>
          </cell>
          <cell r="C2293" t="str">
            <v>Financial Institutions</v>
          </cell>
          <cell r="D2293" t="str">
            <v>GERMANY</v>
          </cell>
          <cell r="E2293" t="str">
            <v>Y</v>
          </cell>
          <cell r="F2293" t="str">
            <v>Affirmed</v>
          </cell>
          <cell r="G2293">
            <v>38106</v>
          </cell>
          <cell r="H2293" t="str">
            <v>AAA</v>
          </cell>
        </row>
        <row r="2294">
          <cell r="A2294">
            <v>80360628</v>
          </cell>
          <cell r="B2294" t="str">
            <v>Banca Lombarda</v>
          </cell>
          <cell r="C2294" t="str">
            <v>Banks</v>
          </cell>
          <cell r="D2294" t="str">
            <v>ITALY</v>
          </cell>
          <cell r="E2294" t="str">
            <v>Y</v>
          </cell>
          <cell r="F2294" t="str">
            <v>Revision Outlook</v>
          </cell>
          <cell r="G2294">
            <v>36802</v>
          </cell>
          <cell r="H2294" t="str">
            <v>A</v>
          </cell>
          <cell r="I2294" t="str">
            <v>Rating Outlook Stable</v>
          </cell>
        </row>
        <row r="2295">
          <cell r="A2295">
            <v>80360629</v>
          </cell>
          <cell r="B2295" t="str">
            <v>Caja de Ahorros de Murcia</v>
          </cell>
          <cell r="C2295" t="str">
            <v>Banks</v>
          </cell>
          <cell r="D2295" t="str">
            <v>SPAIN</v>
          </cell>
          <cell r="E2295" t="str">
            <v>Y</v>
          </cell>
          <cell r="F2295" t="str">
            <v>Affirmed</v>
          </cell>
          <cell r="G2295">
            <v>37972</v>
          </cell>
          <cell r="H2295" t="str">
            <v>A</v>
          </cell>
          <cell r="I2295" t="str">
            <v>Rating Outlook Stable</v>
          </cell>
        </row>
        <row r="2296">
          <cell r="A2296">
            <v>80360643</v>
          </cell>
          <cell r="B2296" t="str">
            <v>Morgan Stanley S.V.</v>
          </cell>
          <cell r="C2296" t="str">
            <v>Banks</v>
          </cell>
          <cell r="D2296" t="str">
            <v>SPAIN</v>
          </cell>
          <cell r="E2296" t="str">
            <v>Y</v>
          </cell>
          <cell r="F2296" t="str">
            <v>Affirmed</v>
          </cell>
          <cell r="G2296">
            <v>37972</v>
          </cell>
          <cell r="H2296" t="str">
            <v>A+</v>
          </cell>
          <cell r="I2296" t="str">
            <v>Rating Outlook Stable</v>
          </cell>
        </row>
        <row r="2297">
          <cell r="A2297">
            <v>80360644</v>
          </cell>
          <cell r="B2297" t="str">
            <v>AXA S.A.</v>
          </cell>
          <cell r="C2297" t="str">
            <v>Composite/Multi-Line Insurers</v>
          </cell>
          <cell r="D2297" t="str">
            <v>FRANCE</v>
          </cell>
          <cell r="E2297" t="str">
            <v>Y</v>
          </cell>
          <cell r="F2297" t="str">
            <v>Affirmed</v>
          </cell>
          <cell r="G2297">
            <v>37882</v>
          </cell>
          <cell r="H2297" t="str">
            <v>A+</v>
          </cell>
          <cell r="I2297" t="str">
            <v>Rating Outlook Stable</v>
          </cell>
        </row>
        <row r="2298">
          <cell r="A2298">
            <v>80360645</v>
          </cell>
          <cell r="B2298" t="str">
            <v>Caixa d'Estalvis de Terrassa</v>
          </cell>
          <cell r="C2298" t="str">
            <v>Banks</v>
          </cell>
          <cell r="D2298" t="str">
            <v>SPAIN</v>
          </cell>
          <cell r="E2298" t="str">
            <v>Y</v>
          </cell>
          <cell r="F2298" t="str">
            <v>Affirmed</v>
          </cell>
          <cell r="G2298">
            <v>38135</v>
          </cell>
          <cell r="H2298" t="str">
            <v>A-</v>
          </cell>
          <cell r="I2298" t="str">
            <v>Rating Outlook Stable</v>
          </cell>
        </row>
        <row r="2299">
          <cell r="A2299">
            <v>80360647</v>
          </cell>
          <cell r="B2299" t="str">
            <v>Lakah Funding</v>
          </cell>
          <cell r="C2299" t="str">
            <v>Consumer</v>
          </cell>
          <cell r="D2299" t="str">
            <v>EGYPT</v>
          </cell>
          <cell r="E2299" t="str">
            <v>N</v>
          </cell>
          <cell r="F2299" t="str">
            <v>Downgrade</v>
          </cell>
          <cell r="G2299">
            <v>37056</v>
          </cell>
          <cell r="H2299" t="str">
            <v>D</v>
          </cell>
          <cell r="I2299" t="str">
            <v>Not on Rating Watch</v>
          </cell>
        </row>
        <row r="2300">
          <cell r="A2300">
            <v>80360653</v>
          </cell>
          <cell r="B2300" t="str">
            <v>International Industrial Bank</v>
          </cell>
          <cell r="C2300" t="str">
            <v>Banks</v>
          </cell>
          <cell r="D2300" t="str">
            <v>RUSSIAN FEDERATION</v>
          </cell>
          <cell r="E2300" t="str">
            <v>Y</v>
          </cell>
          <cell r="F2300" t="str">
            <v>Upgrade</v>
          </cell>
          <cell r="G2300">
            <v>37970</v>
          </cell>
          <cell r="H2300" t="str">
            <v>B</v>
          </cell>
          <cell r="I2300" t="str">
            <v>Rating Outlook Stable</v>
          </cell>
        </row>
        <row r="2301">
          <cell r="A2301">
            <v>80360664</v>
          </cell>
          <cell r="B2301" t="str">
            <v>Latvijas Unibanka</v>
          </cell>
          <cell r="C2301" t="str">
            <v>Banks</v>
          </cell>
          <cell r="D2301" t="str">
            <v>LATVIA</v>
          </cell>
          <cell r="E2301" t="str">
            <v>Y</v>
          </cell>
          <cell r="F2301" t="str">
            <v>Withdrawn</v>
          </cell>
          <cell r="G2301">
            <v>37004</v>
          </cell>
          <cell r="H2301" t="str">
            <v>NR</v>
          </cell>
        </row>
        <row r="2302">
          <cell r="A2302">
            <v>80360665</v>
          </cell>
          <cell r="B2302" t="str">
            <v>Sophia S.A.</v>
          </cell>
          <cell r="C2302" t="str">
            <v>Corporates</v>
          </cell>
          <cell r="D2302" t="str">
            <v>FRANCE</v>
          </cell>
          <cell r="E2302" t="str">
            <v>N</v>
          </cell>
          <cell r="F2302" t="str">
            <v>Withdrawn</v>
          </cell>
          <cell r="G2302">
            <v>38146</v>
          </cell>
          <cell r="H2302" t="str">
            <v>NR</v>
          </cell>
        </row>
        <row r="2303">
          <cell r="A2303">
            <v>80360667</v>
          </cell>
          <cell r="B2303" t="str">
            <v>KBC Bank and Insurance Holding Company</v>
          </cell>
          <cell r="C2303" t="str">
            <v>Financial Institutions</v>
          </cell>
          <cell r="D2303" t="str">
            <v>BELGIUM</v>
          </cell>
          <cell r="E2303" t="str">
            <v>Y</v>
          </cell>
          <cell r="F2303" t="str">
            <v>Revision Outlook</v>
          </cell>
          <cell r="G2303">
            <v>37068</v>
          </cell>
          <cell r="H2303" t="str">
            <v>A+</v>
          </cell>
          <cell r="I2303" t="str">
            <v>Rating Outlook Stable</v>
          </cell>
        </row>
        <row r="2304">
          <cell r="A2304">
            <v>80360668</v>
          </cell>
          <cell r="B2304" t="str">
            <v>Coop Adriatica scarl</v>
          </cell>
          <cell r="C2304" t="str">
            <v>Food Retailing</v>
          </cell>
          <cell r="D2304" t="str">
            <v>ITALY</v>
          </cell>
          <cell r="E2304" t="str">
            <v>Y</v>
          </cell>
          <cell r="F2304" t="str">
            <v>Affirmed</v>
          </cell>
          <cell r="G2304">
            <v>38202</v>
          </cell>
          <cell r="H2304" t="str">
            <v>BBB</v>
          </cell>
          <cell r="I2304" t="str">
            <v>Rating Outlook Negative</v>
          </cell>
        </row>
        <row r="2305">
          <cell r="A2305">
            <v>80360669</v>
          </cell>
          <cell r="B2305" t="str">
            <v>Arab National Bank</v>
          </cell>
          <cell r="C2305" t="str">
            <v>Banks</v>
          </cell>
          <cell r="D2305" t="str">
            <v>SAUDI ARABIA</v>
          </cell>
          <cell r="E2305" t="str">
            <v>Y</v>
          </cell>
          <cell r="F2305" t="str">
            <v>Upgrade</v>
          </cell>
          <cell r="G2305">
            <v>37907</v>
          </cell>
          <cell r="H2305" t="str">
            <v>BBB+</v>
          </cell>
          <cell r="I2305" t="str">
            <v>Rating Outlook Stable</v>
          </cell>
        </row>
        <row r="2306">
          <cell r="A2306">
            <v>80360670</v>
          </cell>
          <cell r="B2306" t="str">
            <v>Banco Bilbao Vizcaya Argentaria (BBVA)</v>
          </cell>
          <cell r="C2306" t="str">
            <v>Banks</v>
          </cell>
          <cell r="D2306" t="str">
            <v>SPAIN</v>
          </cell>
          <cell r="E2306" t="str">
            <v>Y</v>
          </cell>
          <cell r="F2306" t="str">
            <v>Affirmed</v>
          </cell>
          <cell r="G2306">
            <v>38019</v>
          </cell>
          <cell r="H2306" t="str">
            <v>AA-</v>
          </cell>
          <cell r="I2306" t="str">
            <v>Rating Outlook Stable</v>
          </cell>
        </row>
        <row r="2307">
          <cell r="A2307">
            <v>80360673</v>
          </cell>
          <cell r="B2307" t="str">
            <v>Gulf International Bank</v>
          </cell>
          <cell r="C2307" t="str">
            <v>Banks</v>
          </cell>
          <cell r="D2307" t="str">
            <v>BAHRAIN</v>
          </cell>
          <cell r="E2307" t="str">
            <v>Y</v>
          </cell>
          <cell r="F2307" t="str">
            <v>Upgrade</v>
          </cell>
          <cell r="G2307">
            <v>37944</v>
          </cell>
          <cell r="H2307" t="str">
            <v>A-</v>
          </cell>
          <cell r="I2307" t="str">
            <v>Rating Outlook Stable</v>
          </cell>
        </row>
        <row r="2308">
          <cell r="A2308">
            <v>80360674</v>
          </cell>
          <cell r="B2308" t="str">
            <v>Legrand Holding S.A.</v>
          </cell>
          <cell r="C2308" t="str">
            <v>Corporates</v>
          </cell>
          <cell r="D2308" t="str">
            <v>FRANCE</v>
          </cell>
          <cell r="E2308" t="str">
            <v>Y</v>
          </cell>
          <cell r="F2308" t="str">
            <v>Revision Outlook</v>
          </cell>
          <cell r="G2308">
            <v>38169</v>
          </cell>
          <cell r="H2308" t="str">
            <v>BB+</v>
          </cell>
          <cell r="I2308" t="str">
            <v>Rating Outlook Positive</v>
          </cell>
        </row>
        <row r="2309">
          <cell r="A2309">
            <v>80360684</v>
          </cell>
          <cell r="B2309" t="str">
            <v>Piraeus Bank</v>
          </cell>
          <cell r="C2309" t="str">
            <v>Banks</v>
          </cell>
          <cell r="D2309" t="str">
            <v>GREECE</v>
          </cell>
          <cell r="E2309" t="str">
            <v>Y</v>
          </cell>
          <cell r="F2309" t="str">
            <v>Affirmed</v>
          </cell>
          <cell r="G2309">
            <v>38236</v>
          </cell>
          <cell r="H2309" t="str">
            <v>BBB+</v>
          </cell>
          <cell r="I2309" t="str">
            <v>Rating Outlook Stable</v>
          </cell>
        </row>
        <row r="2310">
          <cell r="A2310">
            <v>80360686</v>
          </cell>
          <cell r="B2310" t="str">
            <v>Kamps AG</v>
          </cell>
          <cell r="C2310" t="str">
            <v>Corporates</v>
          </cell>
          <cell r="D2310" t="str">
            <v>GERMANY</v>
          </cell>
          <cell r="E2310" t="str">
            <v>Y</v>
          </cell>
          <cell r="F2310" t="str">
            <v>Affirmed</v>
          </cell>
          <cell r="G2310">
            <v>38232</v>
          </cell>
          <cell r="H2310" t="str">
            <v>BB</v>
          </cell>
          <cell r="I2310" t="str">
            <v>Rating Outlook Negative</v>
          </cell>
        </row>
        <row r="2311">
          <cell r="A2311">
            <v>80360687</v>
          </cell>
          <cell r="B2311" t="str">
            <v>Deutsche Postbank</v>
          </cell>
          <cell r="C2311" t="str">
            <v>Banks</v>
          </cell>
          <cell r="D2311" t="str">
            <v>GERMANY</v>
          </cell>
          <cell r="E2311" t="str">
            <v>Y</v>
          </cell>
          <cell r="F2311" t="str">
            <v>Downgrade</v>
          </cell>
          <cell r="G2311">
            <v>38169</v>
          </cell>
          <cell r="H2311" t="str">
            <v>A</v>
          </cell>
          <cell r="I2311" t="str">
            <v>Rating Outlook Stable</v>
          </cell>
        </row>
        <row r="2312">
          <cell r="A2312">
            <v>80360688</v>
          </cell>
          <cell r="B2312" t="str">
            <v>Aareal Bank AG</v>
          </cell>
          <cell r="C2312" t="str">
            <v>Banks</v>
          </cell>
          <cell r="D2312" t="str">
            <v>GERMANY</v>
          </cell>
          <cell r="E2312" t="str">
            <v>Y</v>
          </cell>
          <cell r="F2312" t="str">
            <v>Downgrade</v>
          </cell>
          <cell r="G2312">
            <v>38230</v>
          </cell>
          <cell r="H2312" t="str">
            <v>A-</v>
          </cell>
          <cell r="I2312" t="str">
            <v>Rating Watch Negative</v>
          </cell>
        </row>
        <row r="2313">
          <cell r="A2313">
            <v>80360689</v>
          </cell>
          <cell r="B2313" t="str">
            <v>Banca Agrileasing</v>
          </cell>
          <cell r="C2313" t="str">
            <v>Banks</v>
          </cell>
          <cell r="D2313" t="str">
            <v>ITALY</v>
          </cell>
          <cell r="E2313" t="str">
            <v>Y</v>
          </cell>
          <cell r="F2313" t="str">
            <v>Affirmed</v>
          </cell>
          <cell r="G2313">
            <v>37302</v>
          </cell>
          <cell r="H2313" t="str">
            <v>A-</v>
          </cell>
          <cell r="I2313" t="str">
            <v>Rating Outlook Stable</v>
          </cell>
        </row>
        <row r="2314">
          <cell r="A2314">
            <v>80360691</v>
          </cell>
          <cell r="B2314" t="str">
            <v>Colonial Finance Ltd.</v>
          </cell>
          <cell r="C2314" t="str">
            <v>Financial Institutions</v>
          </cell>
          <cell r="D2314" t="str">
            <v>AUSTRALIA</v>
          </cell>
          <cell r="E2314" t="str">
            <v>Y</v>
          </cell>
          <cell r="F2314" t="str">
            <v>Upgrade</v>
          </cell>
          <cell r="G2314">
            <v>36690</v>
          </cell>
          <cell r="H2314" t="str">
            <v>A+</v>
          </cell>
          <cell r="I2314" t="str">
            <v>Rating Watch Off</v>
          </cell>
        </row>
        <row r="2315">
          <cell r="A2315">
            <v>80360695</v>
          </cell>
          <cell r="B2315" t="str">
            <v>Lietuvos Taupomasis Bankas</v>
          </cell>
          <cell r="C2315" t="str">
            <v>Banks</v>
          </cell>
          <cell r="D2315" t="str">
            <v>LITHUANIA</v>
          </cell>
          <cell r="E2315" t="str">
            <v>N</v>
          </cell>
          <cell r="F2315" t="str">
            <v>Withdrawn</v>
          </cell>
          <cell r="G2315">
            <v>37197</v>
          </cell>
          <cell r="H2315" t="str">
            <v>NR</v>
          </cell>
          <cell r="I2315" t="str">
            <v>Not on Rating Watch</v>
          </cell>
        </row>
        <row r="2316">
          <cell r="A2316">
            <v>80360696</v>
          </cell>
          <cell r="B2316" t="str">
            <v>BROKAT AG</v>
          </cell>
          <cell r="C2316" t="str">
            <v>Technology</v>
          </cell>
          <cell r="D2316" t="str">
            <v>GERMANY</v>
          </cell>
          <cell r="E2316" t="str">
            <v>Y</v>
          </cell>
          <cell r="F2316" t="str">
            <v>Downgrade</v>
          </cell>
          <cell r="G2316">
            <v>37221</v>
          </cell>
          <cell r="H2316" t="str">
            <v>D</v>
          </cell>
          <cell r="I2316" t="str">
            <v>Rating Watch Off</v>
          </cell>
        </row>
        <row r="2317">
          <cell r="A2317">
            <v>80360697</v>
          </cell>
          <cell r="B2317" t="str">
            <v>Banco Itau Europa</v>
          </cell>
          <cell r="C2317" t="str">
            <v>Banks</v>
          </cell>
          <cell r="D2317" t="str">
            <v>PORTUGAL</v>
          </cell>
          <cell r="E2317" t="str">
            <v>Y</v>
          </cell>
          <cell r="F2317" t="str">
            <v>Upgrade</v>
          </cell>
          <cell r="G2317">
            <v>37998</v>
          </cell>
          <cell r="H2317" t="str">
            <v>BBB+</v>
          </cell>
          <cell r="I2317" t="str">
            <v>Rating Outlook Stable</v>
          </cell>
        </row>
        <row r="2318">
          <cell r="A2318">
            <v>80360698</v>
          </cell>
          <cell r="B2318" t="str">
            <v>Export Development Bank of Egypt</v>
          </cell>
          <cell r="C2318" t="str">
            <v>Banks</v>
          </cell>
          <cell r="D2318" t="str">
            <v>EGYPT</v>
          </cell>
          <cell r="E2318" t="str">
            <v>N</v>
          </cell>
          <cell r="F2318" t="str">
            <v>Withdrawn</v>
          </cell>
          <cell r="G2318">
            <v>38055</v>
          </cell>
          <cell r="H2318" t="str">
            <v>NR</v>
          </cell>
        </row>
        <row r="2319">
          <cell r="A2319">
            <v>80360699</v>
          </cell>
          <cell r="B2319" t="str">
            <v>Wuestenrot Bank</v>
          </cell>
          <cell r="C2319" t="str">
            <v>Banks</v>
          </cell>
          <cell r="D2319" t="str">
            <v>GERMANY</v>
          </cell>
          <cell r="E2319" t="str">
            <v>Y</v>
          </cell>
          <cell r="F2319" t="str">
            <v>Affirmed</v>
          </cell>
          <cell r="G2319">
            <v>38026</v>
          </cell>
          <cell r="H2319" t="str">
            <v>BBB+</v>
          </cell>
          <cell r="I2319" t="str">
            <v>Rating Outlook Stable</v>
          </cell>
        </row>
        <row r="2320">
          <cell r="A2320">
            <v>80360700</v>
          </cell>
          <cell r="B2320" t="str">
            <v>Compagnie Europeenne de Casinos</v>
          </cell>
          <cell r="C2320" t="str">
            <v>Leisure</v>
          </cell>
          <cell r="D2320" t="str">
            <v>FRANCE</v>
          </cell>
          <cell r="E2320" t="str">
            <v>N</v>
          </cell>
          <cell r="F2320" t="str">
            <v>Withdrawn</v>
          </cell>
          <cell r="G2320">
            <v>37586</v>
          </cell>
          <cell r="H2320" t="str">
            <v>NR</v>
          </cell>
          <cell r="I2320" t="str">
            <v>Not on Rating Watch</v>
          </cell>
        </row>
        <row r="2321">
          <cell r="A2321">
            <v>80360702</v>
          </cell>
          <cell r="B2321" t="str">
            <v>Credit Foncier de France</v>
          </cell>
          <cell r="C2321" t="str">
            <v>Banks</v>
          </cell>
          <cell r="D2321" t="str">
            <v>FRANCE</v>
          </cell>
          <cell r="E2321" t="str">
            <v>Y</v>
          </cell>
          <cell r="F2321" t="str">
            <v>Affirmed</v>
          </cell>
          <cell r="G2321">
            <v>38247</v>
          </cell>
          <cell r="H2321" t="str">
            <v>AA-</v>
          </cell>
          <cell r="I2321" t="str">
            <v>Rating Outlook Stable</v>
          </cell>
        </row>
        <row r="2322">
          <cell r="A2322">
            <v>80360703</v>
          </cell>
          <cell r="B2322" t="str">
            <v>Groupe Caisses d'Epargne</v>
          </cell>
          <cell r="C2322" t="str">
            <v>Banks</v>
          </cell>
          <cell r="D2322" t="str">
            <v>FRANCE</v>
          </cell>
          <cell r="E2322" t="str">
            <v>Y</v>
          </cell>
          <cell r="F2322" t="str">
            <v>Affirmed</v>
          </cell>
          <cell r="G2322">
            <v>38022</v>
          </cell>
          <cell r="H2322" t="str">
            <v>AA</v>
          </cell>
          <cell r="I2322" t="str">
            <v>Rating Outlook Stable</v>
          </cell>
        </row>
        <row r="2323">
          <cell r="A2323">
            <v>80360704</v>
          </cell>
          <cell r="B2323" t="str">
            <v>CNCEP</v>
          </cell>
          <cell r="C2323" t="str">
            <v>Banks</v>
          </cell>
          <cell r="D2323" t="str">
            <v>FRANCE</v>
          </cell>
          <cell r="E2323" t="str">
            <v>N</v>
          </cell>
          <cell r="F2323" t="str">
            <v>New Rating</v>
          </cell>
          <cell r="G2323">
            <v>36648</v>
          </cell>
          <cell r="H2323" t="str">
            <v>AA</v>
          </cell>
        </row>
        <row r="2324">
          <cell r="A2324">
            <v>80360705</v>
          </cell>
          <cell r="B2324" t="str">
            <v>Abertis Infraestructuras, S.A.</v>
          </cell>
          <cell r="C2324" t="str">
            <v>Infrastructure</v>
          </cell>
          <cell r="D2324" t="str">
            <v>SPAIN</v>
          </cell>
          <cell r="E2324" t="str">
            <v>Y</v>
          </cell>
          <cell r="F2324" t="str">
            <v>Affirmed</v>
          </cell>
          <cell r="G2324">
            <v>38197</v>
          </cell>
          <cell r="H2324" t="str">
            <v>A+</v>
          </cell>
          <cell r="I2324" t="str">
            <v>Rating Outlook Stable</v>
          </cell>
        </row>
        <row r="2325">
          <cell r="A2325">
            <v>80360706</v>
          </cell>
          <cell r="B2325" t="str">
            <v>Netia Holdings BV</v>
          </cell>
          <cell r="C2325" t="str">
            <v>Telecommunications</v>
          </cell>
          <cell r="D2325" t="str">
            <v>POLAND</v>
          </cell>
          <cell r="E2325" t="str">
            <v>N</v>
          </cell>
          <cell r="F2325" t="str">
            <v>Withdrawn</v>
          </cell>
          <cell r="G2325">
            <v>37587</v>
          </cell>
          <cell r="H2325" t="str">
            <v>NR</v>
          </cell>
          <cell r="I2325" t="str">
            <v>Rating Watch Off</v>
          </cell>
        </row>
        <row r="2326">
          <cell r="A2326">
            <v>80360707</v>
          </cell>
          <cell r="B2326" t="str">
            <v>Telecom Italia S.P.A.</v>
          </cell>
          <cell r="C2326" t="str">
            <v>Corporates</v>
          </cell>
          <cell r="D2326" t="str">
            <v>ITALY</v>
          </cell>
          <cell r="E2326" t="str">
            <v>Y</v>
          </cell>
          <cell r="F2326" t="str">
            <v>Affirmed</v>
          </cell>
          <cell r="G2326">
            <v>37838</v>
          </cell>
          <cell r="H2326" t="str">
            <v>A-</v>
          </cell>
          <cell r="I2326" t="str">
            <v>Rating Outlook Stable</v>
          </cell>
        </row>
        <row r="2327">
          <cell r="A2327">
            <v>80360708</v>
          </cell>
          <cell r="B2327" t="str">
            <v>Finmeccanica SpA</v>
          </cell>
          <cell r="C2327" t="str">
            <v>Corporates</v>
          </cell>
          <cell r="D2327" t="str">
            <v>ITALY</v>
          </cell>
          <cell r="E2327" t="str">
            <v>Y</v>
          </cell>
          <cell r="F2327" t="str">
            <v>Affirmed</v>
          </cell>
          <cell r="G2327">
            <v>38134</v>
          </cell>
          <cell r="H2327" t="str">
            <v>BBB</v>
          </cell>
          <cell r="I2327" t="str">
            <v>Rating Outlook Stable</v>
          </cell>
        </row>
        <row r="2328">
          <cell r="A2328">
            <v>80360713</v>
          </cell>
          <cell r="B2328" t="str">
            <v>Iktisat Bankasi</v>
          </cell>
          <cell r="C2328" t="str">
            <v>Banks</v>
          </cell>
          <cell r="D2328" t="str">
            <v>TURKEY</v>
          </cell>
          <cell r="E2328" t="str">
            <v>N</v>
          </cell>
          <cell r="F2328" t="str">
            <v>Withdrawn</v>
          </cell>
          <cell r="G2328">
            <v>37231</v>
          </cell>
          <cell r="H2328" t="str">
            <v>NR</v>
          </cell>
        </row>
        <row r="2329">
          <cell r="A2329">
            <v>80360715</v>
          </cell>
          <cell r="B2329" t="str">
            <v>United Dominion Industries Limited</v>
          </cell>
          <cell r="C2329" t="str">
            <v>Corporates</v>
          </cell>
          <cell r="D2329" t="str">
            <v>CANADA</v>
          </cell>
          <cell r="E2329" t="str">
            <v>N</v>
          </cell>
          <cell r="F2329" t="str">
            <v>Withdrawn</v>
          </cell>
          <cell r="G2329">
            <v>37035</v>
          </cell>
          <cell r="H2329" t="str">
            <v>NR</v>
          </cell>
          <cell r="I2329" t="str">
            <v>Rating Watch Negative</v>
          </cell>
        </row>
        <row r="2330">
          <cell r="A2330">
            <v>80360716</v>
          </cell>
          <cell r="B2330" t="str">
            <v>Banco De Comercio Exterior</v>
          </cell>
          <cell r="C2330" t="str">
            <v>Banks</v>
          </cell>
          <cell r="D2330" t="str">
            <v>COLOMBIA</v>
          </cell>
          <cell r="E2330" t="str">
            <v>N</v>
          </cell>
          <cell r="F2330" t="str">
            <v>Withdrawn</v>
          </cell>
          <cell r="G2330">
            <v>37068</v>
          </cell>
          <cell r="H2330" t="str">
            <v>NR</v>
          </cell>
          <cell r="I2330" t="str">
            <v>Not on Rating Watch</v>
          </cell>
        </row>
        <row r="2331">
          <cell r="A2331">
            <v>80360717</v>
          </cell>
          <cell r="B2331" t="str">
            <v>Financiera Energetica Nacional</v>
          </cell>
          <cell r="C2331" t="str">
            <v>Banks</v>
          </cell>
          <cell r="D2331" t="str">
            <v>COLOMBIA</v>
          </cell>
          <cell r="E2331" t="str">
            <v>N</v>
          </cell>
          <cell r="F2331" t="str">
            <v>Withdrawn</v>
          </cell>
          <cell r="G2331">
            <v>37069</v>
          </cell>
          <cell r="H2331" t="str">
            <v>NR</v>
          </cell>
          <cell r="I2331" t="str">
            <v>Rating Outlook Negative</v>
          </cell>
        </row>
        <row r="2332">
          <cell r="A2332">
            <v>80360718</v>
          </cell>
          <cell r="B2332" t="str">
            <v>Unionfidi Piemonte</v>
          </cell>
          <cell r="C2332" t="str">
            <v>Banks</v>
          </cell>
          <cell r="D2332" t="str">
            <v>ITALY</v>
          </cell>
          <cell r="E2332" t="str">
            <v>Y</v>
          </cell>
          <cell r="F2332" t="str">
            <v>Affirmed</v>
          </cell>
          <cell r="G2332">
            <v>37946</v>
          </cell>
          <cell r="H2332" t="str">
            <v>BBB-</v>
          </cell>
          <cell r="I2332" t="str">
            <v>Rating Outlook Stable</v>
          </cell>
        </row>
        <row r="2333">
          <cell r="A2333">
            <v>80360719</v>
          </cell>
          <cell r="B2333" t="str">
            <v>Eurofidi</v>
          </cell>
          <cell r="C2333" t="str">
            <v>Financial Institutions</v>
          </cell>
          <cell r="D2333" t="str">
            <v>ITALY</v>
          </cell>
          <cell r="E2333" t="str">
            <v>Y</v>
          </cell>
          <cell r="F2333" t="str">
            <v>Upgrade</v>
          </cell>
          <cell r="G2333">
            <v>38154</v>
          </cell>
          <cell r="H2333" t="str">
            <v>BBB</v>
          </cell>
          <cell r="I2333" t="str">
            <v>Rating Outlook Stable</v>
          </cell>
        </row>
        <row r="2334">
          <cell r="A2334">
            <v>80360720</v>
          </cell>
          <cell r="B2334" t="str">
            <v>Confidi Sardegna</v>
          </cell>
          <cell r="C2334" t="str">
            <v>Banks</v>
          </cell>
          <cell r="D2334" t="str">
            <v>ITALY</v>
          </cell>
          <cell r="E2334" t="str">
            <v>N</v>
          </cell>
          <cell r="F2334" t="str">
            <v>Withdrawn</v>
          </cell>
          <cell r="G2334">
            <v>37181</v>
          </cell>
          <cell r="H2334" t="str">
            <v>NR</v>
          </cell>
          <cell r="I2334" t="str">
            <v>Not on Rating Watch</v>
          </cell>
        </row>
        <row r="2335">
          <cell r="A2335">
            <v>80360721</v>
          </cell>
          <cell r="B2335" t="str">
            <v>Confidi Vicenza</v>
          </cell>
          <cell r="C2335" t="str">
            <v>Financial Institutions</v>
          </cell>
          <cell r="D2335" t="str">
            <v>ITALY</v>
          </cell>
          <cell r="E2335" t="str">
            <v>Y</v>
          </cell>
          <cell r="F2335" t="str">
            <v>Affirmed</v>
          </cell>
          <cell r="G2335">
            <v>37946</v>
          </cell>
          <cell r="H2335" t="str">
            <v>BBB</v>
          </cell>
          <cell r="I2335" t="str">
            <v>Rating Outlook Stable</v>
          </cell>
        </row>
        <row r="2336">
          <cell r="A2336">
            <v>80360722</v>
          </cell>
          <cell r="B2336" t="str">
            <v>Cooperativa Artigiana di Garanzia - Artigianfidi Varese</v>
          </cell>
          <cell r="C2336" t="str">
            <v>Financial Institutions</v>
          </cell>
          <cell r="D2336" t="str">
            <v>ITALY</v>
          </cell>
          <cell r="E2336" t="str">
            <v>Y</v>
          </cell>
          <cell r="F2336" t="str">
            <v>Downgrade</v>
          </cell>
          <cell r="G2336">
            <v>37946</v>
          </cell>
          <cell r="H2336" t="str">
            <v>BB+</v>
          </cell>
          <cell r="I2336" t="str">
            <v>Rating Outlook Stable</v>
          </cell>
        </row>
        <row r="2337">
          <cell r="A2337">
            <v>80360723</v>
          </cell>
          <cell r="B2337" t="str">
            <v>Export Import Bank of Korea (KEXIM)</v>
          </cell>
          <cell r="C2337" t="str">
            <v>Banks</v>
          </cell>
          <cell r="D2337" t="str">
            <v>KOREA, REPUBLIC OF</v>
          </cell>
          <cell r="E2337" t="str">
            <v>Y</v>
          </cell>
          <cell r="F2337" t="str">
            <v>Upgrade</v>
          </cell>
          <cell r="G2337">
            <v>37434</v>
          </cell>
          <cell r="H2337" t="str">
            <v>A</v>
          </cell>
          <cell r="I2337" t="str">
            <v>Rating Outlook Stable</v>
          </cell>
        </row>
        <row r="2338">
          <cell r="A2338">
            <v>80360724</v>
          </cell>
          <cell r="B2338" t="str">
            <v>Finans Holland</v>
          </cell>
          <cell r="C2338" t="str">
            <v>Banks</v>
          </cell>
          <cell r="D2338" t="str">
            <v>NETHERLANDS</v>
          </cell>
          <cell r="E2338" t="str">
            <v>N</v>
          </cell>
          <cell r="F2338" t="str">
            <v>New Rating</v>
          </cell>
          <cell r="G2338">
            <v>36677</v>
          </cell>
          <cell r="H2338" t="str">
            <v>BB+</v>
          </cell>
        </row>
        <row r="2339">
          <cell r="A2339">
            <v>80360725</v>
          </cell>
          <cell r="B2339" t="str">
            <v>Finans Suisse</v>
          </cell>
          <cell r="C2339" t="str">
            <v>Banks</v>
          </cell>
          <cell r="D2339" t="str">
            <v>SWITZERLAND</v>
          </cell>
          <cell r="E2339" t="str">
            <v>N</v>
          </cell>
          <cell r="F2339" t="str">
            <v>New Rating</v>
          </cell>
          <cell r="G2339">
            <v>36677</v>
          </cell>
          <cell r="H2339" t="str">
            <v>BB+</v>
          </cell>
        </row>
        <row r="2340">
          <cell r="A2340">
            <v>80360727</v>
          </cell>
          <cell r="B2340" t="str">
            <v>Wessex Water Services Limited</v>
          </cell>
          <cell r="C2340" t="str">
            <v>Corporates</v>
          </cell>
          <cell r="D2340" t="str">
            <v>UNITED KINGDOM</v>
          </cell>
          <cell r="E2340" t="str">
            <v>Y</v>
          </cell>
          <cell r="F2340" t="str">
            <v>Downgrade</v>
          </cell>
          <cell r="G2340">
            <v>37651</v>
          </cell>
          <cell r="H2340" t="str">
            <v>BBB+</v>
          </cell>
          <cell r="I2340" t="str">
            <v>Rating Outlook Stable</v>
          </cell>
        </row>
        <row r="2341">
          <cell r="A2341">
            <v>80360728</v>
          </cell>
          <cell r="B2341" t="str">
            <v>Banco Sud Americano</v>
          </cell>
          <cell r="C2341" t="str">
            <v>Banks</v>
          </cell>
          <cell r="D2341" t="str">
            <v>CHILE</v>
          </cell>
          <cell r="E2341" t="str">
            <v>N</v>
          </cell>
          <cell r="F2341" t="str">
            <v>Withdrawn</v>
          </cell>
          <cell r="G2341">
            <v>36805</v>
          </cell>
          <cell r="H2341" t="str">
            <v>NR</v>
          </cell>
        </row>
        <row r="2342">
          <cell r="A2342">
            <v>80360729</v>
          </cell>
          <cell r="B2342" t="str">
            <v>Korfezbank</v>
          </cell>
          <cell r="C2342" t="str">
            <v>Banks</v>
          </cell>
          <cell r="D2342" t="str">
            <v>TURKEY</v>
          </cell>
          <cell r="E2342" t="str">
            <v>N</v>
          </cell>
          <cell r="F2342" t="str">
            <v>Withdrawn</v>
          </cell>
          <cell r="G2342">
            <v>37120</v>
          </cell>
          <cell r="H2342" t="str">
            <v>NR</v>
          </cell>
          <cell r="I2342" t="str">
            <v>Not on Rating Watch</v>
          </cell>
        </row>
        <row r="2343">
          <cell r="A2343">
            <v>80360730</v>
          </cell>
          <cell r="B2343" t="str">
            <v>Toprakbank</v>
          </cell>
          <cell r="C2343" t="str">
            <v>Banks</v>
          </cell>
          <cell r="D2343" t="str">
            <v>TURKEY</v>
          </cell>
          <cell r="E2343" t="str">
            <v>N</v>
          </cell>
          <cell r="F2343" t="str">
            <v>Withdrawn</v>
          </cell>
          <cell r="G2343">
            <v>37069</v>
          </cell>
          <cell r="H2343" t="str">
            <v>NR</v>
          </cell>
          <cell r="I2343" t="str">
            <v>Rating Watch Negative</v>
          </cell>
        </row>
        <row r="2344">
          <cell r="A2344">
            <v>80360731</v>
          </cell>
          <cell r="B2344" t="str">
            <v>Credito Valtellinese</v>
          </cell>
          <cell r="C2344" t="str">
            <v>Banks</v>
          </cell>
          <cell r="D2344" t="str">
            <v>ITALY</v>
          </cell>
          <cell r="E2344" t="str">
            <v>N</v>
          </cell>
          <cell r="F2344" t="str">
            <v>Withdrawn</v>
          </cell>
          <cell r="G2344">
            <v>37721</v>
          </cell>
          <cell r="H2344" t="str">
            <v>NR</v>
          </cell>
          <cell r="I2344" t="str">
            <v>Not on Rating Watch</v>
          </cell>
        </row>
        <row r="2345">
          <cell r="A2345">
            <v>80360732</v>
          </cell>
          <cell r="B2345" t="str">
            <v>Banca Popolare di Intra</v>
          </cell>
          <cell r="C2345" t="str">
            <v>Banks</v>
          </cell>
          <cell r="D2345" t="str">
            <v>ITALY</v>
          </cell>
          <cell r="E2345" t="str">
            <v>Y</v>
          </cell>
          <cell r="F2345" t="str">
            <v>Affirmed</v>
          </cell>
          <cell r="G2345">
            <v>38131</v>
          </cell>
          <cell r="H2345" t="str">
            <v>BBB+</v>
          </cell>
          <cell r="I2345" t="str">
            <v>Rating Outlook Stable</v>
          </cell>
        </row>
        <row r="2346">
          <cell r="A2346">
            <v>80360734</v>
          </cell>
          <cell r="B2346" t="str">
            <v>Banco Fibra S.A.</v>
          </cell>
          <cell r="C2346" t="str">
            <v>Banks</v>
          </cell>
          <cell r="D2346" t="str">
            <v>BRAZIL</v>
          </cell>
          <cell r="E2346" t="str">
            <v>Y</v>
          </cell>
          <cell r="F2346" t="str">
            <v>Withdrawn</v>
          </cell>
          <cell r="G2346">
            <v>37645</v>
          </cell>
          <cell r="H2346" t="str">
            <v>NR</v>
          </cell>
        </row>
        <row r="2347">
          <cell r="A2347">
            <v>80360737</v>
          </cell>
          <cell r="B2347" t="str">
            <v>Golden State Escrow</v>
          </cell>
          <cell r="C2347" t="str">
            <v>Banks</v>
          </cell>
          <cell r="D2347" t="str">
            <v>UNITED STATES</v>
          </cell>
          <cell r="E2347" t="str">
            <v>N</v>
          </cell>
          <cell r="F2347" t="str">
            <v>Upgrade</v>
          </cell>
          <cell r="G2347">
            <v>37567</v>
          </cell>
          <cell r="H2347" t="str">
            <v>AA+</v>
          </cell>
          <cell r="I2347" t="str">
            <v>Rating Watch Off</v>
          </cell>
        </row>
        <row r="2348">
          <cell r="A2348">
            <v>80360738</v>
          </cell>
          <cell r="B2348" t="str">
            <v>Deutsche Nickel AG Technologiegruppe</v>
          </cell>
          <cell r="C2348" t="str">
            <v>Metals &amp; Mining</v>
          </cell>
          <cell r="D2348" t="str">
            <v>GERMANY</v>
          </cell>
          <cell r="E2348" t="str">
            <v>N</v>
          </cell>
          <cell r="F2348" t="str">
            <v>Withdrawn</v>
          </cell>
          <cell r="G2348">
            <v>37943</v>
          </cell>
          <cell r="H2348" t="str">
            <v>NR</v>
          </cell>
        </row>
        <row r="2349">
          <cell r="A2349">
            <v>80360739</v>
          </cell>
          <cell r="B2349" t="str">
            <v>Riyad Bank</v>
          </cell>
          <cell r="C2349" t="str">
            <v>Banks</v>
          </cell>
          <cell r="D2349" t="str">
            <v>SAUDI ARABIA</v>
          </cell>
          <cell r="E2349" t="str">
            <v>Y</v>
          </cell>
          <cell r="F2349" t="str">
            <v>Affirmed</v>
          </cell>
          <cell r="G2349">
            <v>38167</v>
          </cell>
          <cell r="H2349" t="str">
            <v>A-</v>
          </cell>
          <cell r="I2349" t="str">
            <v>Rating Outlook Stable</v>
          </cell>
        </row>
        <row r="2350">
          <cell r="A2350">
            <v>80360744</v>
          </cell>
          <cell r="B2350" t="str">
            <v>Banca Popolare di Lodi</v>
          </cell>
          <cell r="C2350" t="str">
            <v>Banks</v>
          </cell>
          <cell r="D2350" t="str">
            <v>ITALY</v>
          </cell>
          <cell r="E2350" t="str">
            <v>Y</v>
          </cell>
          <cell r="F2350" t="str">
            <v>Affirmed</v>
          </cell>
          <cell r="G2350">
            <v>38009</v>
          </cell>
          <cell r="H2350" t="str">
            <v>BBB+</v>
          </cell>
          <cell r="I2350" t="str">
            <v>Rating Outlook Stable</v>
          </cell>
        </row>
        <row r="2351">
          <cell r="A2351">
            <v>80360745</v>
          </cell>
          <cell r="B2351" t="str">
            <v>Sparebank 1 Nord-Norge - inactive</v>
          </cell>
          <cell r="C2351" t="str">
            <v>Banks</v>
          </cell>
          <cell r="D2351" t="str">
            <v>NORWAY</v>
          </cell>
          <cell r="E2351" t="str">
            <v>N</v>
          </cell>
          <cell r="F2351" t="str">
            <v>New Rating</v>
          </cell>
          <cell r="G2351">
            <v>36739</v>
          </cell>
          <cell r="H2351" t="str">
            <v>A-</v>
          </cell>
          <cell r="I2351" t="str">
            <v>Rating Outlook Stable</v>
          </cell>
        </row>
        <row r="2352">
          <cell r="A2352">
            <v>80360746</v>
          </cell>
          <cell r="B2352" t="str">
            <v>Sparebanken Vest</v>
          </cell>
          <cell r="C2352" t="str">
            <v>Banks</v>
          </cell>
          <cell r="D2352" t="str">
            <v>NORWAY</v>
          </cell>
          <cell r="E2352" t="str">
            <v>Y</v>
          </cell>
          <cell r="F2352" t="str">
            <v>Affirmed</v>
          </cell>
          <cell r="G2352">
            <v>37628</v>
          </cell>
          <cell r="H2352" t="str">
            <v>A-</v>
          </cell>
          <cell r="I2352" t="str">
            <v>Rating Outlook Stable</v>
          </cell>
        </row>
        <row r="2353">
          <cell r="A2353">
            <v>80360748</v>
          </cell>
          <cell r="B2353" t="str">
            <v>@Entertainment</v>
          </cell>
          <cell r="C2353" t="str">
            <v>Media &amp; Entertainment</v>
          </cell>
          <cell r="D2353" t="str">
            <v>NETHERLANDS</v>
          </cell>
          <cell r="E2353" t="str">
            <v>N</v>
          </cell>
          <cell r="F2353" t="str">
            <v>Withdrawn</v>
          </cell>
          <cell r="G2353">
            <v>37041</v>
          </cell>
          <cell r="H2353" t="str">
            <v>NR</v>
          </cell>
          <cell r="I2353" t="str">
            <v>Rating Outlook Stable</v>
          </cell>
        </row>
        <row r="2354">
          <cell r="A2354">
            <v>80360749</v>
          </cell>
          <cell r="B2354" t="str">
            <v>Bank Przemyslowo Handlowy PBK</v>
          </cell>
          <cell r="C2354" t="str">
            <v>Banks</v>
          </cell>
          <cell r="D2354" t="str">
            <v>POLAND</v>
          </cell>
          <cell r="E2354" t="str">
            <v>Y</v>
          </cell>
          <cell r="F2354" t="str">
            <v>Withdrawn</v>
          </cell>
          <cell r="G2354">
            <v>37949</v>
          </cell>
          <cell r="H2354" t="str">
            <v>NR</v>
          </cell>
        </row>
        <row r="2355">
          <cell r="A2355">
            <v>80360751</v>
          </cell>
          <cell r="B2355" t="str">
            <v>Vestel Elektronik Sanayi Ve Ticaret A.S.</v>
          </cell>
          <cell r="C2355" t="str">
            <v>Corporates</v>
          </cell>
          <cell r="D2355" t="str">
            <v>TURKEY</v>
          </cell>
          <cell r="E2355" t="str">
            <v>Y</v>
          </cell>
          <cell r="F2355" t="str">
            <v>Affirmed</v>
          </cell>
          <cell r="G2355">
            <v>38238</v>
          </cell>
          <cell r="H2355" t="str">
            <v>B+</v>
          </cell>
          <cell r="I2355" t="str">
            <v>Rating Outlook Positive</v>
          </cell>
        </row>
        <row r="2356">
          <cell r="A2356">
            <v>80360752</v>
          </cell>
          <cell r="B2356" t="str">
            <v>Al Rajhi Banking &amp; Investment Corp</v>
          </cell>
          <cell r="C2356" t="str">
            <v>Banks</v>
          </cell>
          <cell r="D2356" t="str">
            <v>SAUDI ARABIA</v>
          </cell>
          <cell r="E2356" t="str">
            <v>Y</v>
          </cell>
          <cell r="F2356" t="str">
            <v>New Rating</v>
          </cell>
          <cell r="G2356">
            <v>36861</v>
          </cell>
          <cell r="H2356" t="str">
            <v>BBB+</v>
          </cell>
          <cell r="I2356" t="str">
            <v>Rating Outlook Stable</v>
          </cell>
        </row>
        <row r="2357">
          <cell r="A2357">
            <v>80360754</v>
          </cell>
          <cell r="B2357" t="str">
            <v>Habas Sinai ve Tibbi Gazlar Istihsal Endustrisi A.S.</v>
          </cell>
          <cell r="C2357" t="str">
            <v>Corporates</v>
          </cell>
          <cell r="D2357" t="str">
            <v>TURKEY</v>
          </cell>
          <cell r="E2357" t="str">
            <v>Y</v>
          </cell>
          <cell r="F2357" t="str">
            <v>Affirmed</v>
          </cell>
          <cell r="G2357">
            <v>38204</v>
          </cell>
          <cell r="H2357" t="str">
            <v>B+</v>
          </cell>
          <cell r="I2357" t="str">
            <v>Rating Outlook Stable</v>
          </cell>
        </row>
        <row r="2358">
          <cell r="A2358">
            <v>80360755</v>
          </cell>
          <cell r="B2358" t="str">
            <v>Euroclear Bank</v>
          </cell>
          <cell r="C2358" t="str">
            <v>Banks</v>
          </cell>
          <cell r="D2358" t="str">
            <v>BELGIUM</v>
          </cell>
          <cell r="E2358" t="str">
            <v>Y</v>
          </cell>
          <cell r="F2358" t="str">
            <v>Affirmed</v>
          </cell>
          <cell r="G2358">
            <v>37914</v>
          </cell>
          <cell r="H2358" t="str">
            <v>AA+</v>
          </cell>
          <cell r="I2358" t="str">
            <v>Rating Outlook Stable</v>
          </cell>
        </row>
        <row r="2359">
          <cell r="A2359">
            <v>80360756</v>
          </cell>
          <cell r="B2359" t="str">
            <v>Carnival plc (Formerly P&amp;O Princess Cruises)</v>
          </cell>
          <cell r="C2359" t="str">
            <v>Corporates</v>
          </cell>
          <cell r="D2359" t="str">
            <v>UNITED KINGDOM</v>
          </cell>
          <cell r="E2359" t="str">
            <v>Y</v>
          </cell>
          <cell r="F2359" t="str">
            <v>Affirmed</v>
          </cell>
          <cell r="G2359">
            <v>38210</v>
          </cell>
          <cell r="H2359" t="str">
            <v>A-</v>
          </cell>
          <cell r="I2359" t="str">
            <v>Rating Outlook Stable</v>
          </cell>
        </row>
        <row r="2360">
          <cell r="A2360">
            <v>80360759</v>
          </cell>
          <cell r="B2360" t="str">
            <v>Caixa de Aforros de Vigo, Ourense e Pontevedra (Caixanova)</v>
          </cell>
          <cell r="C2360" t="str">
            <v>Banks</v>
          </cell>
          <cell r="D2360" t="str">
            <v>SPAIN</v>
          </cell>
          <cell r="E2360" t="str">
            <v>Y</v>
          </cell>
          <cell r="F2360" t="str">
            <v>Affirmed</v>
          </cell>
          <cell r="G2360">
            <v>37974</v>
          </cell>
          <cell r="H2360" t="str">
            <v>A</v>
          </cell>
          <cell r="I2360" t="str">
            <v>Rating Outlook Stable</v>
          </cell>
        </row>
        <row r="2361">
          <cell r="A2361">
            <v>80360761</v>
          </cell>
          <cell r="B2361" t="str">
            <v>Centrale del Latte di Firenze</v>
          </cell>
          <cell r="C2361" t="str">
            <v>Corporates</v>
          </cell>
          <cell r="D2361" t="str">
            <v>ITALY</v>
          </cell>
          <cell r="E2361" t="str">
            <v>N</v>
          </cell>
          <cell r="F2361" t="str">
            <v>Withdrawn</v>
          </cell>
          <cell r="G2361">
            <v>36894</v>
          </cell>
          <cell r="H2361" t="str">
            <v>NR</v>
          </cell>
          <cell r="I2361" t="str">
            <v>Rating Outlook Negative</v>
          </cell>
        </row>
        <row r="2362">
          <cell r="A2362">
            <v>80360763</v>
          </cell>
          <cell r="B2362" t="str">
            <v>Rheinboden Hypothekenbank</v>
          </cell>
          <cell r="C2362" t="str">
            <v>Banks</v>
          </cell>
          <cell r="D2362" t="str">
            <v>GERMANY</v>
          </cell>
          <cell r="E2362" t="str">
            <v>N</v>
          </cell>
          <cell r="F2362" t="str">
            <v>Withdrawn</v>
          </cell>
          <cell r="G2362">
            <v>37139</v>
          </cell>
          <cell r="H2362" t="str">
            <v>NR</v>
          </cell>
          <cell r="I2362" t="str">
            <v>Not on Rating Watch</v>
          </cell>
        </row>
        <row r="2363">
          <cell r="A2363">
            <v>80360764</v>
          </cell>
          <cell r="B2363" t="str">
            <v>Industrialbank</v>
          </cell>
          <cell r="C2363" t="str">
            <v>Banks</v>
          </cell>
          <cell r="D2363" t="str">
            <v>UKRAINE</v>
          </cell>
          <cell r="E2363" t="str">
            <v>Y</v>
          </cell>
          <cell r="F2363" t="str">
            <v>Affirmed</v>
          </cell>
          <cell r="G2363">
            <v>37978</v>
          </cell>
          <cell r="H2363" t="str">
            <v>CCC</v>
          </cell>
          <cell r="I2363" t="str">
            <v>Rating Outlook Stable</v>
          </cell>
        </row>
        <row r="2364">
          <cell r="A2364">
            <v>80360767</v>
          </cell>
          <cell r="B2364" t="str">
            <v>Credit Libanais</v>
          </cell>
          <cell r="C2364" t="str">
            <v>Banks</v>
          </cell>
          <cell r="D2364" t="str">
            <v>LEBANON</v>
          </cell>
          <cell r="E2364" t="str">
            <v>N</v>
          </cell>
          <cell r="F2364" t="str">
            <v>Withdrawn</v>
          </cell>
          <cell r="G2364">
            <v>37442</v>
          </cell>
          <cell r="H2364" t="str">
            <v>NR</v>
          </cell>
          <cell r="I2364" t="str">
            <v>Not on Rating Watch</v>
          </cell>
        </row>
        <row r="2365">
          <cell r="A2365">
            <v>80360769</v>
          </cell>
          <cell r="B2365" t="str">
            <v>Credit Lyonnais Asset Management</v>
          </cell>
          <cell r="C2365" t="str">
            <v>Asset Management Companies</v>
          </cell>
          <cell r="D2365" t="str">
            <v>FRANCE</v>
          </cell>
          <cell r="E2365" t="str">
            <v>N</v>
          </cell>
          <cell r="F2365" t="str">
            <v>Expected Rating</v>
          </cell>
          <cell r="G2365">
            <v>36809</v>
          </cell>
          <cell r="H2365" t="str">
            <v>AA-</v>
          </cell>
        </row>
        <row r="2366">
          <cell r="A2366">
            <v>80360770</v>
          </cell>
          <cell r="B2366" t="str">
            <v>Entenial</v>
          </cell>
          <cell r="C2366" t="str">
            <v>Financial Institutions</v>
          </cell>
          <cell r="D2366" t="str">
            <v>FRANCE</v>
          </cell>
          <cell r="E2366" t="str">
            <v>Y</v>
          </cell>
          <cell r="F2366" t="str">
            <v>Rating Watch On</v>
          </cell>
          <cell r="G2366">
            <v>38247</v>
          </cell>
          <cell r="H2366" t="str">
            <v>A</v>
          </cell>
          <cell r="I2366" t="str">
            <v>Rating Watch Positive</v>
          </cell>
        </row>
        <row r="2367">
          <cell r="A2367">
            <v>80360771</v>
          </cell>
          <cell r="B2367" t="str">
            <v>Dexia Credit Local</v>
          </cell>
          <cell r="C2367" t="str">
            <v>Banks</v>
          </cell>
          <cell r="D2367" t="str">
            <v>FRANCE</v>
          </cell>
          <cell r="E2367" t="str">
            <v>Y</v>
          </cell>
          <cell r="F2367" t="str">
            <v>Affirmed</v>
          </cell>
          <cell r="G2367">
            <v>37600</v>
          </cell>
          <cell r="H2367" t="str">
            <v>AA+</v>
          </cell>
          <cell r="I2367" t="str">
            <v>Rating Outlook Stable</v>
          </cell>
        </row>
        <row r="2368">
          <cell r="A2368">
            <v>80360772</v>
          </cell>
          <cell r="B2368" t="str">
            <v>SAMBA Financial Group</v>
          </cell>
          <cell r="C2368" t="str">
            <v>Banks</v>
          </cell>
          <cell r="D2368" t="str">
            <v>SAUDI ARABIA</v>
          </cell>
          <cell r="E2368" t="str">
            <v>Y</v>
          </cell>
          <cell r="F2368" t="str">
            <v>Affirmed</v>
          </cell>
          <cell r="G2368">
            <v>38244</v>
          </cell>
          <cell r="H2368" t="str">
            <v>A-</v>
          </cell>
          <cell r="I2368" t="str">
            <v>Rating Outlook Stable</v>
          </cell>
        </row>
        <row r="2369">
          <cell r="A2369">
            <v>80360774</v>
          </cell>
          <cell r="B2369" t="str">
            <v>Bausparkasse Schwaebisch Hall AG</v>
          </cell>
          <cell r="C2369" t="str">
            <v>Banks</v>
          </cell>
          <cell r="D2369" t="str">
            <v>GERMANY</v>
          </cell>
          <cell r="E2369" t="str">
            <v>Y</v>
          </cell>
          <cell r="F2369" t="str">
            <v>Affirmed</v>
          </cell>
          <cell r="G2369">
            <v>38222</v>
          </cell>
          <cell r="H2369" t="str">
            <v>A+</v>
          </cell>
          <cell r="I2369" t="str">
            <v>Rating Outlook Stable</v>
          </cell>
        </row>
        <row r="2370">
          <cell r="A2370">
            <v>80360775</v>
          </cell>
          <cell r="B2370" t="str">
            <v>Cooper Industries Finance B.V.</v>
          </cell>
          <cell r="C2370" t="str">
            <v>Capital Goods</v>
          </cell>
          <cell r="D2370" t="str">
            <v>UNITED STATES</v>
          </cell>
          <cell r="E2370" t="str">
            <v>Y</v>
          </cell>
          <cell r="F2370" t="str">
            <v>Affirmed</v>
          </cell>
          <cell r="G2370">
            <v>37364</v>
          </cell>
          <cell r="H2370" t="str">
            <v>A</v>
          </cell>
          <cell r="I2370" t="str">
            <v>Rating Outlook Stable</v>
          </cell>
        </row>
        <row r="2371">
          <cell r="A2371">
            <v>80360777</v>
          </cell>
          <cell r="B2371" t="str">
            <v>Equitable PCI Bank</v>
          </cell>
          <cell r="C2371" t="str">
            <v>Banks</v>
          </cell>
          <cell r="D2371" t="str">
            <v>PHILIPPINES</v>
          </cell>
          <cell r="E2371" t="str">
            <v>Y</v>
          </cell>
          <cell r="F2371" t="str">
            <v>New Rating</v>
          </cell>
          <cell r="G2371">
            <v>37586</v>
          </cell>
          <cell r="H2371" t="str">
            <v>BB</v>
          </cell>
          <cell r="I2371" t="str">
            <v>Rating Outlook Stable</v>
          </cell>
        </row>
        <row r="2372">
          <cell r="A2372">
            <v>80360778</v>
          </cell>
          <cell r="B2372" t="str">
            <v>Vneshtorgbank</v>
          </cell>
          <cell r="C2372" t="str">
            <v>Banks</v>
          </cell>
          <cell r="D2372" t="str">
            <v>RUSSIAN FEDERATION</v>
          </cell>
          <cell r="E2372" t="str">
            <v>Y</v>
          </cell>
          <cell r="F2372" t="str">
            <v>Affirmed</v>
          </cell>
          <cell r="G2372">
            <v>38191</v>
          </cell>
          <cell r="H2372" t="str">
            <v>BB+</v>
          </cell>
          <cell r="I2372" t="str">
            <v>Rating Outlook Stable</v>
          </cell>
        </row>
        <row r="2373">
          <cell r="A2373">
            <v>80360781</v>
          </cell>
          <cell r="B2373" t="str">
            <v>Ceska Pojistovna AS</v>
          </cell>
          <cell r="C2373" t="str">
            <v>Property/Casualty Insurers</v>
          </cell>
          <cell r="D2373" t="str">
            <v>CZECH REPUBLIC</v>
          </cell>
          <cell r="E2373" t="str">
            <v>N</v>
          </cell>
          <cell r="F2373" t="str">
            <v>Withdrawn</v>
          </cell>
          <cell r="G2373">
            <v>37832</v>
          </cell>
          <cell r="H2373" t="str">
            <v>NR</v>
          </cell>
        </row>
        <row r="2374">
          <cell r="A2374">
            <v>80360783</v>
          </cell>
          <cell r="B2374" t="str">
            <v>Winterthur Swiss Insurance Co</v>
          </cell>
          <cell r="C2374" t="str">
            <v>Insurance</v>
          </cell>
          <cell r="D2374" t="str">
            <v>SWITZERLAND</v>
          </cell>
          <cell r="E2374" t="str">
            <v>Y</v>
          </cell>
          <cell r="F2374" t="str">
            <v>Downgrade</v>
          </cell>
          <cell r="G2374">
            <v>38085</v>
          </cell>
          <cell r="H2374" t="str">
            <v>A</v>
          </cell>
          <cell r="I2374" t="str">
            <v>Rating Outlook Stable</v>
          </cell>
        </row>
        <row r="2375">
          <cell r="A2375">
            <v>80360785</v>
          </cell>
          <cell r="B2375" t="str">
            <v>Mizuho Holdings Inc.</v>
          </cell>
          <cell r="C2375" t="str">
            <v>Banks</v>
          </cell>
          <cell r="D2375" t="str">
            <v>JAPAN</v>
          </cell>
          <cell r="E2375" t="str">
            <v>N</v>
          </cell>
          <cell r="F2375" t="str">
            <v>Withdrawn</v>
          </cell>
          <cell r="G2375">
            <v>37692</v>
          </cell>
          <cell r="H2375" t="str">
            <v>NR</v>
          </cell>
          <cell r="I2375" t="str">
            <v>Not on Rating Watch</v>
          </cell>
        </row>
        <row r="2376">
          <cell r="A2376">
            <v>80360786</v>
          </cell>
          <cell r="B2376" t="str">
            <v>Dogus Holding</v>
          </cell>
          <cell r="C2376" t="str">
            <v>Corporates</v>
          </cell>
          <cell r="D2376" t="str">
            <v>TURKEY</v>
          </cell>
          <cell r="E2376" t="str">
            <v>Y</v>
          </cell>
          <cell r="F2376" t="str">
            <v>Affirmed</v>
          </cell>
          <cell r="G2376">
            <v>38238</v>
          </cell>
          <cell r="H2376" t="str">
            <v>B+</v>
          </cell>
          <cell r="I2376" t="str">
            <v>Rating Outlook Stable</v>
          </cell>
        </row>
        <row r="2377">
          <cell r="A2377">
            <v>80360788</v>
          </cell>
          <cell r="B2377" t="str">
            <v>TBC Bank</v>
          </cell>
          <cell r="C2377" t="str">
            <v>Banks</v>
          </cell>
          <cell r="D2377" t="str">
            <v>GEORGIA</v>
          </cell>
          <cell r="E2377" t="str">
            <v>Y</v>
          </cell>
          <cell r="F2377" t="str">
            <v>Affirmed</v>
          </cell>
          <cell r="G2377">
            <v>38243</v>
          </cell>
          <cell r="H2377" t="str">
            <v>CCC+</v>
          </cell>
          <cell r="I2377" t="str">
            <v>Rating Outlook Stable</v>
          </cell>
        </row>
        <row r="2378">
          <cell r="A2378">
            <v>80360789</v>
          </cell>
          <cell r="B2378" t="str">
            <v>Bank Centercredit</v>
          </cell>
          <cell r="C2378" t="str">
            <v>Banks</v>
          </cell>
          <cell r="D2378" t="str">
            <v>KAZAKHSTAN</v>
          </cell>
          <cell r="E2378" t="str">
            <v>Y</v>
          </cell>
          <cell r="F2378" t="str">
            <v>Affirmed</v>
          </cell>
          <cell r="G2378">
            <v>38218</v>
          </cell>
          <cell r="H2378" t="str">
            <v>B+</v>
          </cell>
          <cell r="I2378" t="str">
            <v>Rating Outlook Stable</v>
          </cell>
        </row>
        <row r="2379">
          <cell r="A2379">
            <v>80360790</v>
          </cell>
          <cell r="B2379" t="str">
            <v>MBNA Canada Bank</v>
          </cell>
          <cell r="C2379" t="str">
            <v>Banks</v>
          </cell>
          <cell r="D2379" t="str">
            <v>CANADA</v>
          </cell>
          <cell r="E2379" t="str">
            <v>Y</v>
          </cell>
          <cell r="F2379" t="str">
            <v>Downgrade</v>
          </cell>
          <cell r="G2379">
            <v>37665</v>
          </cell>
          <cell r="H2379" t="str">
            <v>BBB+</v>
          </cell>
          <cell r="I2379" t="str">
            <v>Rating Outlook Stable</v>
          </cell>
        </row>
        <row r="2380">
          <cell r="A2380">
            <v>80360792</v>
          </cell>
          <cell r="B2380" t="str">
            <v>CDC IXIS (Guaranteed Commitments)</v>
          </cell>
          <cell r="C2380" t="str">
            <v>Banks</v>
          </cell>
          <cell r="D2380" t="str">
            <v>FRANCE</v>
          </cell>
          <cell r="E2380" t="str">
            <v>Y</v>
          </cell>
          <cell r="F2380" t="str">
            <v>Affirmed</v>
          </cell>
          <cell r="G2380">
            <v>37708</v>
          </cell>
          <cell r="H2380" t="str">
            <v>AAA</v>
          </cell>
        </row>
        <row r="2381">
          <cell r="A2381">
            <v>80360793</v>
          </cell>
          <cell r="B2381" t="str">
            <v>Garanti Factoring</v>
          </cell>
          <cell r="C2381" t="str">
            <v>Financial Institutions</v>
          </cell>
          <cell r="D2381" t="str">
            <v>TURKEY</v>
          </cell>
          <cell r="E2381" t="str">
            <v>Y</v>
          </cell>
          <cell r="F2381" t="str">
            <v>Affirmed</v>
          </cell>
          <cell r="G2381">
            <v>38226</v>
          </cell>
          <cell r="H2381" t="str">
            <v>B+</v>
          </cell>
          <cell r="I2381" t="str">
            <v>Rating Outlook Positive</v>
          </cell>
        </row>
        <row r="2382">
          <cell r="A2382">
            <v>80360794</v>
          </cell>
          <cell r="B2382" t="str">
            <v>Banco de Valencia</v>
          </cell>
          <cell r="C2382" t="str">
            <v>Banks</v>
          </cell>
          <cell r="D2382" t="str">
            <v>SPAIN</v>
          </cell>
          <cell r="E2382" t="str">
            <v>Y</v>
          </cell>
          <cell r="F2382" t="str">
            <v>Affirmed</v>
          </cell>
          <cell r="G2382">
            <v>38184</v>
          </cell>
          <cell r="H2382" t="str">
            <v>A</v>
          </cell>
          <cell r="I2382" t="str">
            <v>Rating Outlook Stable</v>
          </cell>
        </row>
        <row r="2383">
          <cell r="A2383">
            <v>80360795</v>
          </cell>
          <cell r="B2383" t="str">
            <v>Taishin Bills Finance Corporation</v>
          </cell>
          <cell r="C2383" t="str">
            <v>Financial Institutions</v>
          </cell>
          <cell r="D2383" t="str">
            <v>TAIWAN</v>
          </cell>
          <cell r="E2383" t="str">
            <v>Y</v>
          </cell>
          <cell r="F2383" t="str">
            <v>Upgrade</v>
          </cell>
          <cell r="G2383">
            <v>38176</v>
          </cell>
          <cell r="H2383" t="str">
            <v>BBB</v>
          </cell>
          <cell r="I2383" t="str">
            <v>Rating Outlook Stable</v>
          </cell>
        </row>
        <row r="2384">
          <cell r="A2384">
            <v>80360796</v>
          </cell>
          <cell r="B2384" t="str">
            <v>Renaissance Capital Holdings Limited</v>
          </cell>
          <cell r="C2384" t="str">
            <v>Financial Institutions</v>
          </cell>
          <cell r="D2384" t="str">
            <v>RUSSIAN FEDERATION</v>
          </cell>
          <cell r="E2384" t="str">
            <v>Y</v>
          </cell>
          <cell r="F2384" t="str">
            <v>Upgrade</v>
          </cell>
          <cell r="G2384">
            <v>37756</v>
          </cell>
          <cell r="H2384" t="str">
            <v>B</v>
          </cell>
          <cell r="I2384" t="str">
            <v>Rating Outlook Stable</v>
          </cell>
        </row>
        <row r="2385">
          <cell r="A2385">
            <v>80360799</v>
          </cell>
          <cell r="B2385" t="str">
            <v>WPP Group plc</v>
          </cell>
          <cell r="C2385" t="str">
            <v>Media &amp; Entertainment</v>
          </cell>
          <cell r="D2385" t="str">
            <v>UNITED KINGDOM</v>
          </cell>
          <cell r="E2385" t="str">
            <v>Y</v>
          </cell>
          <cell r="F2385" t="str">
            <v>Affirmed</v>
          </cell>
          <cell r="G2385">
            <v>38243</v>
          </cell>
          <cell r="H2385" t="str">
            <v>BBB</v>
          </cell>
          <cell r="I2385" t="str">
            <v>Rating Outlook Stable</v>
          </cell>
        </row>
        <row r="2386">
          <cell r="A2386">
            <v>80360800</v>
          </cell>
          <cell r="B2386" t="str">
            <v>Far Eastern Bank</v>
          </cell>
          <cell r="C2386" t="str">
            <v>Banks</v>
          </cell>
          <cell r="D2386" t="str">
            <v>RUSSIAN FEDERATION</v>
          </cell>
          <cell r="E2386" t="str">
            <v>N</v>
          </cell>
          <cell r="F2386" t="str">
            <v>Withdrawn</v>
          </cell>
          <cell r="G2386">
            <v>37021</v>
          </cell>
          <cell r="H2386" t="str">
            <v>NR</v>
          </cell>
          <cell r="I2386" t="str">
            <v>Rating Outlook Off</v>
          </cell>
        </row>
        <row r="2387">
          <cell r="A2387">
            <v>80360801</v>
          </cell>
          <cell r="B2387" t="str">
            <v>Banca Turco Romana</v>
          </cell>
          <cell r="C2387" t="str">
            <v>Banks</v>
          </cell>
          <cell r="D2387" t="str">
            <v>ROMANIA</v>
          </cell>
          <cell r="E2387" t="str">
            <v>N</v>
          </cell>
          <cell r="F2387" t="str">
            <v>Withdrawn</v>
          </cell>
          <cell r="G2387">
            <v>37071</v>
          </cell>
          <cell r="H2387" t="str">
            <v>NR</v>
          </cell>
          <cell r="I2387" t="str">
            <v>Rating Outlook Negative</v>
          </cell>
        </row>
        <row r="2388">
          <cell r="A2388">
            <v>80360802</v>
          </cell>
          <cell r="B2388" t="str">
            <v>Diversified Business Credit, Inc.</v>
          </cell>
          <cell r="C2388" t="str">
            <v>Banks</v>
          </cell>
          <cell r="D2388" t="str">
            <v>UNITED STATES</v>
          </cell>
          <cell r="E2388" t="str">
            <v>N</v>
          </cell>
          <cell r="F2388" t="str">
            <v>Revision Rating</v>
          </cell>
          <cell r="G2388">
            <v>36861</v>
          </cell>
          <cell r="H2388" t="str">
            <v>BBB</v>
          </cell>
          <cell r="I2388" t="str">
            <v>Rating Outlook Stable</v>
          </cell>
        </row>
        <row r="2389">
          <cell r="A2389">
            <v>80360804</v>
          </cell>
          <cell r="B2389" t="str">
            <v>China Development Bank</v>
          </cell>
          <cell r="C2389" t="str">
            <v>Banks</v>
          </cell>
          <cell r="D2389" t="str">
            <v>CHINA</v>
          </cell>
          <cell r="E2389" t="str">
            <v>Y</v>
          </cell>
          <cell r="F2389" t="str">
            <v>New Rating</v>
          </cell>
          <cell r="G2389">
            <v>37952</v>
          </cell>
          <cell r="H2389" t="str">
            <v>A-</v>
          </cell>
          <cell r="I2389" t="str">
            <v>Rating Outlook Positive</v>
          </cell>
        </row>
        <row r="2390">
          <cell r="A2390">
            <v>80360808</v>
          </cell>
          <cell r="B2390" t="str">
            <v>Bank Buana Indonesia</v>
          </cell>
          <cell r="C2390" t="str">
            <v>Banks</v>
          </cell>
          <cell r="D2390" t="str">
            <v>INDONESIA</v>
          </cell>
          <cell r="E2390" t="str">
            <v>Y</v>
          </cell>
          <cell r="F2390" t="str">
            <v>Affirmed</v>
          </cell>
          <cell r="G2390">
            <v>38166</v>
          </cell>
          <cell r="H2390" t="str">
            <v>B+</v>
          </cell>
          <cell r="I2390" t="str">
            <v>Rating Outlook Stable</v>
          </cell>
        </row>
        <row r="2391">
          <cell r="A2391">
            <v>80360812</v>
          </cell>
          <cell r="B2391" t="str">
            <v>Banca Comerciala Ion Tiriac S.A.</v>
          </cell>
          <cell r="C2391" t="str">
            <v>Banks</v>
          </cell>
          <cell r="D2391" t="str">
            <v>ROMANIA</v>
          </cell>
          <cell r="E2391" t="str">
            <v>Y</v>
          </cell>
          <cell r="F2391" t="str">
            <v>Upgrade</v>
          </cell>
          <cell r="G2391">
            <v>38245</v>
          </cell>
          <cell r="H2391" t="str">
            <v>B+</v>
          </cell>
          <cell r="I2391" t="str">
            <v>Rating Outlook Stable</v>
          </cell>
        </row>
        <row r="2392">
          <cell r="A2392">
            <v>80360814</v>
          </cell>
          <cell r="B2392" t="str">
            <v>UniCredit Romania S.A.</v>
          </cell>
          <cell r="C2392" t="str">
            <v>Banks</v>
          </cell>
          <cell r="D2392" t="str">
            <v>ROMANIA</v>
          </cell>
          <cell r="E2392" t="str">
            <v>Y</v>
          </cell>
          <cell r="F2392" t="str">
            <v>Affirmed</v>
          </cell>
          <cell r="G2392">
            <v>38250</v>
          </cell>
          <cell r="H2392" t="str">
            <v>BB</v>
          </cell>
          <cell r="I2392" t="str">
            <v>Rating Outlook Positive</v>
          </cell>
        </row>
        <row r="2393">
          <cell r="A2393">
            <v>80360815</v>
          </cell>
          <cell r="B2393" t="str">
            <v>Bank Muscat</v>
          </cell>
          <cell r="C2393" t="str">
            <v>Banks</v>
          </cell>
          <cell r="D2393" t="str">
            <v>OMAN</v>
          </cell>
          <cell r="E2393" t="str">
            <v>Y</v>
          </cell>
          <cell r="F2393" t="str">
            <v>Affirmed</v>
          </cell>
          <cell r="G2393">
            <v>38258</v>
          </cell>
          <cell r="H2393" t="str">
            <v>BBB</v>
          </cell>
          <cell r="I2393" t="str">
            <v>Rating Outlook Stable</v>
          </cell>
        </row>
        <row r="2394">
          <cell r="A2394">
            <v>80360817</v>
          </cell>
          <cell r="B2394" t="str">
            <v>Bank of Queensland</v>
          </cell>
          <cell r="C2394" t="str">
            <v>Banks</v>
          </cell>
          <cell r="D2394" t="str">
            <v>AUSTRALIA</v>
          </cell>
          <cell r="E2394" t="str">
            <v>Y</v>
          </cell>
          <cell r="F2394" t="str">
            <v>Affirmed</v>
          </cell>
          <cell r="G2394">
            <v>38077</v>
          </cell>
          <cell r="H2394" t="str">
            <v>BBB</v>
          </cell>
          <cell r="I2394" t="str">
            <v>Rating Outlook Stable</v>
          </cell>
        </row>
        <row r="2395">
          <cell r="A2395">
            <v>80360818</v>
          </cell>
          <cell r="B2395" t="str">
            <v>Baden Wurttemberg L-Finance NV</v>
          </cell>
          <cell r="C2395" t="str">
            <v>Banks</v>
          </cell>
          <cell r="D2395" t="str">
            <v>NETHERLANDS</v>
          </cell>
          <cell r="E2395" t="str">
            <v>Y</v>
          </cell>
          <cell r="F2395" t="str">
            <v>New Rating</v>
          </cell>
          <cell r="G2395">
            <v>36861</v>
          </cell>
          <cell r="H2395" t="str">
            <v>AAA</v>
          </cell>
          <cell r="I2395" t="str">
            <v>Rating Outlook Stable</v>
          </cell>
        </row>
        <row r="2396">
          <cell r="A2396">
            <v>80360819</v>
          </cell>
          <cell r="B2396" t="str">
            <v>National Commercial Bank (The)</v>
          </cell>
          <cell r="C2396" t="str">
            <v>Banks</v>
          </cell>
          <cell r="D2396" t="str">
            <v>SAUDI ARABIA</v>
          </cell>
          <cell r="E2396" t="str">
            <v>Y</v>
          </cell>
          <cell r="F2396" t="str">
            <v>Revision Outlook</v>
          </cell>
          <cell r="G2396">
            <v>37907</v>
          </cell>
          <cell r="H2396" t="str">
            <v>BBB</v>
          </cell>
          <cell r="I2396" t="str">
            <v>Rating Outlook Positive</v>
          </cell>
        </row>
        <row r="2397">
          <cell r="A2397">
            <v>80360820</v>
          </cell>
          <cell r="B2397" t="str">
            <v>Crown Agents Financial Services Ltd</v>
          </cell>
          <cell r="C2397" t="str">
            <v>Banks</v>
          </cell>
          <cell r="D2397" t="str">
            <v>UNITED KINGDOM</v>
          </cell>
          <cell r="E2397" t="str">
            <v>Y</v>
          </cell>
          <cell r="F2397" t="str">
            <v>New Rating</v>
          </cell>
          <cell r="G2397">
            <v>36924</v>
          </cell>
          <cell r="H2397" t="str">
            <v>A</v>
          </cell>
          <cell r="I2397" t="str">
            <v>Rating Outlook Stable</v>
          </cell>
        </row>
        <row r="2398">
          <cell r="A2398">
            <v>80360822</v>
          </cell>
          <cell r="B2398" t="str">
            <v>Sutton &amp; East Surrey Water plc</v>
          </cell>
          <cell r="C2398" t="str">
            <v>Corporates</v>
          </cell>
          <cell r="D2398" t="str">
            <v>UNITED KINGDOM</v>
          </cell>
          <cell r="E2398" t="str">
            <v>Y</v>
          </cell>
          <cell r="F2398" t="str">
            <v>Affirmed</v>
          </cell>
          <cell r="G2398">
            <v>37946</v>
          </cell>
          <cell r="H2398" t="str">
            <v>A-</v>
          </cell>
          <cell r="I2398" t="str">
            <v>Rating Outlook Stable</v>
          </cell>
        </row>
        <row r="2399">
          <cell r="A2399">
            <v>80360825</v>
          </cell>
          <cell r="B2399" t="str">
            <v>Islandsbanki</v>
          </cell>
          <cell r="C2399" t="str">
            <v>Banks</v>
          </cell>
          <cell r="D2399" t="str">
            <v>ICELAND</v>
          </cell>
          <cell r="E2399" t="str">
            <v>Y</v>
          </cell>
          <cell r="F2399" t="str">
            <v>Affirmed</v>
          </cell>
          <cell r="G2399">
            <v>38226</v>
          </cell>
          <cell r="H2399" t="str">
            <v>A</v>
          </cell>
          <cell r="I2399" t="str">
            <v>Rating Outlook Stable</v>
          </cell>
        </row>
        <row r="2400">
          <cell r="A2400">
            <v>80360828</v>
          </cell>
          <cell r="B2400" t="str">
            <v>Anadolu Efes Biracilik ve Malt Sanayii A.S.</v>
          </cell>
          <cell r="C2400" t="str">
            <v>Corporates</v>
          </cell>
          <cell r="D2400" t="str">
            <v>TURKEY</v>
          </cell>
          <cell r="E2400" t="str">
            <v>Y</v>
          </cell>
          <cell r="F2400" t="str">
            <v>Upgrade</v>
          </cell>
          <cell r="G2400">
            <v>38033</v>
          </cell>
          <cell r="H2400" t="str">
            <v>B+</v>
          </cell>
          <cell r="I2400" t="str">
            <v>Rating Outlook Stable</v>
          </cell>
        </row>
        <row r="2401">
          <cell r="A2401">
            <v>80360829</v>
          </cell>
          <cell r="B2401" t="str">
            <v>Prosiebensat.1 Media Ag</v>
          </cell>
          <cell r="C2401" t="str">
            <v>Media &amp; Entertainment</v>
          </cell>
          <cell r="D2401" t="str">
            <v>GERMANY</v>
          </cell>
          <cell r="E2401" t="str">
            <v>Y</v>
          </cell>
          <cell r="F2401" t="str">
            <v>Affirmed</v>
          </cell>
          <cell r="G2401">
            <v>38212</v>
          </cell>
          <cell r="H2401" t="str">
            <v>BB+</v>
          </cell>
          <cell r="I2401" t="str">
            <v>Rating Outlook Positive</v>
          </cell>
        </row>
        <row r="2402">
          <cell r="A2402">
            <v>80360834</v>
          </cell>
          <cell r="B2402" t="str">
            <v>Royal Ahold N.V.</v>
          </cell>
          <cell r="C2402" t="str">
            <v>Corporates</v>
          </cell>
          <cell r="D2402" t="str">
            <v>NETHERLANDS</v>
          </cell>
          <cell r="E2402" t="str">
            <v>Y</v>
          </cell>
          <cell r="F2402" t="str">
            <v>Affirmed</v>
          </cell>
          <cell r="G2402">
            <v>37953</v>
          </cell>
          <cell r="H2402" t="str">
            <v>BB-</v>
          </cell>
          <cell r="I2402" t="str">
            <v>Rating Outlook Stable</v>
          </cell>
        </row>
        <row r="2403">
          <cell r="A2403">
            <v>80360835</v>
          </cell>
          <cell r="B2403" t="str">
            <v>Caisse Nationale des Caisses d'Epargne et de Prevoyance ( CNCE )</v>
          </cell>
          <cell r="C2403" t="str">
            <v>Banks</v>
          </cell>
          <cell r="D2403" t="str">
            <v>FRANCE</v>
          </cell>
          <cell r="E2403" t="str">
            <v>Y</v>
          </cell>
          <cell r="F2403" t="str">
            <v>New Rating</v>
          </cell>
          <cell r="G2403">
            <v>36648</v>
          </cell>
          <cell r="H2403" t="str">
            <v>AA</v>
          </cell>
          <cell r="I2403" t="str">
            <v>Rating Outlook Stable</v>
          </cell>
        </row>
        <row r="2404">
          <cell r="A2404">
            <v>80360838</v>
          </cell>
          <cell r="B2404" t="str">
            <v>FLAG Limited</v>
          </cell>
          <cell r="C2404" t="str">
            <v>Telecommunications</v>
          </cell>
          <cell r="D2404" t="str">
            <v>BERMUDA</v>
          </cell>
          <cell r="E2404" t="str">
            <v>Y</v>
          </cell>
          <cell r="F2404" t="str">
            <v>Downgrade</v>
          </cell>
          <cell r="G2404">
            <v>37356</v>
          </cell>
          <cell r="H2404" t="str">
            <v>D</v>
          </cell>
          <cell r="I2404" t="str">
            <v>Not on Rating Watch</v>
          </cell>
        </row>
        <row r="2405">
          <cell r="A2405">
            <v>80360839</v>
          </cell>
          <cell r="B2405" t="str">
            <v>Telecom Italia S.p.A (INACTIVE)</v>
          </cell>
          <cell r="C2405" t="str">
            <v>Telecommunications</v>
          </cell>
          <cell r="D2405" t="str">
            <v>ITALY</v>
          </cell>
          <cell r="E2405" t="str">
            <v>N</v>
          </cell>
          <cell r="F2405" t="str">
            <v>Affirmed</v>
          </cell>
          <cell r="G2405">
            <v>37750</v>
          </cell>
          <cell r="H2405" t="str">
            <v>A-</v>
          </cell>
          <cell r="I2405" t="str">
            <v>Rating Outlook Stable</v>
          </cell>
        </row>
        <row r="2406">
          <cell r="A2406">
            <v>80360840</v>
          </cell>
          <cell r="B2406" t="str">
            <v>Sumitomo Mitsui Banking Corporation</v>
          </cell>
          <cell r="C2406" t="str">
            <v>Banks</v>
          </cell>
          <cell r="D2406" t="str">
            <v>JAPAN</v>
          </cell>
          <cell r="E2406" t="str">
            <v>Y</v>
          </cell>
          <cell r="F2406" t="str">
            <v>Affirmed</v>
          </cell>
          <cell r="G2406">
            <v>38247</v>
          </cell>
          <cell r="H2406" t="str">
            <v>BBB+</v>
          </cell>
          <cell r="I2406" t="str">
            <v>Rating Outlook Stable</v>
          </cell>
        </row>
        <row r="2407">
          <cell r="A2407">
            <v>80360843</v>
          </cell>
          <cell r="B2407" t="str">
            <v>HSBC Private Banking Holdings (Suisse) SA</v>
          </cell>
          <cell r="C2407" t="str">
            <v>Banks</v>
          </cell>
          <cell r="D2407" t="str">
            <v>SWITZERLAND</v>
          </cell>
          <cell r="E2407" t="str">
            <v>Y</v>
          </cell>
          <cell r="F2407" t="str">
            <v>Upgrade</v>
          </cell>
          <cell r="G2407">
            <v>38215</v>
          </cell>
          <cell r="H2407" t="str">
            <v>AA</v>
          </cell>
          <cell r="I2407" t="str">
            <v>Rating Outlook Stable</v>
          </cell>
        </row>
        <row r="2408">
          <cell r="A2408">
            <v>80360848</v>
          </cell>
          <cell r="B2408" t="str">
            <v>IMC Global Inc.</v>
          </cell>
          <cell r="C2408" t="str">
            <v>Corporates</v>
          </cell>
          <cell r="D2408" t="str">
            <v>UNITED STATES</v>
          </cell>
          <cell r="E2408" t="str">
            <v>Y</v>
          </cell>
          <cell r="F2408" t="str">
            <v>Rating Watch On</v>
          </cell>
          <cell r="G2408">
            <v>38013</v>
          </cell>
          <cell r="H2408" t="str">
            <v>B</v>
          </cell>
          <cell r="I2408" t="str">
            <v>Rating Watch Positive</v>
          </cell>
        </row>
        <row r="2409">
          <cell r="A2409">
            <v>80360977</v>
          </cell>
          <cell r="B2409" t="str">
            <v>Corp. Interamericana de Entretenimiento - PPMP</v>
          </cell>
          <cell r="C2409" t="str">
            <v>Corporates</v>
          </cell>
          <cell r="D2409" t="str">
            <v>MEXICO</v>
          </cell>
          <cell r="E2409" t="str">
            <v>N</v>
          </cell>
          <cell r="F2409" t="str">
            <v>Revision Rating</v>
          </cell>
          <cell r="G2409">
            <v>37188</v>
          </cell>
          <cell r="H2409" t="str">
            <v>AA</v>
          </cell>
        </row>
        <row r="2410">
          <cell r="A2410">
            <v>80361006</v>
          </cell>
          <cell r="B2410" t="str">
            <v>Vitro, S.A. de C.V.</v>
          </cell>
          <cell r="C2410" t="str">
            <v>Corporates</v>
          </cell>
          <cell r="D2410" t="str">
            <v>MEXICO</v>
          </cell>
          <cell r="E2410" t="str">
            <v>Y</v>
          </cell>
          <cell r="F2410" t="str">
            <v>Downgrade</v>
          </cell>
          <cell r="G2410">
            <v>38198</v>
          </cell>
          <cell r="H2410" t="str">
            <v>B</v>
          </cell>
          <cell r="I2410" t="str">
            <v>Rating Outlook Stable</v>
          </cell>
        </row>
        <row r="2411">
          <cell r="A2411">
            <v>80361023</v>
          </cell>
          <cell r="B2411" t="str">
            <v>Nedbank Limited</v>
          </cell>
          <cell r="C2411" t="str">
            <v>Banks</v>
          </cell>
          <cell r="D2411" t="str">
            <v>SOUTH AFRICA</v>
          </cell>
          <cell r="E2411" t="str">
            <v>Y</v>
          </cell>
          <cell r="F2411" t="str">
            <v>Affirmed</v>
          </cell>
          <cell r="G2411">
            <v>38042</v>
          </cell>
          <cell r="H2411" t="str">
            <v>BBB-</v>
          </cell>
          <cell r="I2411" t="str">
            <v>Rating Outlook Stable</v>
          </cell>
        </row>
        <row r="2412">
          <cell r="A2412">
            <v>80361032</v>
          </cell>
          <cell r="B2412" t="str">
            <v>Landsbanki Islands</v>
          </cell>
          <cell r="C2412" t="str">
            <v>Banks</v>
          </cell>
          <cell r="D2412" t="str">
            <v>ICELAND</v>
          </cell>
          <cell r="E2412" t="str">
            <v>Y</v>
          </cell>
          <cell r="F2412" t="str">
            <v>Affirmed</v>
          </cell>
          <cell r="G2412">
            <v>37827</v>
          </cell>
          <cell r="H2412" t="str">
            <v>A</v>
          </cell>
          <cell r="I2412" t="str">
            <v>Rating Outlook Stable</v>
          </cell>
        </row>
        <row r="2413">
          <cell r="A2413">
            <v>80361033</v>
          </cell>
          <cell r="B2413" t="str">
            <v>SEEBOARD Energy Ltd</v>
          </cell>
          <cell r="C2413" t="str">
            <v>Global Power</v>
          </cell>
          <cell r="D2413" t="str">
            <v>UNITED KINGDOM</v>
          </cell>
          <cell r="E2413" t="str">
            <v>Y</v>
          </cell>
          <cell r="F2413" t="str">
            <v>Affirmed</v>
          </cell>
          <cell r="G2413">
            <v>37978</v>
          </cell>
          <cell r="H2413" t="str">
            <v>A</v>
          </cell>
          <cell r="I2413" t="str">
            <v>Rating Outlook Negative</v>
          </cell>
        </row>
        <row r="2414">
          <cell r="A2414">
            <v>80361034</v>
          </cell>
          <cell r="B2414" t="str">
            <v>EDF Energy Networks (SPN) plc</v>
          </cell>
          <cell r="C2414" t="str">
            <v>Global Power</v>
          </cell>
          <cell r="D2414" t="str">
            <v>UNITED KINGDOM</v>
          </cell>
          <cell r="E2414" t="str">
            <v>Y</v>
          </cell>
          <cell r="F2414" t="str">
            <v>Affirmed</v>
          </cell>
          <cell r="G2414">
            <v>37978</v>
          </cell>
          <cell r="H2414" t="str">
            <v>A</v>
          </cell>
          <cell r="I2414" t="str">
            <v>Rating Outlook Negative</v>
          </cell>
        </row>
        <row r="2415">
          <cell r="A2415">
            <v>80361044</v>
          </cell>
          <cell r="B2415" t="str">
            <v>Monte de Piedad y Caja General de Ahorros de Badajoz</v>
          </cell>
          <cell r="C2415" t="str">
            <v>Banks</v>
          </cell>
          <cell r="D2415" t="str">
            <v>SPAIN</v>
          </cell>
          <cell r="E2415" t="str">
            <v>Y</v>
          </cell>
          <cell r="F2415" t="str">
            <v>Affirmed</v>
          </cell>
          <cell r="G2415">
            <v>38121</v>
          </cell>
          <cell r="H2415" t="str">
            <v>A-</v>
          </cell>
          <cell r="I2415" t="str">
            <v>Rating Outlook Stable</v>
          </cell>
        </row>
        <row r="2416">
          <cell r="A2416">
            <v>80361045</v>
          </cell>
          <cell r="B2416" t="str">
            <v>Asiana Airlines, Inc</v>
          </cell>
          <cell r="C2416" t="str">
            <v>Corporates</v>
          </cell>
          <cell r="D2416" t="str">
            <v>KOREA, REPUBLIC OF</v>
          </cell>
          <cell r="E2416" t="str">
            <v>N</v>
          </cell>
          <cell r="F2416" t="str">
            <v>Withdrawn</v>
          </cell>
          <cell r="G2416">
            <v>38028</v>
          </cell>
          <cell r="H2416" t="str">
            <v>NR</v>
          </cell>
        </row>
        <row r="2417">
          <cell r="A2417">
            <v>80361051</v>
          </cell>
          <cell r="B2417" t="str">
            <v>Egg Banking Plc</v>
          </cell>
          <cell r="C2417" t="str">
            <v>Banks</v>
          </cell>
          <cell r="D2417" t="str">
            <v>UNITED KINGDOM</v>
          </cell>
          <cell r="E2417" t="str">
            <v>Y</v>
          </cell>
          <cell r="F2417" t="str">
            <v>Affirmed</v>
          </cell>
          <cell r="G2417">
            <v>38202</v>
          </cell>
          <cell r="H2417" t="str">
            <v>A+</v>
          </cell>
          <cell r="I2417" t="str">
            <v>Rating Outlook Stable</v>
          </cell>
        </row>
        <row r="2418">
          <cell r="A2418">
            <v>80361056</v>
          </cell>
          <cell r="B2418" t="str">
            <v>Accor SA</v>
          </cell>
          <cell r="C2418" t="str">
            <v>Lodging</v>
          </cell>
          <cell r="D2418" t="str">
            <v>FRANCE</v>
          </cell>
          <cell r="E2418" t="str">
            <v>Y</v>
          </cell>
          <cell r="F2418" t="str">
            <v>Affirmed</v>
          </cell>
          <cell r="G2418">
            <v>38149</v>
          </cell>
          <cell r="H2418" t="str">
            <v>BBB+</v>
          </cell>
          <cell r="I2418" t="str">
            <v>Rating Outlook Stable</v>
          </cell>
        </row>
        <row r="2419">
          <cell r="A2419">
            <v>80361058</v>
          </cell>
          <cell r="B2419" t="str">
            <v>Obrascon Huarte Lain (OHL)</v>
          </cell>
          <cell r="C2419" t="str">
            <v>Construction</v>
          </cell>
          <cell r="D2419" t="str">
            <v>SPAIN</v>
          </cell>
          <cell r="E2419" t="str">
            <v>Y</v>
          </cell>
          <cell r="F2419" t="str">
            <v>Affirmed</v>
          </cell>
          <cell r="G2419">
            <v>38201</v>
          </cell>
          <cell r="H2419" t="str">
            <v>BBB</v>
          </cell>
          <cell r="I2419" t="str">
            <v>Rating Outlook Stable</v>
          </cell>
        </row>
        <row r="2420">
          <cell r="A2420">
            <v>80361059</v>
          </cell>
          <cell r="B2420" t="str">
            <v>OTC KazTransOil</v>
          </cell>
          <cell r="C2420" t="str">
            <v>Corporates</v>
          </cell>
          <cell r="D2420" t="str">
            <v>KAZAKHSTAN</v>
          </cell>
          <cell r="E2420" t="str">
            <v>Y</v>
          </cell>
          <cell r="F2420" t="str">
            <v>Affirmed</v>
          </cell>
          <cell r="G2420">
            <v>37967</v>
          </cell>
          <cell r="H2420" t="str">
            <v>BB</v>
          </cell>
          <cell r="I2420" t="str">
            <v>Rating Outlook Positive</v>
          </cell>
        </row>
        <row r="2421">
          <cell r="A2421">
            <v>80361060</v>
          </cell>
          <cell r="B2421" t="str">
            <v>Telstra Corporation Limited</v>
          </cell>
          <cell r="C2421" t="str">
            <v>Corporates</v>
          </cell>
          <cell r="D2421" t="str">
            <v>AUSTRALIA</v>
          </cell>
          <cell r="E2421" t="str">
            <v>Y</v>
          </cell>
          <cell r="F2421" t="str">
            <v>Downgrade</v>
          </cell>
          <cell r="G2421">
            <v>38161</v>
          </cell>
          <cell r="H2421" t="str">
            <v>A+</v>
          </cell>
          <cell r="I2421" t="str">
            <v>Rating Outlook Stable</v>
          </cell>
        </row>
        <row r="2422">
          <cell r="A2422">
            <v>80361061</v>
          </cell>
          <cell r="B2422" t="str">
            <v>Dexia</v>
          </cell>
          <cell r="C2422" t="str">
            <v>Banks</v>
          </cell>
          <cell r="D2422" t="str">
            <v>BELGIUM</v>
          </cell>
          <cell r="E2422" t="str">
            <v>Y</v>
          </cell>
          <cell r="F2422" t="str">
            <v>New Rating</v>
          </cell>
          <cell r="G2422">
            <v>37826</v>
          </cell>
          <cell r="H2422" t="str">
            <v>AA+</v>
          </cell>
          <cell r="I2422" t="str">
            <v>Rating Outlook Stable</v>
          </cell>
        </row>
        <row r="2423">
          <cell r="A2423">
            <v>80361063</v>
          </cell>
          <cell r="B2423" t="str">
            <v>Banca Antonveneta</v>
          </cell>
          <cell r="C2423" t="str">
            <v>Banks</v>
          </cell>
          <cell r="D2423" t="str">
            <v>ITALY</v>
          </cell>
          <cell r="E2423" t="str">
            <v>Y</v>
          </cell>
          <cell r="F2423" t="str">
            <v>Downgrade</v>
          </cell>
          <cell r="G2423">
            <v>38093</v>
          </cell>
          <cell r="H2423" t="str">
            <v>BBB+</v>
          </cell>
          <cell r="I2423" t="str">
            <v>Rating Outlook Stable</v>
          </cell>
        </row>
        <row r="2424">
          <cell r="A2424">
            <v>80361065</v>
          </cell>
          <cell r="B2424" t="str">
            <v>Baden-Wuerttembergische Bank</v>
          </cell>
          <cell r="C2424" t="str">
            <v>Banks</v>
          </cell>
          <cell r="D2424" t="str">
            <v>GERMANY</v>
          </cell>
          <cell r="E2424" t="str">
            <v>Y</v>
          </cell>
          <cell r="F2424" t="str">
            <v>Upgrade</v>
          </cell>
          <cell r="G2424">
            <v>38077</v>
          </cell>
          <cell r="H2424" t="str">
            <v>A</v>
          </cell>
          <cell r="I2424" t="str">
            <v>Rating Outlook Stable</v>
          </cell>
        </row>
        <row r="2425">
          <cell r="A2425">
            <v>80361066</v>
          </cell>
          <cell r="B2425" t="str">
            <v>Banque de Tunisie et des Emirats d'Investissement</v>
          </cell>
          <cell r="C2425" t="str">
            <v>Banks</v>
          </cell>
          <cell r="D2425" t="str">
            <v>TUNISIA</v>
          </cell>
          <cell r="E2425" t="str">
            <v>Y</v>
          </cell>
          <cell r="F2425" t="str">
            <v>Upgrade</v>
          </cell>
          <cell r="G2425">
            <v>38001</v>
          </cell>
          <cell r="H2425" t="str">
            <v>BBB-</v>
          </cell>
          <cell r="I2425" t="str">
            <v>Rating Outlook Stable</v>
          </cell>
        </row>
        <row r="2426">
          <cell r="A2426">
            <v>80361067</v>
          </cell>
          <cell r="B2426" t="str">
            <v>Renaissance UK Holdings Limited</v>
          </cell>
          <cell r="C2426" t="str">
            <v>Financial Institutions</v>
          </cell>
          <cell r="D2426" t="str">
            <v>UNITED KINGDOM</v>
          </cell>
          <cell r="E2426" t="str">
            <v>Y</v>
          </cell>
          <cell r="F2426" t="str">
            <v>Upgrade</v>
          </cell>
          <cell r="G2426">
            <v>37756</v>
          </cell>
          <cell r="H2426" t="str">
            <v>B+</v>
          </cell>
          <cell r="I2426" t="str">
            <v>Rating Outlook Stable</v>
          </cell>
        </row>
        <row r="2427">
          <cell r="A2427">
            <v>80361069</v>
          </cell>
          <cell r="B2427" t="str">
            <v>Eon Bank</v>
          </cell>
          <cell r="C2427" t="str">
            <v>Banks</v>
          </cell>
          <cell r="D2427" t="str">
            <v>MALAYSIA</v>
          </cell>
          <cell r="E2427" t="str">
            <v>Y</v>
          </cell>
          <cell r="F2427" t="str">
            <v>New Rating</v>
          </cell>
          <cell r="G2427">
            <v>38000</v>
          </cell>
          <cell r="H2427" t="str">
            <v>BBB-</v>
          </cell>
          <cell r="I2427" t="str">
            <v>Rating Outlook Stable</v>
          </cell>
        </row>
        <row r="2428">
          <cell r="A2428">
            <v>80361074</v>
          </cell>
          <cell r="B2428" t="str">
            <v>Sparebanken Nord-Norge</v>
          </cell>
          <cell r="C2428" t="str">
            <v>Banks</v>
          </cell>
          <cell r="D2428" t="str">
            <v>NORWAY</v>
          </cell>
          <cell r="E2428" t="str">
            <v>Y</v>
          </cell>
          <cell r="F2428" t="str">
            <v>Affirmed</v>
          </cell>
          <cell r="G2428">
            <v>37582</v>
          </cell>
          <cell r="H2428" t="str">
            <v>A-</v>
          </cell>
          <cell r="I2428" t="str">
            <v>Rating Outlook Stable</v>
          </cell>
        </row>
        <row r="2429">
          <cell r="A2429">
            <v>80361076</v>
          </cell>
          <cell r="B2429" t="str">
            <v>Caja de Ahorros Castilla La Mancha</v>
          </cell>
          <cell r="C2429" t="str">
            <v>Banks</v>
          </cell>
          <cell r="D2429" t="str">
            <v>SPAIN</v>
          </cell>
          <cell r="E2429" t="str">
            <v>Y</v>
          </cell>
          <cell r="F2429" t="str">
            <v>Upgrade</v>
          </cell>
          <cell r="G2429">
            <v>38167</v>
          </cell>
          <cell r="H2429" t="str">
            <v>A</v>
          </cell>
          <cell r="I2429" t="str">
            <v>Rating Outlook Stable</v>
          </cell>
        </row>
        <row r="2430">
          <cell r="A2430">
            <v>80361077</v>
          </cell>
          <cell r="B2430" t="str">
            <v>Santander Consumer Finance</v>
          </cell>
          <cell r="C2430" t="str">
            <v>Banks</v>
          </cell>
          <cell r="D2430" t="str">
            <v>SPAIN</v>
          </cell>
          <cell r="E2430" t="str">
            <v>Y</v>
          </cell>
          <cell r="F2430" t="str">
            <v>Upgrade</v>
          </cell>
          <cell r="G2430">
            <v>37942</v>
          </cell>
          <cell r="H2430" t="str">
            <v>AA-</v>
          </cell>
          <cell r="I2430" t="str">
            <v>Rating Outlook Stable</v>
          </cell>
        </row>
        <row r="2431">
          <cell r="A2431">
            <v>80361082</v>
          </cell>
          <cell r="B2431" t="str">
            <v>Abbey National Treasury Services plc</v>
          </cell>
          <cell r="C2431" t="str">
            <v>Banks</v>
          </cell>
          <cell r="D2431" t="str">
            <v>UNITED KINGDOM</v>
          </cell>
          <cell r="E2431" t="str">
            <v>Y</v>
          </cell>
          <cell r="F2431" t="str">
            <v>New Rating</v>
          </cell>
          <cell r="G2431">
            <v>37587</v>
          </cell>
          <cell r="H2431" t="str">
            <v>AA-</v>
          </cell>
          <cell r="I2431" t="str">
            <v>Rating Outlook Stable</v>
          </cell>
        </row>
        <row r="2432">
          <cell r="A2432">
            <v>80361139</v>
          </cell>
          <cell r="B2432" t="str">
            <v>Telefonica Europe BV</v>
          </cell>
          <cell r="C2432" t="str">
            <v>Telecommunications</v>
          </cell>
          <cell r="D2432" t="str">
            <v>NETHERLANDS</v>
          </cell>
          <cell r="E2432" t="str">
            <v>Y</v>
          </cell>
          <cell r="F2432" t="str">
            <v>New Rating</v>
          </cell>
          <cell r="G2432">
            <v>38237</v>
          </cell>
          <cell r="H2432" t="str">
            <v>A</v>
          </cell>
          <cell r="I2432" t="str">
            <v>Rating Outlook Stable</v>
          </cell>
        </row>
        <row r="2433">
          <cell r="A2433">
            <v>80361146</v>
          </cell>
          <cell r="B2433" t="str">
            <v>Fortis Bank Nederland (Holding)</v>
          </cell>
          <cell r="C2433" t="str">
            <v>Banks</v>
          </cell>
          <cell r="D2433" t="str">
            <v>NETHERLANDS</v>
          </cell>
          <cell r="E2433" t="str">
            <v>Y</v>
          </cell>
          <cell r="F2433" t="str">
            <v>Affirmed</v>
          </cell>
          <cell r="G2433">
            <v>37700</v>
          </cell>
          <cell r="H2433" t="str">
            <v>AA-</v>
          </cell>
          <cell r="I2433" t="str">
            <v>Rating Outlook Stable</v>
          </cell>
        </row>
        <row r="2434">
          <cell r="A2434">
            <v>80361147</v>
          </cell>
          <cell r="B2434" t="str">
            <v>Sol Melia, S.A.</v>
          </cell>
          <cell r="C2434" t="str">
            <v>Lodging</v>
          </cell>
          <cell r="D2434" t="str">
            <v>SPAIN</v>
          </cell>
          <cell r="E2434" t="str">
            <v>Y</v>
          </cell>
          <cell r="F2434" t="str">
            <v>Affirmed</v>
          </cell>
          <cell r="G2434">
            <v>38168</v>
          </cell>
          <cell r="H2434" t="str">
            <v>BBB-</v>
          </cell>
          <cell r="I2434" t="str">
            <v>Rating Outlook Negative</v>
          </cell>
        </row>
        <row r="2435">
          <cell r="A2435">
            <v>80361148</v>
          </cell>
          <cell r="B2435" t="str">
            <v>Compass Group</v>
          </cell>
          <cell r="C2435" t="str">
            <v>Corporates</v>
          </cell>
          <cell r="D2435" t="str">
            <v>UNITED KINGDOM</v>
          </cell>
          <cell r="E2435" t="str">
            <v>N</v>
          </cell>
          <cell r="F2435" t="str">
            <v>Affirmed</v>
          </cell>
          <cell r="G2435">
            <v>37525</v>
          </cell>
          <cell r="H2435" t="str">
            <v>BBB+</v>
          </cell>
          <cell r="I2435" t="str">
            <v>Rating Outlook Stable</v>
          </cell>
        </row>
        <row r="2436">
          <cell r="A2436">
            <v>80361150</v>
          </cell>
          <cell r="B2436" t="str">
            <v>Basell NV</v>
          </cell>
          <cell r="C2436" t="str">
            <v>Corporate Finance</v>
          </cell>
          <cell r="D2436" t="str">
            <v>NETHERLANDS</v>
          </cell>
          <cell r="E2436" t="str">
            <v>N</v>
          </cell>
          <cell r="F2436" t="str">
            <v>Withdrawn</v>
          </cell>
          <cell r="G2436">
            <v>38245</v>
          </cell>
          <cell r="H2436" t="str">
            <v>WD</v>
          </cell>
          <cell r="I2436" t="str">
            <v>Rating Outlook Negative</v>
          </cell>
        </row>
        <row r="2437">
          <cell r="A2437">
            <v>80361152</v>
          </cell>
          <cell r="B2437" t="str">
            <v>Banca Comerciala Romana</v>
          </cell>
          <cell r="C2437" t="str">
            <v>Banks</v>
          </cell>
          <cell r="D2437" t="str">
            <v>ROMANIA</v>
          </cell>
          <cell r="E2437" t="str">
            <v>Y</v>
          </cell>
          <cell r="F2437" t="str">
            <v>Affirmed</v>
          </cell>
          <cell r="G2437">
            <v>37977</v>
          </cell>
          <cell r="H2437" t="str">
            <v>BB-</v>
          </cell>
          <cell r="I2437" t="str">
            <v>Rating Outlook Stable</v>
          </cell>
        </row>
        <row r="2438">
          <cell r="A2438">
            <v>80361153</v>
          </cell>
          <cell r="B2438" t="str">
            <v>Pfleiderer AG</v>
          </cell>
          <cell r="C2438" t="str">
            <v>Diversified Manufacturing</v>
          </cell>
          <cell r="D2438" t="str">
            <v>GERMANY</v>
          </cell>
          <cell r="E2438" t="str">
            <v>Y</v>
          </cell>
          <cell r="F2438" t="str">
            <v>Downgrade</v>
          </cell>
          <cell r="G2438">
            <v>37945</v>
          </cell>
          <cell r="H2438" t="str">
            <v>BB</v>
          </cell>
          <cell r="I2438" t="str">
            <v>Rating Outlook Negative</v>
          </cell>
        </row>
        <row r="2439">
          <cell r="A2439">
            <v>80361154</v>
          </cell>
          <cell r="B2439" t="str">
            <v>Mosnarbank</v>
          </cell>
          <cell r="C2439" t="str">
            <v>Banks</v>
          </cell>
          <cell r="D2439" t="str">
            <v>RUSSIAN FEDERATION</v>
          </cell>
          <cell r="E2439" t="str">
            <v>N</v>
          </cell>
          <cell r="F2439" t="str">
            <v>Withdrawn</v>
          </cell>
          <cell r="G2439">
            <v>38002</v>
          </cell>
          <cell r="H2439" t="str">
            <v>NR</v>
          </cell>
        </row>
        <row r="2440">
          <cell r="A2440">
            <v>80361155</v>
          </cell>
          <cell r="B2440" t="str">
            <v>Deutsche Trust Bank</v>
          </cell>
          <cell r="C2440" t="str">
            <v>Banks</v>
          </cell>
          <cell r="D2440" t="str">
            <v>JAPAN</v>
          </cell>
          <cell r="E2440" t="str">
            <v>Y</v>
          </cell>
          <cell r="F2440" t="str">
            <v>Affirmed</v>
          </cell>
          <cell r="G2440">
            <v>38160</v>
          </cell>
          <cell r="H2440" t="str">
            <v>A+</v>
          </cell>
          <cell r="I2440" t="str">
            <v>Rating Outlook Stable</v>
          </cell>
        </row>
        <row r="2441">
          <cell r="A2441">
            <v>80361156</v>
          </cell>
          <cell r="B2441" t="str">
            <v>Green Property Plc</v>
          </cell>
          <cell r="C2441" t="str">
            <v>Corporates</v>
          </cell>
          <cell r="D2441" t="str">
            <v>IRELAND</v>
          </cell>
          <cell r="E2441" t="str">
            <v>N</v>
          </cell>
          <cell r="F2441" t="str">
            <v>Withdrawn</v>
          </cell>
          <cell r="G2441">
            <v>37727</v>
          </cell>
          <cell r="H2441" t="str">
            <v>NR</v>
          </cell>
        </row>
        <row r="2442">
          <cell r="A2442">
            <v>80361157</v>
          </cell>
          <cell r="B2442" t="str">
            <v>Hypo Real Estate Bank AG</v>
          </cell>
          <cell r="C2442" t="str">
            <v>Banks</v>
          </cell>
          <cell r="D2442" t="str">
            <v>GERMANY</v>
          </cell>
          <cell r="E2442" t="str">
            <v>Y</v>
          </cell>
          <cell r="F2442" t="str">
            <v>Downgrade</v>
          </cell>
          <cell r="G2442">
            <v>37707</v>
          </cell>
          <cell r="H2442" t="str">
            <v>BBB</v>
          </cell>
          <cell r="I2442" t="str">
            <v>Rating Outlook Stable</v>
          </cell>
        </row>
        <row r="2443">
          <cell r="A2443">
            <v>80361158</v>
          </cell>
          <cell r="B2443" t="str">
            <v>Friesland Bank</v>
          </cell>
          <cell r="C2443" t="str">
            <v>Banks</v>
          </cell>
          <cell r="D2443" t="str">
            <v>NETHERLANDS</v>
          </cell>
          <cell r="E2443" t="str">
            <v>Y</v>
          </cell>
          <cell r="F2443" t="str">
            <v>New Rating</v>
          </cell>
          <cell r="G2443">
            <v>37139</v>
          </cell>
          <cell r="H2443" t="str">
            <v>A</v>
          </cell>
          <cell r="I2443" t="str">
            <v>Rating Outlook Stable</v>
          </cell>
        </row>
        <row r="2444">
          <cell r="A2444">
            <v>80361169</v>
          </cell>
          <cell r="B2444" t="str">
            <v>Bristol &amp; West plc</v>
          </cell>
          <cell r="C2444" t="str">
            <v>Banks</v>
          </cell>
          <cell r="D2444" t="str">
            <v>UNITED KINGDOM</v>
          </cell>
          <cell r="E2444" t="str">
            <v>Y</v>
          </cell>
          <cell r="F2444" t="str">
            <v>Upgrade</v>
          </cell>
          <cell r="G2444">
            <v>37974</v>
          </cell>
          <cell r="H2444" t="str">
            <v>AA-</v>
          </cell>
          <cell r="I2444" t="str">
            <v>Rating Outlook Stable</v>
          </cell>
        </row>
        <row r="2445">
          <cell r="A2445">
            <v>80361170</v>
          </cell>
          <cell r="B2445" t="str">
            <v>Rosbank</v>
          </cell>
          <cell r="C2445" t="str">
            <v>Banks</v>
          </cell>
          <cell r="D2445" t="str">
            <v>RUSSIAN FEDERATION</v>
          </cell>
          <cell r="E2445" t="str">
            <v>Y</v>
          </cell>
          <cell r="F2445" t="str">
            <v>Upgrade</v>
          </cell>
          <cell r="G2445">
            <v>38215</v>
          </cell>
          <cell r="H2445" t="str">
            <v>B</v>
          </cell>
          <cell r="I2445" t="str">
            <v>Rating Outlook Stable</v>
          </cell>
        </row>
        <row r="2446">
          <cell r="A2446">
            <v>80361174</v>
          </cell>
          <cell r="B2446" t="str">
            <v>Interconfidi Nordest</v>
          </cell>
          <cell r="C2446" t="str">
            <v>Financial Institutions</v>
          </cell>
          <cell r="D2446" t="str">
            <v>ITALY</v>
          </cell>
          <cell r="E2446" t="str">
            <v>Y</v>
          </cell>
          <cell r="F2446" t="str">
            <v>Downgrade</v>
          </cell>
          <cell r="G2446">
            <v>37946</v>
          </cell>
          <cell r="H2446" t="str">
            <v>BB+</v>
          </cell>
          <cell r="I2446" t="str">
            <v>Rating Outlook Stable</v>
          </cell>
        </row>
        <row r="2447">
          <cell r="A2447">
            <v>80361175</v>
          </cell>
          <cell r="B2447" t="str">
            <v>Korea Electric Power Corp. (KEPCO)</v>
          </cell>
          <cell r="C2447" t="str">
            <v>Global Power</v>
          </cell>
          <cell r="D2447" t="str">
            <v>KOREA, REPUBLIC OF</v>
          </cell>
          <cell r="E2447" t="str">
            <v>Y</v>
          </cell>
          <cell r="F2447" t="str">
            <v>Affirmed</v>
          </cell>
          <cell r="G2447">
            <v>38068</v>
          </cell>
          <cell r="H2447" t="str">
            <v>A-</v>
          </cell>
          <cell r="I2447" t="str">
            <v>Rating Outlook Stable</v>
          </cell>
        </row>
        <row r="2448">
          <cell r="A2448">
            <v>80361178</v>
          </cell>
          <cell r="B2448" t="str">
            <v>Housing Bank for Trade and Finance (The)</v>
          </cell>
          <cell r="C2448" t="str">
            <v>Banks</v>
          </cell>
          <cell r="D2448" t="str">
            <v>JORDAN</v>
          </cell>
          <cell r="E2448" t="str">
            <v>Y</v>
          </cell>
          <cell r="F2448" t="str">
            <v>Upgrade</v>
          </cell>
          <cell r="G2448">
            <v>37974</v>
          </cell>
          <cell r="H2448" t="str">
            <v>BB</v>
          </cell>
          <cell r="I2448" t="str">
            <v>Rating Outlook Stable</v>
          </cell>
        </row>
        <row r="2449">
          <cell r="A2449">
            <v>80361180</v>
          </cell>
          <cell r="B2449" t="str">
            <v>Eksportfinans</v>
          </cell>
          <cell r="C2449" t="str">
            <v>Banks</v>
          </cell>
          <cell r="D2449" t="str">
            <v>NORWAY</v>
          </cell>
          <cell r="E2449" t="str">
            <v>Y</v>
          </cell>
          <cell r="F2449" t="str">
            <v>New Rating</v>
          </cell>
          <cell r="G2449">
            <v>37175</v>
          </cell>
          <cell r="H2449" t="str">
            <v>AAA</v>
          </cell>
          <cell r="I2449" t="str">
            <v>Rating Outlook Stable</v>
          </cell>
        </row>
        <row r="2450">
          <cell r="A2450">
            <v>80361181</v>
          </cell>
          <cell r="B2450" t="str">
            <v>Bank Menatep St Petersburg</v>
          </cell>
          <cell r="C2450" t="str">
            <v>Banks</v>
          </cell>
          <cell r="D2450" t="str">
            <v>RUSSIAN FEDERATION</v>
          </cell>
          <cell r="E2450" t="str">
            <v>Y</v>
          </cell>
          <cell r="F2450" t="str">
            <v>Downgrade</v>
          </cell>
          <cell r="G2450">
            <v>38099</v>
          </cell>
          <cell r="H2450" t="str">
            <v>CCC+</v>
          </cell>
          <cell r="I2450" t="str">
            <v>Rating Outlook Negative</v>
          </cell>
        </row>
        <row r="2451">
          <cell r="A2451">
            <v>80361183</v>
          </cell>
          <cell r="B2451" t="str">
            <v>Abu Dhabi Islamic Bank</v>
          </cell>
          <cell r="C2451" t="str">
            <v>Banks</v>
          </cell>
          <cell r="D2451" t="str">
            <v>UNITED ARAB EMIRATES</v>
          </cell>
          <cell r="E2451" t="str">
            <v>Y</v>
          </cell>
          <cell r="F2451" t="str">
            <v>Affirmed</v>
          </cell>
          <cell r="G2451">
            <v>38212</v>
          </cell>
          <cell r="H2451" t="str">
            <v>A-</v>
          </cell>
          <cell r="I2451" t="str">
            <v>Rating Outlook Stable</v>
          </cell>
        </row>
        <row r="2452">
          <cell r="A2452">
            <v>80361188</v>
          </cell>
          <cell r="B2452" t="str">
            <v>Old Mutual PLC</v>
          </cell>
          <cell r="C2452" t="str">
            <v>Insurance</v>
          </cell>
          <cell r="D2452" t="str">
            <v>UNITED KINGDOM</v>
          </cell>
          <cell r="E2452" t="str">
            <v>Y</v>
          </cell>
          <cell r="F2452" t="str">
            <v>Downgrade</v>
          </cell>
          <cell r="G2452">
            <v>38139</v>
          </cell>
          <cell r="H2452" t="str">
            <v>A-</v>
          </cell>
          <cell r="I2452" t="str">
            <v>Rating Outlook Stable</v>
          </cell>
        </row>
        <row r="2453">
          <cell r="A2453">
            <v>80361190</v>
          </cell>
          <cell r="B2453" t="str">
            <v>E Sun Bills Finance Corp</v>
          </cell>
          <cell r="C2453" t="str">
            <v>Financial Institutions</v>
          </cell>
          <cell r="D2453" t="str">
            <v>TAIWAN</v>
          </cell>
          <cell r="E2453" t="str">
            <v>N</v>
          </cell>
          <cell r="F2453" t="str">
            <v>Withdrawn</v>
          </cell>
          <cell r="G2453">
            <v>37532</v>
          </cell>
          <cell r="H2453" t="str">
            <v>NR</v>
          </cell>
          <cell r="I2453" t="str">
            <v>Rating Outlook Stable</v>
          </cell>
        </row>
        <row r="2454">
          <cell r="A2454">
            <v>80361192</v>
          </cell>
          <cell r="B2454" t="str">
            <v>Banque Populaire Anjou-Vendee</v>
          </cell>
          <cell r="C2454" t="str">
            <v>Banks</v>
          </cell>
          <cell r="D2454" t="str">
            <v>FRANCE</v>
          </cell>
          <cell r="E2454" t="str">
            <v>N</v>
          </cell>
          <cell r="F2454" t="str">
            <v>New Rating</v>
          </cell>
          <cell r="G2454">
            <v>37205</v>
          </cell>
          <cell r="H2454" t="str">
            <v>AA-</v>
          </cell>
          <cell r="I2454" t="str">
            <v>Rating Outlook Negative</v>
          </cell>
        </row>
        <row r="2455">
          <cell r="A2455">
            <v>80361193</v>
          </cell>
          <cell r="B2455" t="str">
            <v>Banque Populaire Atlantique</v>
          </cell>
          <cell r="C2455" t="str">
            <v>Banks</v>
          </cell>
          <cell r="D2455" t="str">
            <v>FRANCE</v>
          </cell>
          <cell r="E2455" t="str">
            <v>Y</v>
          </cell>
          <cell r="F2455" t="str">
            <v>Downgrade</v>
          </cell>
          <cell r="G2455">
            <v>37823</v>
          </cell>
          <cell r="H2455" t="str">
            <v>A+</v>
          </cell>
          <cell r="I2455" t="str">
            <v>Rating Outlook Stable</v>
          </cell>
        </row>
        <row r="2456">
          <cell r="A2456">
            <v>80361194</v>
          </cell>
          <cell r="B2456" t="str">
            <v>Banque Populaire Centre Atlantique</v>
          </cell>
          <cell r="C2456" t="str">
            <v>Banks</v>
          </cell>
          <cell r="D2456" t="str">
            <v>FRANCE</v>
          </cell>
          <cell r="E2456" t="str">
            <v>Y</v>
          </cell>
          <cell r="F2456" t="str">
            <v>Downgrade</v>
          </cell>
          <cell r="G2456">
            <v>37823</v>
          </cell>
          <cell r="H2456" t="str">
            <v>A+</v>
          </cell>
          <cell r="I2456" t="str">
            <v>Rating Outlook Stable</v>
          </cell>
        </row>
        <row r="2457">
          <cell r="A2457">
            <v>80361195</v>
          </cell>
          <cell r="B2457" t="str">
            <v>Banque Populaire des Alpes</v>
          </cell>
          <cell r="C2457" t="str">
            <v>Banks</v>
          </cell>
          <cell r="D2457" t="str">
            <v>FRANCE</v>
          </cell>
          <cell r="E2457" t="str">
            <v>Y</v>
          </cell>
          <cell r="F2457" t="str">
            <v>Downgrade</v>
          </cell>
          <cell r="G2457">
            <v>37823</v>
          </cell>
          <cell r="H2457" t="str">
            <v>A+</v>
          </cell>
          <cell r="I2457" t="str">
            <v>Rating Outlook Stable</v>
          </cell>
        </row>
        <row r="2458">
          <cell r="A2458">
            <v>80361197</v>
          </cell>
          <cell r="B2458" t="str">
            <v>Banque Populaire de Champagne</v>
          </cell>
          <cell r="C2458" t="str">
            <v>Banks</v>
          </cell>
          <cell r="D2458" t="str">
            <v>FRANCE</v>
          </cell>
          <cell r="E2458" t="str">
            <v>N</v>
          </cell>
          <cell r="F2458" t="str">
            <v>New Rating</v>
          </cell>
          <cell r="G2458">
            <v>37205</v>
          </cell>
          <cell r="H2458" t="str">
            <v>AA-</v>
          </cell>
          <cell r="I2458" t="str">
            <v>Rating Outlook Negative</v>
          </cell>
        </row>
        <row r="2459">
          <cell r="A2459">
            <v>80361198</v>
          </cell>
          <cell r="B2459" t="str">
            <v>Banque Populaire de l'Ouest</v>
          </cell>
          <cell r="C2459" t="str">
            <v>Banks</v>
          </cell>
          <cell r="D2459" t="str">
            <v>FRANCE</v>
          </cell>
          <cell r="E2459" t="str">
            <v>Y</v>
          </cell>
          <cell r="F2459" t="str">
            <v>Downgrade</v>
          </cell>
          <cell r="G2459">
            <v>37823</v>
          </cell>
          <cell r="H2459" t="str">
            <v>A+</v>
          </cell>
          <cell r="I2459" t="str">
            <v>Rating Outlook Stable</v>
          </cell>
        </row>
        <row r="2460">
          <cell r="A2460">
            <v>80361199</v>
          </cell>
          <cell r="B2460" t="str">
            <v>Banque Populaire Cote d'Azur</v>
          </cell>
          <cell r="C2460" t="str">
            <v>Banks</v>
          </cell>
          <cell r="D2460" t="str">
            <v>FRANCE</v>
          </cell>
          <cell r="E2460" t="str">
            <v>Y</v>
          </cell>
          <cell r="F2460" t="str">
            <v>Downgrade</v>
          </cell>
          <cell r="G2460">
            <v>37823</v>
          </cell>
          <cell r="H2460" t="str">
            <v>A+</v>
          </cell>
          <cell r="I2460" t="str">
            <v>Rating Outlook Stable</v>
          </cell>
        </row>
        <row r="2461">
          <cell r="A2461">
            <v>80361200</v>
          </cell>
          <cell r="B2461" t="str">
            <v>Banque Populaire de Lorraine-Champagne</v>
          </cell>
          <cell r="C2461" t="str">
            <v>Banks</v>
          </cell>
          <cell r="D2461" t="str">
            <v>FRANCE</v>
          </cell>
          <cell r="E2461" t="str">
            <v>Y</v>
          </cell>
          <cell r="F2461" t="str">
            <v>Downgrade</v>
          </cell>
          <cell r="G2461">
            <v>37823</v>
          </cell>
          <cell r="H2461" t="str">
            <v>A+</v>
          </cell>
          <cell r="I2461" t="str">
            <v>Rating Outlook Stable</v>
          </cell>
        </row>
        <row r="2462">
          <cell r="A2462">
            <v>80361201</v>
          </cell>
          <cell r="B2462" t="str">
            <v>Banque Populaire du Centre</v>
          </cell>
          <cell r="C2462" t="str">
            <v>Banks</v>
          </cell>
          <cell r="D2462" t="str">
            <v>FRANCE</v>
          </cell>
          <cell r="E2462" t="str">
            <v>N</v>
          </cell>
          <cell r="F2462" t="str">
            <v>New Rating</v>
          </cell>
          <cell r="G2462">
            <v>37205</v>
          </cell>
          <cell r="H2462" t="str">
            <v>AA-</v>
          </cell>
          <cell r="I2462" t="str">
            <v>Rating Outlook Negative</v>
          </cell>
        </row>
        <row r="2463">
          <cell r="A2463">
            <v>80361202</v>
          </cell>
          <cell r="B2463" t="str">
            <v>Banque Populaire du Haut-Rhin</v>
          </cell>
          <cell r="C2463" t="str">
            <v>Banks</v>
          </cell>
          <cell r="D2463" t="str">
            <v>FRANCE</v>
          </cell>
          <cell r="E2463" t="str">
            <v>Y</v>
          </cell>
          <cell r="F2463" t="str">
            <v>Downgrade</v>
          </cell>
          <cell r="G2463">
            <v>37823</v>
          </cell>
          <cell r="H2463" t="str">
            <v>A+</v>
          </cell>
          <cell r="I2463" t="str">
            <v>Rating Outlook Stable</v>
          </cell>
        </row>
        <row r="2464">
          <cell r="A2464">
            <v>80361203</v>
          </cell>
          <cell r="B2464" t="str">
            <v>Banque Populaire du Massif-Central</v>
          </cell>
          <cell r="C2464" t="str">
            <v>Banks</v>
          </cell>
          <cell r="D2464" t="str">
            <v>FRANCE</v>
          </cell>
          <cell r="E2464" t="str">
            <v>Y</v>
          </cell>
          <cell r="F2464" t="str">
            <v>Downgrade</v>
          </cell>
          <cell r="G2464">
            <v>37823</v>
          </cell>
          <cell r="H2464" t="str">
            <v>A+</v>
          </cell>
          <cell r="I2464" t="str">
            <v>Rating Outlook Stable</v>
          </cell>
        </row>
        <row r="2465">
          <cell r="A2465">
            <v>80361204</v>
          </cell>
          <cell r="B2465" t="str">
            <v>Banque Populaire du Midi</v>
          </cell>
          <cell r="C2465" t="str">
            <v>Banks</v>
          </cell>
          <cell r="D2465" t="str">
            <v>FRANCE</v>
          </cell>
          <cell r="E2465" t="str">
            <v>Y</v>
          </cell>
          <cell r="F2465" t="str">
            <v>Downgrade</v>
          </cell>
          <cell r="G2465">
            <v>37823</v>
          </cell>
          <cell r="H2465" t="str">
            <v>A+</v>
          </cell>
          <cell r="I2465" t="str">
            <v>Rating Outlook Stable</v>
          </cell>
        </row>
        <row r="2466">
          <cell r="A2466">
            <v>80361205</v>
          </cell>
          <cell r="B2466" t="str">
            <v>Banque Populaire du Nord</v>
          </cell>
          <cell r="C2466" t="str">
            <v>Banks</v>
          </cell>
          <cell r="D2466" t="str">
            <v>FRANCE</v>
          </cell>
          <cell r="E2466" t="str">
            <v>Y</v>
          </cell>
          <cell r="F2466" t="str">
            <v>Downgrade</v>
          </cell>
          <cell r="G2466">
            <v>37823</v>
          </cell>
          <cell r="H2466" t="str">
            <v>A+</v>
          </cell>
          <cell r="I2466" t="str">
            <v>Rating Outlook Stable</v>
          </cell>
        </row>
        <row r="2467">
          <cell r="A2467">
            <v>80361206</v>
          </cell>
          <cell r="B2467" t="str">
            <v>Banque Populaire du Quercy et Agenais</v>
          </cell>
          <cell r="C2467" t="str">
            <v>Banks</v>
          </cell>
          <cell r="D2467" t="str">
            <v>FRANCE</v>
          </cell>
          <cell r="E2467" t="str">
            <v>N</v>
          </cell>
          <cell r="F2467" t="str">
            <v>New Rating</v>
          </cell>
          <cell r="G2467">
            <v>37205</v>
          </cell>
          <cell r="H2467" t="str">
            <v>AA-</v>
          </cell>
          <cell r="I2467" t="str">
            <v>Rating Outlook Negative</v>
          </cell>
        </row>
        <row r="2468">
          <cell r="A2468">
            <v>80361207</v>
          </cell>
          <cell r="B2468" t="str">
            <v>Banque Populaire du Sud-Ouest</v>
          </cell>
          <cell r="C2468" t="str">
            <v>Banks</v>
          </cell>
          <cell r="D2468" t="str">
            <v>FRANCE</v>
          </cell>
          <cell r="E2468" t="str">
            <v>Y</v>
          </cell>
          <cell r="F2468" t="str">
            <v>Downgrade</v>
          </cell>
          <cell r="G2468">
            <v>37823</v>
          </cell>
          <cell r="H2468" t="str">
            <v>A+</v>
          </cell>
          <cell r="I2468" t="str">
            <v>Rating Outlook Stable</v>
          </cell>
        </row>
        <row r="2469">
          <cell r="A2469">
            <v>80361208</v>
          </cell>
          <cell r="B2469" t="str">
            <v>Banque Populaire Occitane</v>
          </cell>
          <cell r="C2469" t="str">
            <v>Banks</v>
          </cell>
          <cell r="D2469" t="str">
            <v>FRANCE</v>
          </cell>
          <cell r="E2469" t="str">
            <v>Y</v>
          </cell>
          <cell r="F2469" t="str">
            <v>Downgrade</v>
          </cell>
          <cell r="G2469">
            <v>38189</v>
          </cell>
          <cell r="H2469" t="str">
            <v>A+</v>
          </cell>
          <cell r="I2469" t="str">
            <v>Rating Outlook Stable</v>
          </cell>
        </row>
        <row r="2470">
          <cell r="A2470">
            <v>80361210</v>
          </cell>
          <cell r="B2470" t="str">
            <v>Banque Populaire Loire et Lyonnais</v>
          </cell>
          <cell r="C2470" t="str">
            <v>Banks</v>
          </cell>
          <cell r="D2470" t="str">
            <v>FRANCE</v>
          </cell>
          <cell r="E2470" t="str">
            <v>Y</v>
          </cell>
          <cell r="F2470" t="str">
            <v>Downgrade</v>
          </cell>
          <cell r="G2470">
            <v>37823</v>
          </cell>
          <cell r="H2470" t="str">
            <v>A+</v>
          </cell>
          <cell r="I2470" t="str">
            <v>Rating Outlook Stable</v>
          </cell>
        </row>
        <row r="2471">
          <cell r="A2471">
            <v>80361211</v>
          </cell>
          <cell r="B2471" t="str">
            <v>Banque Populaire Nord-de-Paris</v>
          </cell>
          <cell r="C2471" t="str">
            <v>Banks</v>
          </cell>
          <cell r="D2471" t="str">
            <v>FRANCE</v>
          </cell>
          <cell r="E2471" t="str">
            <v>Y</v>
          </cell>
          <cell r="F2471" t="str">
            <v>Downgrade</v>
          </cell>
          <cell r="G2471">
            <v>37823</v>
          </cell>
          <cell r="H2471" t="str">
            <v>A+</v>
          </cell>
          <cell r="I2471" t="str">
            <v>Rating Outlook Stable</v>
          </cell>
        </row>
        <row r="2472">
          <cell r="A2472">
            <v>80361212</v>
          </cell>
          <cell r="B2472" t="str">
            <v>Banque Populaire Provencale et Corse</v>
          </cell>
          <cell r="C2472" t="str">
            <v>Banks</v>
          </cell>
          <cell r="D2472" t="str">
            <v>FRANCE</v>
          </cell>
          <cell r="E2472" t="str">
            <v>Y</v>
          </cell>
          <cell r="F2472" t="str">
            <v>Downgrade</v>
          </cell>
          <cell r="G2472">
            <v>37823</v>
          </cell>
          <cell r="H2472" t="str">
            <v>A+</v>
          </cell>
          <cell r="I2472" t="str">
            <v>Rating Outlook Stable</v>
          </cell>
        </row>
        <row r="2473">
          <cell r="A2473">
            <v>80361213</v>
          </cell>
          <cell r="B2473" t="str">
            <v>Banque Populaire de la Region Economique de Strasbourg</v>
          </cell>
          <cell r="C2473" t="str">
            <v>Banks</v>
          </cell>
          <cell r="D2473" t="str">
            <v>FRANCE</v>
          </cell>
          <cell r="E2473" t="str">
            <v>Y</v>
          </cell>
          <cell r="F2473" t="str">
            <v>Downgrade</v>
          </cell>
          <cell r="G2473">
            <v>37823</v>
          </cell>
          <cell r="H2473" t="str">
            <v>A+</v>
          </cell>
          <cell r="I2473" t="str">
            <v>Rating Outlook Stable</v>
          </cell>
        </row>
        <row r="2474">
          <cell r="A2474">
            <v>80361214</v>
          </cell>
          <cell r="B2474" t="str">
            <v>Banque Populaire Toulouse Pyrenees</v>
          </cell>
          <cell r="C2474" t="str">
            <v>Banks</v>
          </cell>
          <cell r="D2474" t="str">
            <v>FRANCE</v>
          </cell>
          <cell r="E2474" t="str">
            <v>Y</v>
          </cell>
          <cell r="F2474" t="str">
            <v>Downgrade</v>
          </cell>
          <cell r="G2474">
            <v>37823</v>
          </cell>
          <cell r="H2474" t="str">
            <v>A+</v>
          </cell>
          <cell r="I2474" t="str">
            <v>Rating Outlook Stable</v>
          </cell>
        </row>
        <row r="2475">
          <cell r="A2475">
            <v>80361215</v>
          </cell>
          <cell r="B2475" t="str">
            <v>Banque Populaire Val-de-France</v>
          </cell>
          <cell r="C2475" t="str">
            <v>Banks</v>
          </cell>
          <cell r="D2475" t="str">
            <v>FRANCE</v>
          </cell>
          <cell r="E2475" t="str">
            <v>Y</v>
          </cell>
          <cell r="F2475" t="str">
            <v>Downgrade</v>
          </cell>
          <cell r="G2475">
            <v>37823</v>
          </cell>
          <cell r="H2475" t="str">
            <v>A+</v>
          </cell>
          <cell r="I2475" t="str">
            <v>Rating Outlook Stable</v>
          </cell>
        </row>
        <row r="2476">
          <cell r="A2476">
            <v>80361216</v>
          </cell>
          <cell r="B2476" t="str">
            <v>BICS - Banque Populaire</v>
          </cell>
          <cell r="C2476" t="str">
            <v>Banks</v>
          </cell>
          <cell r="D2476" t="str">
            <v>FRANCE</v>
          </cell>
          <cell r="E2476" t="str">
            <v>Y</v>
          </cell>
          <cell r="F2476" t="str">
            <v>Downgrade</v>
          </cell>
          <cell r="G2476">
            <v>37823</v>
          </cell>
          <cell r="H2476" t="str">
            <v>A+</v>
          </cell>
          <cell r="I2476" t="str">
            <v>Rating Outlook Stable</v>
          </cell>
        </row>
        <row r="2477">
          <cell r="A2477">
            <v>80361217</v>
          </cell>
          <cell r="B2477" t="str">
            <v>Banque Populaire Pyrenees-Orientales, de l'Aude et de l'Ariege</v>
          </cell>
          <cell r="C2477" t="str">
            <v>Banks</v>
          </cell>
          <cell r="D2477" t="str">
            <v>FRANCE</v>
          </cell>
          <cell r="E2477" t="str">
            <v>Y</v>
          </cell>
          <cell r="F2477" t="str">
            <v>Downgrade</v>
          </cell>
          <cell r="G2477">
            <v>37823</v>
          </cell>
          <cell r="H2477" t="str">
            <v>A+</v>
          </cell>
          <cell r="I2477" t="str">
            <v>Rating Outlook Stable</v>
          </cell>
        </row>
        <row r="2478">
          <cell r="A2478">
            <v>80361218</v>
          </cell>
          <cell r="B2478" t="str">
            <v>B. P. ROP - Banque Populaire</v>
          </cell>
          <cell r="C2478" t="str">
            <v>Banks</v>
          </cell>
          <cell r="D2478" t="str">
            <v>FRANCE</v>
          </cell>
          <cell r="E2478" t="str">
            <v>N</v>
          </cell>
          <cell r="F2478" t="str">
            <v>New Rating</v>
          </cell>
          <cell r="G2478">
            <v>37205</v>
          </cell>
          <cell r="H2478" t="str">
            <v>AA-</v>
          </cell>
          <cell r="I2478" t="str">
            <v>Rating Outlook Negative</v>
          </cell>
        </row>
        <row r="2479">
          <cell r="A2479">
            <v>80361219</v>
          </cell>
          <cell r="B2479" t="str">
            <v>BRED - Banque Populaire</v>
          </cell>
          <cell r="C2479" t="str">
            <v>Banks</v>
          </cell>
          <cell r="D2479" t="str">
            <v>FRANCE</v>
          </cell>
          <cell r="E2479" t="str">
            <v>Y</v>
          </cell>
          <cell r="F2479" t="str">
            <v>Downgrade</v>
          </cell>
          <cell r="G2479">
            <v>37823</v>
          </cell>
          <cell r="H2479" t="str">
            <v>A+</v>
          </cell>
          <cell r="I2479" t="str">
            <v>Rating Outlook Stable</v>
          </cell>
        </row>
        <row r="2480">
          <cell r="A2480">
            <v>80361220</v>
          </cell>
          <cell r="B2480" t="str">
            <v>CASDEN - Banque Populaire</v>
          </cell>
          <cell r="C2480" t="str">
            <v>Banks</v>
          </cell>
          <cell r="D2480" t="str">
            <v>FRANCE</v>
          </cell>
          <cell r="E2480" t="str">
            <v>Y</v>
          </cell>
          <cell r="F2480" t="str">
            <v>Downgrade</v>
          </cell>
          <cell r="G2480">
            <v>37823</v>
          </cell>
          <cell r="H2480" t="str">
            <v>A+</v>
          </cell>
          <cell r="I2480" t="str">
            <v>Rating Outlook Stable</v>
          </cell>
        </row>
        <row r="2481">
          <cell r="A2481">
            <v>80361225</v>
          </cell>
          <cell r="B2481" t="str">
            <v>Caja Rural de Navarra</v>
          </cell>
          <cell r="C2481" t="str">
            <v>Banks</v>
          </cell>
          <cell r="D2481" t="str">
            <v>SPAIN</v>
          </cell>
          <cell r="E2481" t="str">
            <v>Y</v>
          </cell>
          <cell r="F2481" t="str">
            <v>Affirmed</v>
          </cell>
          <cell r="G2481">
            <v>37967</v>
          </cell>
          <cell r="H2481" t="str">
            <v>A-</v>
          </cell>
          <cell r="I2481" t="str">
            <v>Rating Outlook Stable</v>
          </cell>
        </row>
        <row r="2482">
          <cell r="A2482">
            <v>80361236</v>
          </cell>
          <cell r="B2482" t="str">
            <v>SEB BoLan</v>
          </cell>
          <cell r="C2482" t="str">
            <v>Banks</v>
          </cell>
          <cell r="D2482" t="str">
            <v>SWEDEN</v>
          </cell>
          <cell r="E2482" t="str">
            <v>Y</v>
          </cell>
          <cell r="F2482" t="str">
            <v>New Rating</v>
          </cell>
          <cell r="G2482">
            <v>37242</v>
          </cell>
          <cell r="H2482" t="str">
            <v>A+</v>
          </cell>
          <cell r="I2482" t="str">
            <v>Rating Outlook Stable</v>
          </cell>
        </row>
        <row r="2483">
          <cell r="A2483">
            <v>80361237</v>
          </cell>
          <cell r="B2483" t="str">
            <v>OAO Sibirtelecom</v>
          </cell>
          <cell r="C2483" t="str">
            <v>Corporates</v>
          </cell>
          <cell r="D2483" t="str">
            <v>RUSSIAN FEDERATION</v>
          </cell>
          <cell r="E2483" t="str">
            <v>Y</v>
          </cell>
          <cell r="F2483" t="str">
            <v>Affirmed</v>
          </cell>
          <cell r="G2483">
            <v>38075</v>
          </cell>
          <cell r="H2483" t="str">
            <v>B+</v>
          </cell>
          <cell r="I2483" t="str">
            <v>Rating Outlook Positive</v>
          </cell>
        </row>
        <row r="2484">
          <cell r="A2484">
            <v>80361239</v>
          </cell>
          <cell r="B2484" t="str">
            <v>mmO2 plc</v>
          </cell>
          <cell r="C2484" t="str">
            <v>Corporates</v>
          </cell>
          <cell r="D2484" t="str">
            <v>UNITED KINGDOM</v>
          </cell>
          <cell r="E2484" t="str">
            <v>Y</v>
          </cell>
          <cell r="F2484" t="str">
            <v>Affirmed</v>
          </cell>
          <cell r="G2484">
            <v>37813</v>
          </cell>
          <cell r="H2484" t="str">
            <v>BBB</v>
          </cell>
          <cell r="I2484" t="str">
            <v>Rating Outlook Positive</v>
          </cell>
        </row>
        <row r="2485">
          <cell r="A2485">
            <v>80361240</v>
          </cell>
          <cell r="B2485" t="str">
            <v>Mizuho Bank</v>
          </cell>
          <cell r="C2485" t="str">
            <v>Banks</v>
          </cell>
          <cell r="D2485" t="str">
            <v>JAPAN</v>
          </cell>
          <cell r="E2485" t="str">
            <v>Y</v>
          </cell>
          <cell r="F2485" t="str">
            <v>Affirmed</v>
          </cell>
          <cell r="G2485">
            <v>38091</v>
          </cell>
          <cell r="H2485" t="str">
            <v>BBB+</v>
          </cell>
          <cell r="I2485" t="str">
            <v>Rating Outlook Stable</v>
          </cell>
        </row>
        <row r="2486">
          <cell r="A2486">
            <v>80361241</v>
          </cell>
          <cell r="B2486" t="str">
            <v>Mizuho Corporate Bank</v>
          </cell>
          <cell r="C2486" t="str">
            <v>Banks</v>
          </cell>
          <cell r="D2486" t="str">
            <v>JAPAN</v>
          </cell>
          <cell r="E2486" t="str">
            <v>Y</v>
          </cell>
          <cell r="F2486" t="str">
            <v>Affirmed</v>
          </cell>
          <cell r="G2486">
            <v>38091</v>
          </cell>
          <cell r="H2486" t="str">
            <v>BBB+</v>
          </cell>
          <cell r="I2486" t="str">
            <v>Rating Outlook Stable</v>
          </cell>
        </row>
        <row r="2487">
          <cell r="A2487">
            <v>80361251</v>
          </cell>
          <cell r="B2487" t="str">
            <v>Interbank</v>
          </cell>
          <cell r="C2487" t="str">
            <v>Banks</v>
          </cell>
          <cell r="D2487" t="str">
            <v>PERU</v>
          </cell>
          <cell r="E2487" t="str">
            <v>Y</v>
          </cell>
          <cell r="F2487" t="str">
            <v>Affirmed</v>
          </cell>
          <cell r="G2487">
            <v>37917</v>
          </cell>
          <cell r="H2487" t="str">
            <v>BB-</v>
          </cell>
          <cell r="I2487" t="str">
            <v>Rating Outlook Stable</v>
          </cell>
        </row>
        <row r="2488">
          <cell r="A2488">
            <v>80361256</v>
          </cell>
          <cell r="B2488" t="str">
            <v>ThyssenKrupp AG</v>
          </cell>
          <cell r="C2488" t="str">
            <v>Corporates</v>
          </cell>
          <cell r="D2488" t="str">
            <v>GERMANY</v>
          </cell>
          <cell r="E2488" t="str">
            <v>Y</v>
          </cell>
          <cell r="F2488" t="str">
            <v>Affirmed</v>
          </cell>
          <cell r="G2488">
            <v>38044</v>
          </cell>
          <cell r="H2488" t="str">
            <v>BBB-</v>
          </cell>
          <cell r="I2488" t="str">
            <v>Rating Outlook Stable</v>
          </cell>
        </row>
        <row r="2489">
          <cell r="A2489">
            <v>80361259</v>
          </cell>
          <cell r="B2489" t="str">
            <v>OJSC Kazakhtelecom</v>
          </cell>
          <cell r="C2489" t="str">
            <v>Telecommunications</v>
          </cell>
          <cell r="D2489" t="str">
            <v>KAZAKHSTAN</v>
          </cell>
          <cell r="E2489" t="str">
            <v>Y</v>
          </cell>
          <cell r="F2489" t="str">
            <v>Affirmed</v>
          </cell>
          <cell r="G2489">
            <v>38162</v>
          </cell>
          <cell r="H2489" t="str">
            <v>BB</v>
          </cell>
          <cell r="I2489" t="str">
            <v>Rating Outlook Stable</v>
          </cell>
        </row>
        <row r="2490">
          <cell r="A2490">
            <v>80361268</v>
          </cell>
          <cell r="B2490" t="str">
            <v>Instituto Valenciano de Finanzas</v>
          </cell>
          <cell r="C2490" t="str">
            <v>Financial Institutions</v>
          </cell>
          <cell r="D2490" t="str">
            <v>SPAIN</v>
          </cell>
          <cell r="E2490" t="str">
            <v>Y</v>
          </cell>
          <cell r="F2490" t="str">
            <v>Affirmed</v>
          </cell>
          <cell r="G2490">
            <v>38070</v>
          </cell>
          <cell r="H2490" t="str">
            <v>AA-</v>
          </cell>
          <cell r="I2490" t="str">
            <v>Rating Outlook Negative</v>
          </cell>
        </row>
        <row r="2491">
          <cell r="A2491">
            <v>80361274</v>
          </cell>
          <cell r="B2491" t="str">
            <v>Investec Bank Limited</v>
          </cell>
          <cell r="C2491" t="str">
            <v>Banks</v>
          </cell>
          <cell r="D2491" t="str">
            <v>SOUTH AFRICA</v>
          </cell>
          <cell r="E2491" t="str">
            <v>Y</v>
          </cell>
          <cell r="F2491" t="str">
            <v>Upgrade</v>
          </cell>
          <cell r="G2491">
            <v>37743</v>
          </cell>
          <cell r="H2491" t="str">
            <v>BBB</v>
          </cell>
          <cell r="I2491" t="str">
            <v>Rating Outlook Stable</v>
          </cell>
        </row>
        <row r="2492">
          <cell r="A2492">
            <v>80361279</v>
          </cell>
          <cell r="B2492" t="str">
            <v>Royal &amp; Sun Alliance Insurance PLC</v>
          </cell>
          <cell r="C2492" t="str">
            <v>Insurance</v>
          </cell>
          <cell r="D2492" t="str">
            <v>UNITED KINGDOM</v>
          </cell>
          <cell r="E2492" t="str">
            <v>Y</v>
          </cell>
          <cell r="F2492" t="str">
            <v>Affirmed</v>
          </cell>
          <cell r="G2492">
            <v>37945</v>
          </cell>
          <cell r="H2492" t="str">
            <v>BB+</v>
          </cell>
          <cell r="I2492" t="str">
            <v>Rating Outlook Negative</v>
          </cell>
        </row>
        <row r="2493">
          <cell r="A2493">
            <v>80361283</v>
          </cell>
          <cell r="B2493" t="str">
            <v>P.T. Telekomunikasi Selular</v>
          </cell>
          <cell r="C2493" t="str">
            <v>Corporates</v>
          </cell>
          <cell r="D2493" t="str">
            <v>INDONESIA</v>
          </cell>
          <cell r="E2493" t="str">
            <v>Y</v>
          </cell>
          <cell r="F2493" t="str">
            <v>Affirmed</v>
          </cell>
          <cell r="G2493">
            <v>38096</v>
          </cell>
          <cell r="H2493" t="str">
            <v>B+</v>
          </cell>
          <cell r="I2493" t="str">
            <v>Rating Outlook Stable</v>
          </cell>
        </row>
        <row r="2494">
          <cell r="A2494">
            <v>80361286</v>
          </cell>
          <cell r="B2494" t="str">
            <v>Lafarge</v>
          </cell>
          <cell r="C2494" t="str">
            <v>Bank Loans</v>
          </cell>
          <cell r="D2494" t="str">
            <v>FRANCE</v>
          </cell>
          <cell r="E2494" t="str">
            <v>Y</v>
          </cell>
          <cell r="F2494" t="str">
            <v>New Rating</v>
          </cell>
          <cell r="G2494">
            <v>38250</v>
          </cell>
          <cell r="H2494" t="str">
            <v>BBB</v>
          </cell>
          <cell r="I2494" t="str">
            <v>Rating Outlook Stable</v>
          </cell>
        </row>
        <row r="2495">
          <cell r="A2495">
            <v>80361288</v>
          </cell>
          <cell r="B2495" t="str">
            <v>Compagnie de Saint-Gobain S.A.</v>
          </cell>
          <cell r="C2495" t="str">
            <v>Building Materials</v>
          </cell>
          <cell r="D2495" t="str">
            <v>FRANCE</v>
          </cell>
          <cell r="E2495" t="str">
            <v>Y</v>
          </cell>
          <cell r="F2495" t="str">
            <v>Affirmed</v>
          </cell>
          <cell r="G2495">
            <v>38054</v>
          </cell>
          <cell r="H2495" t="str">
            <v>A</v>
          </cell>
          <cell r="I2495" t="str">
            <v>Rating Outlook Stable</v>
          </cell>
        </row>
        <row r="2496">
          <cell r="A2496">
            <v>80361289</v>
          </cell>
          <cell r="B2496" t="str">
            <v>Fonterra Co-operative Group Limited</v>
          </cell>
          <cell r="C2496" t="str">
            <v>Corporates</v>
          </cell>
          <cell r="D2496" t="str">
            <v>NEW ZEALAND</v>
          </cell>
          <cell r="E2496" t="str">
            <v>Y</v>
          </cell>
          <cell r="F2496" t="str">
            <v>Affirmed</v>
          </cell>
          <cell r="G2496">
            <v>38008</v>
          </cell>
          <cell r="H2496" t="str">
            <v>AA-</v>
          </cell>
          <cell r="I2496" t="str">
            <v>Rating Outlook Stable</v>
          </cell>
        </row>
        <row r="2497">
          <cell r="A2497">
            <v>80361292</v>
          </cell>
          <cell r="B2497" t="str">
            <v>Munich Reinsurance Company</v>
          </cell>
          <cell r="C2497" t="str">
            <v>Insurance</v>
          </cell>
          <cell r="D2497" t="str">
            <v>GERMANY</v>
          </cell>
          <cell r="E2497" t="str">
            <v>Y</v>
          </cell>
          <cell r="F2497" t="str">
            <v>Affirmed</v>
          </cell>
          <cell r="G2497">
            <v>38225</v>
          </cell>
          <cell r="H2497" t="str">
            <v>AA</v>
          </cell>
          <cell r="I2497" t="str">
            <v>Rating Outlook Negative</v>
          </cell>
        </row>
        <row r="2498">
          <cell r="A2498">
            <v>80361294</v>
          </cell>
          <cell r="B2498" t="str">
            <v>Kommunalkredit Austria</v>
          </cell>
          <cell r="C2498" t="str">
            <v>Banks</v>
          </cell>
          <cell r="D2498" t="str">
            <v>AUSTRIA</v>
          </cell>
          <cell r="E2498" t="str">
            <v>Y</v>
          </cell>
          <cell r="F2498" t="str">
            <v>Affirmed</v>
          </cell>
          <cell r="G2498">
            <v>37795</v>
          </cell>
          <cell r="H2498" t="str">
            <v>AA-</v>
          </cell>
          <cell r="I2498" t="str">
            <v>Rating Outlook Stable</v>
          </cell>
        </row>
        <row r="2499">
          <cell r="A2499">
            <v>80361296</v>
          </cell>
          <cell r="B2499" t="str">
            <v>First American Bank of Kenya</v>
          </cell>
          <cell r="C2499" t="str">
            <v>Banks</v>
          </cell>
          <cell r="D2499" t="str">
            <v>KENYA</v>
          </cell>
          <cell r="E2499" t="str">
            <v>Y</v>
          </cell>
          <cell r="F2499" t="str">
            <v>Downgrade</v>
          </cell>
          <cell r="G2499">
            <v>38139</v>
          </cell>
          <cell r="H2499" t="str">
            <v>CCC+</v>
          </cell>
          <cell r="I2499" t="str">
            <v>Rating Outlook Stable</v>
          </cell>
        </row>
        <row r="2500">
          <cell r="A2500">
            <v>80361297</v>
          </cell>
          <cell r="B2500" t="str">
            <v>Latvijas Ekonomiska Komercbanka</v>
          </cell>
          <cell r="C2500" t="str">
            <v>Banks</v>
          </cell>
          <cell r="D2500" t="str">
            <v>LATVIA</v>
          </cell>
          <cell r="E2500" t="str">
            <v>Y</v>
          </cell>
          <cell r="F2500" t="str">
            <v>Affirmed</v>
          </cell>
          <cell r="G2500">
            <v>37978</v>
          </cell>
          <cell r="H2500" t="str">
            <v>B+</v>
          </cell>
          <cell r="I2500" t="str">
            <v>Rating Outlook Stable</v>
          </cell>
        </row>
        <row r="2501">
          <cell r="A2501">
            <v>80361299</v>
          </cell>
          <cell r="B2501" t="str">
            <v>Nestle SA</v>
          </cell>
          <cell r="C2501" t="str">
            <v>Corporates</v>
          </cell>
          <cell r="D2501" t="str">
            <v>SWITZERLAND</v>
          </cell>
          <cell r="E2501" t="str">
            <v>Y</v>
          </cell>
          <cell r="F2501" t="str">
            <v>Affirmed</v>
          </cell>
          <cell r="G2501">
            <v>37953</v>
          </cell>
          <cell r="H2501" t="str">
            <v>AAA</v>
          </cell>
          <cell r="I2501" t="str">
            <v>Rating Outlook Stable</v>
          </cell>
        </row>
        <row r="2502">
          <cell r="A2502">
            <v>80361300</v>
          </cell>
          <cell r="B2502" t="str">
            <v>LVMH Moet Hennessy-Louis Vuitton</v>
          </cell>
          <cell r="C2502" t="str">
            <v>Corporates</v>
          </cell>
          <cell r="D2502" t="str">
            <v>FRANCE</v>
          </cell>
          <cell r="E2502" t="str">
            <v>Y</v>
          </cell>
          <cell r="F2502" t="str">
            <v>Affirmed</v>
          </cell>
          <cell r="G2502">
            <v>37872</v>
          </cell>
          <cell r="H2502" t="str">
            <v>BBB</v>
          </cell>
          <cell r="I2502" t="str">
            <v>Rating Outlook Stable</v>
          </cell>
        </row>
        <row r="2503">
          <cell r="A2503">
            <v>80361303</v>
          </cell>
          <cell r="B2503" t="str">
            <v>Siauliu Bankas</v>
          </cell>
          <cell r="C2503" t="str">
            <v>Banks</v>
          </cell>
          <cell r="D2503" t="str">
            <v>LITHUANIA</v>
          </cell>
          <cell r="E2503" t="str">
            <v>Y</v>
          </cell>
          <cell r="F2503" t="str">
            <v>Revision Outlook</v>
          </cell>
          <cell r="G2503">
            <v>38002</v>
          </cell>
          <cell r="H2503" t="str">
            <v>B+</v>
          </cell>
          <cell r="I2503" t="str">
            <v>Rating Outlook Positive</v>
          </cell>
        </row>
        <row r="2504">
          <cell r="A2504">
            <v>80361304</v>
          </cell>
          <cell r="B2504" t="str">
            <v>Contact Energy Ltd.</v>
          </cell>
          <cell r="C2504" t="str">
            <v>Electric-Corporate</v>
          </cell>
          <cell r="D2504" t="str">
            <v>NEW ZEALAND</v>
          </cell>
          <cell r="E2504" t="str">
            <v>Y</v>
          </cell>
          <cell r="F2504" t="str">
            <v>Affirmed</v>
          </cell>
          <cell r="G2504">
            <v>38189</v>
          </cell>
          <cell r="H2504" t="str">
            <v>BBB+</v>
          </cell>
          <cell r="I2504" t="str">
            <v>Rating Outlook Stable</v>
          </cell>
        </row>
        <row r="2505">
          <cell r="A2505">
            <v>80361305</v>
          </cell>
          <cell r="B2505" t="str">
            <v>Deutsche Post AG (DPWN)</v>
          </cell>
          <cell r="C2505" t="str">
            <v>Corporates</v>
          </cell>
          <cell r="D2505" t="str">
            <v>GERMANY</v>
          </cell>
          <cell r="E2505" t="str">
            <v>Y</v>
          </cell>
          <cell r="F2505" t="str">
            <v>Affirmed</v>
          </cell>
          <cell r="G2505">
            <v>38189</v>
          </cell>
          <cell r="H2505" t="str">
            <v>A+</v>
          </cell>
          <cell r="I2505" t="str">
            <v>Rating Outlook Stable</v>
          </cell>
        </row>
        <row r="2506">
          <cell r="A2506">
            <v>80361308</v>
          </cell>
          <cell r="B2506" t="str">
            <v>Prudential Plc</v>
          </cell>
          <cell r="C2506" t="str">
            <v>Insurance</v>
          </cell>
          <cell r="D2506" t="str">
            <v>UNITED KINGDOM</v>
          </cell>
          <cell r="E2506" t="str">
            <v>Y</v>
          </cell>
          <cell r="F2506" t="str">
            <v>Affirmed</v>
          </cell>
          <cell r="G2506">
            <v>38182</v>
          </cell>
          <cell r="H2506" t="str">
            <v>AA-</v>
          </cell>
          <cell r="I2506" t="str">
            <v>Rating Outlook Stable</v>
          </cell>
        </row>
        <row r="2507">
          <cell r="A2507">
            <v>80361311</v>
          </cell>
          <cell r="B2507" t="str">
            <v>Rheinhyp-BRE Bank Hipoteczny SA</v>
          </cell>
          <cell r="C2507" t="str">
            <v>Banks</v>
          </cell>
          <cell r="D2507" t="str">
            <v>POLAND</v>
          </cell>
          <cell r="E2507" t="str">
            <v>Y</v>
          </cell>
          <cell r="F2507" t="str">
            <v>Affirmed</v>
          </cell>
          <cell r="G2507">
            <v>38119</v>
          </cell>
          <cell r="H2507" t="str">
            <v>BBB+</v>
          </cell>
          <cell r="I2507" t="str">
            <v>Rating Outlook Positive</v>
          </cell>
        </row>
        <row r="2508">
          <cell r="A2508">
            <v>80361312</v>
          </cell>
          <cell r="B2508" t="str">
            <v>Banque Invik</v>
          </cell>
          <cell r="C2508" t="str">
            <v>Banks</v>
          </cell>
          <cell r="D2508" t="str">
            <v>LUXEMBOURG</v>
          </cell>
          <cell r="E2508" t="str">
            <v>N</v>
          </cell>
          <cell r="F2508" t="str">
            <v>Affirmed</v>
          </cell>
          <cell r="G2508">
            <v>37397</v>
          </cell>
          <cell r="H2508" t="str">
            <v>AAA</v>
          </cell>
          <cell r="I2508" t="str">
            <v>Rating Outlook Stable</v>
          </cell>
        </row>
        <row r="2509">
          <cell r="A2509">
            <v>80361314</v>
          </cell>
          <cell r="B2509" t="str">
            <v>Telecom Corporation of New Zealand Ltd</v>
          </cell>
          <cell r="C2509" t="str">
            <v>Corporates</v>
          </cell>
          <cell r="D2509" t="str">
            <v>NEW ZEALAND</v>
          </cell>
          <cell r="E2509" t="str">
            <v>Y</v>
          </cell>
          <cell r="F2509" t="str">
            <v>Affirmed</v>
          </cell>
          <cell r="G2509">
            <v>38027</v>
          </cell>
          <cell r="H2509" t="str">
            <v>A</v>
          </cell>
          <cell r="I2509" t="str">
            <v>Rating Outlook Stable</v>
          </cell>
        </row>
        <row r="2510">
          <cell r="A2510">
            <v>80361317</v>
          </cell>
          <cell r="B2510" t="str">
            <v>AVIVA plc</v>
          </cell>
          <cell r="C2510" t="str">
            <v>Insurance</v>
          </cell>
          <cell r="D2510" t="str">
            <v>UNITED KINGDOM</v>
          </cell>
          <cell r="E2510" t="str">
            <v>Y</v>
          </cell>
          <cell r="F2510" t="str">
            <v>Affirmed</v>
          </cell>
          <cell r="G2510">
            <v>37834</v>
          </cell>
          <cell r="H2510" t="str">
            <v>A+</v>
          </cell>
          <cell r="I2510" t="str">
            <v>Rating Outlook Stable</v>
          </cell>
        </row>
        <row r="2511">
          <cell r="A2511">
            <v>80361319</v>
          </cell>
          <cell r="B2511" t="str">
            <v>Royal Philips Electronics</v>
          </cell>
          <cell r="C2511" t="str">
            <v>Corporates</v>
          </cell>
          <cell r="D2511" t="str">
            <v>NETHERLANDS</v>
          </cell>
          <cell r="E2511" t="str">
            <v>Y</v>
          </cell>
          <cell r="F2511" t="str">
            <v>Affirmed</v>
          </cell>
          <cell r="G2511">
            <v>37676</v>
          </cell>
          <cell r="H2511" t="str">
            <v>BBB+</v>
          </cell>
          <cell r="I2511" t="str">
            <v>Rating Outlook Stable</v>
          </cell>
        </row>
        <row r="2512">
          <cell r="A2512">
            <v>80361320</v>
          </cell>
          <cell r="B2512" t="str">
            <v>Banco Popolare di Verona e Novara</v>
          </cell>
          <cell r="C2512" t="str">
            <v>Banks</v>
          </cell>
          <cell r="D2512" t="str">
            <v>ITALY</v>
          </cell>
          <cell r="E2512" t="str">
            <v>Y</v>
          </cell>
          <cell r="F2512" t="str">
            <v>Affirmed</v>
          </cell>
          <cell r="G2512">
            <v>37907</v>
          </cell>
          <cell r="H2512" t="str">
            <v>A</v>
          </cell>
          <cell r="I2512" t="str">
            <v>Rating Outlook Positive</v>
          </cell>
        </row>
        <row r="2513">
          <cell r="A2513">
            <v>80361321</v>
          </cell>
          <cell r="B2513" t="str">
            <v>Banif - Banco Internacional do Funchal</v>
          </cell>
          <cell r="C2513" t="str">
            <v>Banks</v>
          </cell>
          <cell r="D2513" t="str">
            <v>PORTUGAL</v>
          </cell>
          <cell r="E2513" t="str">
            <v>Y</v>
          </cell>
          <cell r="F2513" t="str">
            <v>Affirmed</v>
          </cell>
          <cell r="G2513">
            <v>38076</v>
          </cell>
          <cell r="H2513" t="str">
            <v>BBB+</v>
          </cell>
          <cell r="I2513" t="str">
            <v>Rating Outlook Stable</v>
          </cell>
        </row>
        <row r="2514">
          <cell r="A2514">
            <v>80361322</v>
          </cell>
          <cell r="B2514" t="str">
            <v>Development Bank of Kazakhstan</v>
          </cell>
          <cell r="C2514" t="str">
            <v>Banks</v>
          </cell>
          <cell r="D2514" t="str">
            <v>KAZAKHSTAN</v>
          </cell>
          <cell r="E2514" t="str">
            <v>Y</v>
          </cell>
          <cell r="F2514" t="str">
            <v>Revision Outlook</v>
          </cell>
          <cell r="G2514">
            <v>37945</v>
          </cell>
          <cell r="H2514" t="str">
            <v>BB+</v>
          </cell>
          <cell r="I2514" t="str">
            <v>Rating Outlook Positive</v>
          </cell>
        </row>
        <row r="2515">
          <cell r="A2515">
            <v>80361323</v>
          </cell>
          <cell r="B2515" t="str">
            <v>Commonwealth Bank of Australia (Guaranteed)</v>
          </cell>
          <cell r="C2515" t="str">
            <v>Banks</v>
          </cell>
          <cell r="D2515" t="str">
            <v>AUSTRALIA</v>
          </cell>
          <cell r="E2515" t="str">
            <v>Y</v>
          </cell>
          <cell r="F2515" t="str">
            <v>Upgrade</v>
          </cell>
          <cell r="G2515">
            <v>37655</v>
          </cell>
          <cell r="H2515" t="str">
            <v>AA+</v>
          </cell>
          <cell r="I2515" t="str">
            <v>Rating Outlook Stable</v>
          </cell>
        </row>
        <row r="2516">
          <cell r="A2516">
            <v>80361324</v>
          </cell>
          <cell r="B2516" t="str">
            <v>Banco Itau BBA S.A.</v>
          </cell>
          <cell r="C2516" t="str">
            <v>Banks</v>
          </cell>
          <cell r="D2516" t="str">
            <v>BRAZIL</v>
          </cell>
          <cell r="E2516" t="str">
            <v>Y</v>
          </cell>
          <cell r="F2516" t="str">
            <v>Upgrade</v>
          </cell>
          <cell r="G2516">
            <v>38259</v>
          </cell>
          <cell r="H2516" t="str">
            <v>BB-</v>
          </cell>
          <cell r="I2516" t="str">
            <v>Rating Outlook Stable</v>
          </cell>
        </row>
        <row r="2517">
          <cell r="A2517">
            <v>80361325</v>
          </cell>
          <cell r="B2517" t="str">
            <v>Bank of China</v>
          </cell>
          <cell r="C2517" t="str">
            <v>Banks</v>
          </cell>
          <cell r="D2517" t="str">
            <v>CHINA</v>
          </cell>
          <cell r="E2517" t="str">
            <v>Y</v>
          </cell>
          <cell r="F2517" t="str">
            <v>Affirmed</v>
          </cell>
          <cell r="G2517">
            <v>38092</v>
          </cell>
          <cell r="H2517" t="str">
            <v>BBB+</v>
          </cell>
          <cell r="I2517" t="str">
            <v>Rating Outlook Stable</v>
          </cell>
        </row>
        <row r="2518">
          <cell r="A2518">
            <v>80361334</v>
          </cell>
          <cell r="B2518" t="str">
            <v>Commercial Bank of Oman</v>
          </cell>
          <cell r="C2518" t="str">
            <v>Banks</v>
          </cell>
          <cell r="D2518" t="str">
            <v>OMAN</v>
          </cell>
          <cell r="E2518" t="str">
            <v>N</v>
          </cell>
          <cell r="F2518" t="str">
            <v>Withdrawn</v>
          </cell>
          <cell r="G2518">
            <v>37070</v>
          </cell>
          <cell r="H2518" t="str">
            <v>NR</v>
          </cell>
          <cell r="I2518" t="str">
            <v>Rating Outlook Stable</v>
          </cell>
        </row>
        <row r="2519">
          <cell r="A2519">
            <v>80361335</v>
          </cell>
          <cell r="B2519" t="str">
            <v>Misr Iran Development Bank</v>
          </cell>
          <cell r="C2519" t="str">
            <v>Banks</v>
          </cell>
          <cell r="D2519" t="str">
            <v>EGYPT</v>
          </cell>
          <cell r="E2519" t="str">
            <v>N</v>
          </cell>
          <cell r="F2519" t="str">
            <v>Withdrawn</v>
          </cell>
          <cell r="G2519">
            <v>37683</v>
          </cell>
          <cell r="H2519" t="str">
            <v>NR</v>
          </cell>
          <cell r="I2519" t="str">
            <v>Not on Rating Watch</v>
          </cell>
        </row>
        <row r="2520">
          <cell r="A2520">
            <v>80361336</v>
          </cell>
          <cell r="B2520" t="str">
            <v>Alexandria National Iron &amp; Steel</v>
          </cell>
          <cell r="C2520" t="str">
            <v>Metals &amp; Mining</v>
          </cell>
          <cell r="D2520" t="str">
            <v>EGYPT</v>
          </cell>
          <cell r="E2520" t="str">
            <v>N</v>
          </cell>
          <cell r="F2520" t="str">
            <v>Withdrawn</v>
          </cell>
          <cell r="G2520">
            <v>37663</v>
          </cell>
          <cell r="H2520" t="str">
            <v>NR</v>
          </cell>
          <cell r="I2520" t="str">
            <v>Rating Watch Off</v>
          </cell>
        </row>
        <row r="2521">
          <cell r="A2521">
            <v>80361339</v>
          </cell>
          <cell r="B2521" t="str">
            <v>AB Electrolux</v>
          </cell>
          <cell r="C2521" t="str">
            <v>Capital Goods</v>
          </cell>
          <cell r="D2521" t="str">
            <v>SWEDEN</v>
          </cell>
          <cell r="E2521" t="str">
            <v>Y</v>
          </cell>
          <cell r="F2521" t="str">
            <v>Affirmed</v>
          </cell>
          <cell r="G2521">
            <v>37915</v>
          </cell>
          <cell r="H2521" t="str">
            <v>BBB+</v>
          </cell>
          <cell r="I2521" t="str">
            <v>Rating Outlook Stable</v>
          </cell>
        </row>
        <row r="2522">
          <cell r="A2522">
            <v>80361340</v>
          </cell>
          <cell r="B2522" t="str">
            <v>BPT</v>
          </cell>
          <cell r="C2522" t="str">
            <v>Property/Real Estate</v>
          </cell>
          <cell r="D2522" t="str">
            <v>UNITED KINGDOM</v>
          </cell>
          <cell r="E2522" t="str">
            <v>N</v>
          </cell>
          <cell r="F2522" t="str">
            <v>Withdrawn</v>
          </cell>
          <cell r="G2522">
            <v>37264</v>
          </cell>
          <cell r="H2522" t="str">
            <v>NR</v>
          </cell>
          <cell r="I2522" t="str">
            <v>Not on Rating Watch</v>
          </cell>
        </row>
        <row r="2523">
          <cell r="A2523">
            <v>80361341</v>
          </cell>
          <cell r="B2523" t="str">
            <v>Punjab National Bank</v>
          </cell>
          <cell r="C2523" t="str">
            <v>Banks</v>
          </cell>
          <cell r="D2523" t="str">
            <v>INDIA</v>
          </cell>
          <cell r="E2523" t="str">
            <v>Y</v>
          </cell>
          <cell r="F2523" t="str">
            <v>Withdrawn</v>
          </cell>
          <cell r="G2523">
            <v>37208</v>
          </cell>
          <cell r="H2523" t="str">
            <v>NR</v>
          </cell>
          <cell r="I2523" t="str">
            <v>Not on Rating Watch</v>
          </cell>
        </row>
        <row r="2524">
          <cell r="A2524">
            <v>80361344</v>
          </cell>
          <cell r="B2524" t="str">
            <v>NOMOS-BANK</v>
          </cell>
          <cell r="C2524" t="str">
            <v>Banks</v>
          </cell>
          <cell r="D2524" t="str">
            <v>RUSSIAN FEDERATION</v>
          </cell>
          <cell r="E2524" t="str">
            <v>Y</v>
          </cell>
          <cell r="F2524" t="str">
            <v>Affirmed</v>
          </cell>
          <cell r="G2524">
            <v>37946</v>
          </cell>
          <cell r="H2524" t="str">
            <v>B</v>
          </cell>
          <cell r="I2524" t="str">
            <v>Rating Outlook Stable</v>
          </cell>
        </row>
        <row r="2525">
          <cell r="A2525">
            <v>80361345</v>
          </cell>
          <cell r="B2525" t="str">
            <v>Caja de Ahorros y Monte de Piedad del Circulo Catolico de Obreros de Burgos</v>
          </cell>
          <cell r="C2525" t="str">
            <v>Banks</v>
          </cell>
          <cell r="D2525" t="str">
            <v>SPAIN</v>
          </cell>
          <cell r="E2525" t="str">
            <v>Y</v>
          </cell>
          <cell r="F2525" t="str">
            <v>Affirmed</v>
          </cell>
          <cell r="G2525">
            <v>37978</v>
          </cell>
          <cell r="H2525" t="str">
            <v>A-</v>
          </cell>
          <cell r="I2525" t="str">
            <v>Rating Outlook Stable</v>
          </cell>
        </row>
        <row r="2526">
          <cell r="A2526">
            <v>80361348</v>
          </cell>
          <cell r="B2526" t="str">
            <v>Turkcell</v>
          </cell>
          <cell r="C2526" t="str">
            <v>Telecommunications</v>
          </cell>
          <cell r="D2526" t="str">
            <v>TURKEY</v>
          </cell>
          <cell r="E2526" t="str">
            <v>Y</v>
          </cell>
          <cell r="F2526" t="str">
            <v>Upgrade</v>
          </cell>
          <cell r="G2526">
            <v>38033</v>
          </cell>
          <cell r="H2526" t="str">
            <v>B+</v>
          </cell>
          <cell r="I2526" t="str">
            <v>Rating Outlook Stable</v>
          </cell>
        </row>
        <row r="2527">
          <cell r="A2527">
            <v>80361350</v>
          </cell>
          <cell r="B2527" t="str">
            <v>Bank Mandiri</v>
          </cell>
          <cell r="C2527" t="str">
            <v>Banks</v>
          </cell>
          <cell r="D2527" t="str">
            <v>INDONESIA</v>
          </cell>
          <cell r="E2527" t="str">
            <v>Y</v>
          </cell>
          <cell r="F2527" t="str">
            <v>Upgrade</v>
          </cell>
          <cell r="G2527">
            <v>37951</v>
          </cell>
          <cell r="H2527" t="str">
            <v>B+</v>
          </cell>
          <cell r="I2527" t="str">
            <v>Rating Outlook Stable</v>
          </cell>
        </row>
        <row r="2528">
          <cell r="A2528">
            <v>80361367</v>
          </cell>
          <cell r="B2528" t="str">
            <v>DSL Bank (Aquired by Deutsche Postbank)</v>
          </cell>
          <cell r="C2528" t="str">
            <v>Banks</v>
          </cell>
          <cell r="D2528" t="str">
            <v>GERMANY</v>
          </cell>
          <cell r="E2528" t="str">
            <v>Y</v>
          </cell>
          <cell r="F2528" t="str">
            <v>Affirmed</v>
          </cell>
          <cell r="G2528">
            <v>38169</v>
          </cell>
          <cell r="H2528" t="str">
            <v>AA</v>
          </cell>
          <cell r="I2528" t="str">
            <v>Rating Outlook Stable</v>
          </cell>
        </row>
        <row r="2529">
          <cell r="A2529">
            <v>80361372</v>
          </cell>
          <cell r="B2529" t="str">
            <v>Abbott Laboratories</v>
          </cell>
          <cell r="C2529" t="str">
            <v>Health Care</v>
          </cell>
          <cell r="D2529" t="str">
            <v>UNITED STATES</v>
          </cell>
          <cell r="E2529" t="str">
            <v>Y</v>
          </cell>
          <cell r="F2529" t="str">
            <v>Affirmed</v>
          </cell>
          <cell r="G2529">
            <v>37802</v>
          </cell>
          <cell r="H2529" t="str">
            <v>AA-</v>
          </cell>
          <cell r="I2529" t="str">
            <v>Rating Outlook Stable</v>
          </cell>
        </row>
        <row r="2530">
          <cell r="A2530">
            <v>80361387</v>
          </cell>
          <cell r="B2530" t="str">
            <v>AMR Corporation</v>
          </cell>
          <cell r="C2530" t="str">
            <v>Corporates</v>
          </cell>
          <cell r="D2530" t="str">
            <v>UNITED STATES</v>
          </cell>
          <cell r="E2530" t="str">
            <v>Y</v>
          </cell>
          <cell r="F2530" t="str">
            <v>Affirmed</v>
          </cell>
          <cell r="G2530">
            <v>38013</v>
          </cell>
          <cell r="H2530" t="str">
            <v>CCC+</v>
          </cell>
          <cell r="I2530" t="str">
            <v>Rating Outlook Stable</v>
          </cell>
        </row>
        <row r="2531">
          <cell r="A2531">
            <v>80361388</v>
          </cell>
          <cell r="B2531" t="str">
            <v>American Airlines, Inc.</v>
          </cell>
          <cell r="C2531" t="str">
            <v>Corporates</v>
          </cell>
          <cell r="D2531" t="str">
            <v>UNITED STATES</v>
          </cell>
          <cell r="E2531" t="str">
            <v>Y</v>
          </cell>
          <cell r="F2531" t="str">
            <v>Affirmed</v>
          </cell>
          <cell r="G2531">
            <v>38013</v>
          </cell>
          <cell r="H2531" t="str">
            <v>CCC+</v>
          </cell>
          <cell r="I2531" t="str">
            <v>Rating Outlook Stable</v>
          </cell>
        </row>
        <row r="2532">
          <cell r="A2532">
            <v>80361419</v>
          </cell>
          <cell r="B2532" t="str">
            <v>Bristol-Myers Squibb Company</v>
          </cell>
          <cell r="C2532" t="str">
            <v>Health Care</v>
          </cell>
          <cell r="D2532" t="str">
            <v>UNITED STATES</v>
          </cell>
          <cell r="E2532" t="str">
            <v>Y</v>
          </cell>
          <cell r="F2532" t="str">
            <v>New Rating</v>
          </cell>
          <cell r="G2532">
            <v>38259</v>
          </cell>
          <cell r="H2532" t="str">
            <v>A+</v>
          </cell>
          <cell r="I2532" t="str">
            <v>Rating Outlook Negative</v>
          </cell>
        </row>
        <row r="2533">
          <cell r="A2533">
            <v>80361421</v>
          </cell>
          <cell r="B2533" t="str">
            <v>Beneficial Corporation</v>
          </cell>
          <cell r="C2533" t="str">
            <v>Banks</v>
          </cell>
          <cell r="D2533" t="str">
            <v>UNITED STATES</v>
          </cell>
          <cell r="E2533" t="str">
            <v>Y</v>
          </cell>
          <cell r="F2533" t="str">
            <v>Downgrade</v>
          </cell>
          <cell r="G2533">
            <v>37711</v>
          </cell>
          <cell r="H2533" t="str">
            <v>A</v>
          </cell>
          <cell r="I2533" t="str">
            <v>Rating Outlook Stable</v>
          </cell>
        </row>
        <row r="2534">
          <cell r="A2534">
            <v>80361425</v>
          </cell>
          <cell r="B2534" t="str">
            <v>Baroid Corporation</v>
          </cell>
          <cell r="C2534" t="str">
            <v>Corporates</v>
          </cell>
          <cell r="D2534" t="str">
            <v>UNITED STATES</v>
          </cell>
          <cell r="E2534" t="str">
            <v>Y</v>
          </cell>
          <cell r="F2534" t="str">
            <v>Upgrade</v>
          </cell>
          <cell r="G2534">
            <v>35286</v>
          </cell>
          <cell r="H2534" t="str">
            <v>A+</v>
          </cell>
        </row>
        <row r="2535">
          <cell r="A2535">
            <v>80361431</v>
          </cell>
          <cell r="B2535" t="str">
            <v>Capital Cities/ABC, Inc.</v>
          </cell>
          <cell r="C2535" t="str">
            <v>Corporates</v>
          </cell>
          <cell r="D2535" t="str">
            <v>UNITED STATES</v>
          </cell>
          <cell r="E2535" t="str">
            <v>Y</v>
          </cell>
          <cell r="F2535" t="str">
            <v>Downgrade</v>
          </cell>
          <cell r="G2535">
            <v>35080</v>
          </cell>
          <cell r="H2535" t="str">
            <v>A</v>
          </cell>
        </row>
        <row r="2536">
          <cell r="A2536">
            <v>80361453</v>
          </cell>
          <cell r="B2536" t="str">
            <v>CSC Enterprises</v>
          </cell>
          <cell r="C2536" t="str">
            <v>Corporates</v>
          </cell>
          <cell r="D2536" t="str">
            <v>UNITED STATES</v>
          </cell>
          <cell r="E2536" t="str">
            <v>Y</v>
          </cell>
          <cell r="F2536" t="str">
            <v>New Rating</v>
          </cell>
          <cell r="G2536">
            <v>34425</v>
          </cell>
          <cell r="H2536" t="str">
            <v>A+</v>
          </cell>
        </row>
        <row r="2537">
          <cell r="A2537">
            <v>80361461</v>
          </cell>
          <cell r="B2537" t="str">
            <v>Delta Air Lines</v>
          </cell>
          <cell r="C2537" t="str">
            <v>Corporates</v>
          </cell>
          <cell r="D2537" t="str">
            <v>UNITED STATES</v>
          </cell>
          <cell r="E2537" t="str">
            <v>Y</v>
          </cell>
          <cell r="F2537" t="str">
            <v>Downgrade</v>
          </cell>
          <cell r="G2537">
            <v>38246</v>
          </cell>
          <cell r="H2537" t="str">
            <v>C</v>
          </cell>
        </row>
        <row r="2538">
          <cell r="A2538">
            <v>80361462</v>
          </cell>
          <cell r="B2538" t="str">
            <v>E.I. duPont de Nemours and Company</v>
          </cell>
          <cell r="C2538" t="str">
            <v>Chemicals</v>
          </cell>
          <cell r="D2538" t="str">
            <v>UNITED STATES</v>
          </cell>
          <cell r="E2538" t="str">
            <v>Y</v>
          </cell>
          <cell r="F2538" t="str">
            <v>New Rating</v>
          </cell>
          <cell r="G2538">
            <v>38259</v>
          </cell>
          <cell r="H2538" t="str">
            <v>AA-</v>
          </cell>
          <cell r="I2538" t="str">
            <v>Rating Outlook Stable</v>
          </cell>
        </row>
        <row r="2539">
          <cell r="A2539">
            <v>80361473</v>
          </cell>
          <cell r="B2539" t="str">
            <v>Clark Credit Corp.</v>
          </cell>
          <cell r="C2539" t="str">
            <v>Banks</v>
          </cell>
          <cell r="D2539" t="str">
            <v>UNITED STATES</v>
          </cell>
          <cell r="E2539" t="str">
            <v>Y</v>
          </cell>
          <cell r="F2539" t="str">
            <v>Upgrade</v>
          </cell>
          <cell r="G2539">
            <v>33662</v>
          </cell>
          <cell r="H2539" t="str">
            <v>AA-</v>
          </cell>
          <cell r="I2539" t="str">
            <v>Rating Outlook Stable</v>
          </cell>
        </row>
        <row r="2540">
          <cell r="A2540">
            <v>80361521</v>
          </cell>
          <cell r="B2540" t="str">
            <v>Hovnanian Enterprises, Inc.</v>
          </cell>
          <cell r="C2540" t="str">
            <v>Homebuilding</v>
          </cell>
          <cell r="D2540" t="str">
            <v>UNITED STATES</v>
          </cell>
          <cell r="E2540" t="str">
            <v>Y</v>
          </cell>
          <cell r="F2540" t="str">
            <v>New Rating</v>
          </cell>
          <cell r="G2540">
            <v>37896</v>
          </cell>
          <cell r="H2540" t="str">
            <v>BB+</v>
          </cell>
          <cell r="I2540" t="str">
            <v>Rating Outlook Stable</v>
          </cell>
        </row>
        <row r="2541">
          <cell r="A2541">
            <v>80361530</v>
          </cell>
          <cell r="B2541" t="str">
            <v>publish No</v>
          </cell>
          <cell r="C2541" t="str">
            <v>Corporates</v>
          </cell>
          <cell r="D2541" t="str">
            <v>UNITED STATES</v>
          </cell>
          <cell r="E2541" t="str">
            <v>N</v>
          </cell>
          <cell r="F2541" t="str">
            <v>Upgrade</v>
          </cell>
          <cell r="G2541">
            <v>34809</v>
          </cell>
          <cell r="H2541" t="str">
            <v>A+</v>
          </cell>
        </row>
        <row r="2542">
          <cell r="A2542">
            <v>80361535</v>
          </cell>
          <cell r="B2542" t="str">
            <v>International Paper Company</v>
          </cell>
          <cell r="C2542" t="str">
            <v>Corporates</v>
          </cell>
          <cell r="D2542" t="str">
            <v>UNITED STATES</v>
          </cell>
          <cell r="E2542" t="str">
            <v>Y</v>
          </cell>
          <cell r="F2542" t="str">
            <v>Affirmed</v>
          </cell>
          <cell r="G2542">
            <v>38154</v>
          </cell>
          <cell r="H2542" t="str">
            <v>BBB</v>
          </cell>
          <cell r="I2542" t="str">
            <v>Rating Outlook Stable</v>
          </cell>
        </row>
        <row r="2543">
          <cell r="A2543">
            <v>80361541</v>
          </cell>
          <cell r="B2543" t="str">
            <v>Kellogg Company</v>
          </cell>
          <cell r="C2543" t="str">
            <v>Corporates</v>
          </cell>
          <cell r="D2543" t="str">
            <v>UNITED STATES</v>
          </cell>
          <cell r="E2543" t="str">
            <v>Y</v>
          </cell>
          <cell r="F2543" t="str">
            <v>New Rating</v>
          </cell>
          <cell r="G2543">
            <v>37916</v>
          </cell>
          <cell r="H2543" t="str">
            <v>BBB+</v>
          </cell>
          <cell r="I2543" t="str">
            <v>Rating Outlook Stable</v>
          </cell>
        </row>
        <row r="2544">
          <cell r="A2544">
            <v>80361542</v>
          </cell>
          <cell r="B2544" t="str">
            <v>Kemper Corporation</v>
          </cell>
          <cell r="C2544" t="str">
            <v>Financial Institutions</v>
          </cell>
          <cell r="D2544" t="str">
            <v>UNITED STATES</v>
          </cell>
          <cell r="E2544" t="str">
            <v>N</v>
          </cell>
          <cell r="F2544" t="str">
            <v>Withdrawn</v>
          </cell>
          <cell r="G2544">
            <v>36677</v>
          </cell>
          <cell r="H2544" t="str">
            <v>NR</v>
          </cell>
        </row>
        <row r="2545">
          <cell r="A2545">
            <v>80361568</v>
          </cell>
          <cell r="B2545" t="str">
            <v>Mercury Finance Company</v>
          </cell>
          <cell r="C2545" t="str">
            <v>Financial Institutions</v>
          </cell>
          <cell r="D2545" t="str">
            <v>UNITED STATES</v>
          </cell>
          <cell r="E2545" t="str">
            <v>N</v>
          </cell>
          <cell r="F2545" t="str">
            <v>New Rating</v>
          </cell>
          <cell r="G2545">
            <v>35461</v>
          </cell>
          <cell r="H2545" t="str">
            <v>D</v>
          </cell>
        </row>
        <row r="2546">
          <cell r="A2546">
            <v>80361592</v>
          </cell>
          <cell r="B2546" t="str">
            <v>Merck &amp; Co., Inc.</v>
          </cell>
          <cell r="C2546" t="str">
            <v>Health Care</v>
          </cell>
          <cell r="D2546" t="str">
            <v>UNITED STATES</v>
          </cell>
          <cell r="E2546" t="str">
            <v>Y</v>
          </cell>
          <cell r="F2546" t="str">
            <v>New Rating</v>
          </cell>
          <cell r="G2546">
            <v>37974</v>
          </cell>
          <cell r="H2546" t="str">
            <v>AAA</v>
          </cell>
          <cell r="I2546" t="str">
            <v>Rating Outlook Stable</v>
          </cell>
        </row>
        <row r="2547">
          <cell r="A2547">
            <v>80361630</v>
          </cell>
          <cell r="B2547" t="str">
            <v>Pfizer Inc.</v>
          </cell>
          <cell r="C2547" t="str">
            <v>Bank Loans</v>
          </cell>
          <cell r="D2547" t="str">
            <v>UNITED STATES</v>
          </cell>
          <cell r="E2547" t="str">
            <v>Y</v>
          </cell>
          <cell r="F2547" t="str">
            <v>New Rating</v>
          </cell>
          <cell r="G2547">
            <v>38168</v>
          </cell>
          <cell r="H2547" t="str">
            <v>AAA</v>
          </cell>
          <cell r="I2547" t="str">
            <v>Rating Outlook Stable</v>
          </cell>
        </row>
        <row r="2548">
          <cell r="A2548">
            <v>80361681</v>
          </cell>
          <cell r="B2548" t="str">
            <v>Safeway Inc.</v>
          </cell>
          <cell r="C2548" t="str">
            <v>Food Retailing</v>
          </cell>
          <cell r="D2548" t="str">
            <v>UNITED STATES</v>
          </cell>
          <cell r="E2548" t="str">
            <v>Y</v>
          </cell>
          <cell r="F2548" t="str">
            <v>Affirmed</v>
          </cell>
          <cell r="G2548">
            <v>38133</v>
          </cell>
          <cell r="H2548" t="str">
            <v>BBB</v>
          </cell>
          <cell r="I2548" t="str">
            <v>Rating Outlook Negative</v>
          </cell>
        </row>
        <row r="2549">
          <cell r="A2549">
            <v>80361705</v>
          </cell>
          <cell r="B2549" t="str">
            <v>Unisys Finance Corporation</v>
          </cell>
          <cell r="C2549" t="str">
            <v>Corporates</v>
          </cell>
          <cell r="D2549" t="str">
            <v>UNITED STATES</v>
          </cell>
          <cell r="E2549" t="str">
            <v>Y</v>
          </cell>
          <cell r="F2549" t="str">
            <v>Upgrade</v>
          </cell>
          <cell r="G2549">
            <v>34162</v>
          </cell>
          <cell r="H2549" t="str">
            <v>BB</v>
          </cell>
        </row>
        <row r="2550">
          <cell r="A2550">
            <v>80361709</v>
          </cell>
          <cell r="B2550" t="str">
            <v>Union Carbide Corporation</v>
          </cell>
          <cell r="C2550" t="str">
            <v>Corporates</v>
          </cell>
          <cell r="D2550" t="str">
            <v>UNITED STATES</v>
          </cell>
          <cell r="E2550" t="str">
            <v>Y</v>
          </cell>
          <cell r="F2550" t="str">
            <v>Affirmed</v>
          </cell>
          <cell r="G2550">
            <v>38219</v>
          </cell>
          <cell r="H2550" t="str">
            <v>A-</v>
          </cell>
          <cell r="I2550" t="str">
            <v>Rating Outlook Negative</v>
          </cell>
        </row>
        <row r="2551">
          <cell r="A2551">
            <v>80361716</v>
          </cell>
          <cell r="B2551" t="str">
            <v>United Technologies Corporation</v>
          </cell>
          <cell r="C2551" t="str">
            <v>Corporates</v>
          </cell>
          <cell r="D2551" t="str">
            <v>UNITED STATES</v>
          </cell>
          <cell r="E2551" t="str">
            <v>Y</v>
          </cell>
          <cell r="F2551" t="str">
            <v>New Rating</v>
          </cell>
          <cell r="G2551">
            <v>37992</v>
          </cell>
          <cell r="H2551" t="str">
            <v>A+</v>
          </cell>
          <cell r="I2551" t="str">
            <v>Rating Outlook Stable</v>
          </cell>
        </row>
        <row r="2552">
          <cell r="A2552">
            <v>80361718</v>
          </cell>
          <cell r="B2552" t="str">
            <v>Valcor, Inc.</v>
          </cell>
          <cell r="C2552" t="str">
            <v>Corporates</v>
          </cell>
          <cell r="D2552" t="str">
            <v>UNITED STATES</v>
          </cell>
          <cell r="E2552" t="str">
            <v>N</v>
          </cell>
          <cell r="F2552" t="str">
            <v>Withdrawn</v>
          </cell>
          <cell r="G2552">
            <v>37775</v>
          </cell>
          <cell r="H2552" t="str">
            <v>NR</v>
          </cell>
        </row>
        <row r="2553">
          <cell r="A2553">
            <v>80361728</v>
          </cell>
          <cell r="B2553" t="str">
            <v>Western National Corporation</v>
          </cell>
          <cell r="C2553" t="str">
            <v>Financial Institutions</v>
          </cell>
          <cell r="D2553" t="str">
            <v>UNITED STATES</v>
          </cell>
          <cell r="E2553" t="str">
            <v>Y</v>
          </cell>
          <cell r="F2553" t="str">
            <v>Affirmed</v>
          </cell>
          <cell r="G2553">
            <v>37760</v>
          </cell>
          <cell r="H2553" t="str">
            <v>AAA</v>
          </cell>
          <cell r="I2553" t="str">
            <v>Rating Outlook Negative</v>
          </cell>
        </row>
        <row r="2554">
          <cell r="A2554">
            <v>80361826</v>
          </cell>
          <cell r="B2554" t="str">
            <v>La Quinta Inns, Inc.</v>
          </cell>
          <cell r="C2554" t="str">
            <v>Corporates</v>
          </cell>
          <cell r="D2554" t="str">
            <v>UNITED STATES</v>
          </cell>
          <cell r="E2554" t="str">
            <v>N</v>
          </cell>
          <cell r="F2554" t="str">
            <v>New Rating</v>
          </cell>
          <cell r="G2554">
            <v>34947</v>
          </cell>
          <cell r="H2554" t="str">
            <v>BBB-</v>
          </cell>
        </row>
        <row r="2555">
          <cell r="A2555">
            <v>80361861</v>
          </cell>
          <cell r="B2555" t="str">
            <v>EDF Energy (South East) plc</v>
          </cell>
          <cell r="C2555" t="str">
            <v>Global Power</v>
          </cell>
          <cell r="D2555" t="str">
            <v>UNITED KINGDOM</v>
          </cell>
          <cell r="E2555" t="str">
            <v>Y</v>
          </cell>
          <cell r="F2555" t="str">
            <v>Affirmed</v>
          </cell>
          <cell r="G2555">
            <v>37978</v>
          </cell>
          <cell r="H2555" t="str">
            <v>A</v>
          </cell>
          <cell r="I2555" t="str">
            <v>Rating Outlook Negative</v>
          </cell>
        </row>
        <row r="2556">
          <cell r="A2556">
            <v>80361889</v>
          </cell>
          <cell r="B2556" t="str">
            <v>Basell Holdings NV</v>
          </cell>
          <cell r="C2556" t="str">
            <v>Chemicals</v>
          </cell>
          <cell r="D2556" t="str">
            <v>NETHERLANDS</v>
          </cell>
          <cell r="E2556" t="str">
            <v>N</v>
          </cell>
          <cell r="F2556" t="str">
            <v>Withdrawn</v>
          </cell>
          <cell r="G2556">
            <v>38245</v>
          </cell>
          <cell r="H2556" t="str">
            <v>WD</v>
          </cell>
          <cell r="I2556" t="str">
            <v>Rating Outlook Stable</v>
          </cell>
        </row>
        <row r="2557">
          <cell r="A2557">
            <v>80361907</v>
          </cell>
          <cell r="B2557" t="str">
            <v>Transco plc</v>
          </cell>
          <cell r="C2557" t="str">
            <v>Energy (Oil &amp; Gas)</v>
          </cell>
          <cell r="D2557" t="str">
            <v>UNITED KINGDOM</v>
          </cell>
          <cell r="E2557" t="str">
            <v>Y</v>
          </cell>
          <cell r="F2557" t="str">
            <v>Affirmed</v>
          </cell>
          <cell r="G2557">
            <v>38230</v>
          </cell>
          <cell r="H2557" t="str">
            <v>A</v>
          </cell>
          <cell r="I2557" t="str">
            <v>Rating Outlook Stable</v>
          </cell>
        </row>
        <row r="2558">
          <cell r="A2558">
            <v>80361911</v>
          </cell>
          <cell r="B2558" t="str">
            <v>M.J. Maillis Group</v>
          </cell>
          <cell r="C2558" t="str">
            <v>Corporates</v>
          </cell>
          <cell r="D2558" t="str">
            <v>GREECE</v>
          </cell>
          <cell r="E2558" t="str">
            <v>N</v>
          </cell>
          <cell r="F2558" t="str">
            <v>Withdrawn</v>
          </cell>
          <cell r="G2558">
            <v>37875</v>
          </cell>
          <cell r="H2558" t="str">
            <v>NR</v>
          </cell>
        </row>
        <row r="2559">
          <cell r="A2559">
            <v>80361913</v>
          </cell>
          <cell r="B2559" t="str">
            <v>Yorkshire Power Finance Ltd.</v>
          </cell>
          <cell r="C2559" t="str">
            <v>Corporates</v>
          </cell>
          <cell r="D2559" t="str">
            <v>UNITED KINGDOM</v>
          </cell>
          <cell r="E2559" t="str">
            <v>Y</v>
          </cell>
          <cell r="F2559" t="str">
            <v>Downgrade</v>
          </cell>
          <cell r="G2559">
            <v>37887</v>
          </cell>
          <cell r="H2559" t="str">
            <v>BBB</v>
          </cell>
          <cell r="I2559" t="str">
            <v>Rating Outlook Stable</v>
          </cell>
        </row>
        <row r="2560">
          <cell r="A2560">
            <v>80361924</v>
          </cell>
          <cell r="B2560" t="str">
            <v>Finansbank Holland</v>
          </cell>
          <cell r="C2560" t="str">
            <v>Financial Institutions</v>
          </cell>
          <cell r="D2560" t="str">
            <v>NETHERLANDS</v>
          </cell>
          <cell r="E2560" t="str">
            <v>N</v>
          </cell>
          <cell r="F2560" t="str">
            <v>Withdrawn</v>
          </cell>
          <cell r="G2560">
            <v>37210</v>
          </cell>
          <cell r="H2560" t="str">
            <v>NR</v>
          </cell>
          <cell r="I2560" t="str">
            <v>Not on Rating Watch</v>
          </cell>
        </row>
        <row r="2561">
          <cell r="A2561">
            <v>80361927</v>
          </cell>
          <cell r="B2561" t="str">
            <v>Alea London Ltd</v>
          </cell>
          <cell r="C2561" t="str">
            <v>Reinsurers</v>
          </cell>
          <cell r="D2561" t="str">
            <v>UNITED KINGDOM</v>
          </cell>
          <cell r="E2561" t="str">
            <v>N</v>
          </cell>
          <cell r="F2561" t="str">
            <v>New Rating</v>
          </cell>
          <cell r="G2561">
            <v>37617</v>
          </cell>
          <cell r="H2561" t="str">
            <v>AA+</v>
          </cell>
        </row>
        <row r="2562">
          <cell r="A2562">
            <v>80361934</v>
          </cell>
          <cell r="B2562" t="str">
            <v>Wessex Water Limited</v>
          </cell>
          <cell r="C2562" t="str">
            <v>Corporates</v>
          </cell>
          <cell r="D2562" t="str">
            <v>UNITED KINGDOM</v>
          </cell>
          <cell r="E2562" t="str">
            <v>Y</v>
          </cell>
          <cell r="F2562" t="str">
            <v>Downgrade</v>
          </cell>
          <cell r="G2562">
            <v>37651</v>
          </cell>
          <cell r="H2562" t="str">
            <v>BBB</v>
          </cell>
          <cell r="I2562" t="str">
            <v>Rating Outlook Stable</v>
          </cell>
        </row>
        <row r="2563">
          <cell r="A2563">
            <v>80361935</v>
          </cell>
          <cell r="B2563" t="str">
            <v>Azurix Europe Ltd.</v>
          </cell>
          <cell r="C2563" t="str">
            <v>Global Power</v>
          </cell>
          <cell r="D2563" t="str">
            <v>UNITED KINGDOM</v>
          </cell>
          <cell r="E2563" t="str">
            <v>N</v>
          </cell>
          <cell r="F2563" t="str">
            <v>Rating Watch On</v>
          </cell>
          <cell r="G2563">
            <v>37225</v>
          </cell>
          <cell r="H2563" t="str">
            <v>BBB+</v>
          </cell>
          <cell r="I2563" t="str">
            <v>Rating Watch Evolving</v>
          </cell>
        </row>
        <row r="2564">
          <cell r="A2564">
            <v>80361941</v>
          </cell>
          <cell r="B2564" t="str">
            <v>Seehafen Rostock</v>
          </cell>
          <cell r="C2564" t="str">
            <v>Corporates</v>
          </cell>
          <cell r="D2564" t="str">
            <v>GERMANY</v>
          </cell>
          <cell r="E2564" t="str">
            <v>Y</v>
          </cell>
          <cell r="F2564" t="str">
            <v>Downgrade</v>
          </cell>
          <cell r="G2564">
            <v>37393</v>
          </cell>
          <cell r="H2564" t="str">
            <v>B-</v>
          </cell>
          <cell r="I2564" t="str">
            <v>Rating Watch Negative</v>
          </cell>
        </row>
        <row r="2565">
          <cell r="A2565">
            <v>80361953</v>
          </cell>
          <cell r="B2565" t="str">
            <v>Finansbank Suisse</v>
          </cell>
          <cell r="C2565" t="str">
            <v>Financial Institutions</v>
          </cell>
          <cell r="D2565" t="str">
            <v>SWITZERLAND</v>
          </cell>
          <cell r="E2565" t="str">
            <v>N</v>
          </cell>
          <cell r="F2565" t="str">
            <v>Withdrawn</v>
          </cell>
          <cell r="G2565">
            <v>37210</v>
          </cell>
          <cell r="H2565" t="str">
            <v>NR</v>
          </cell>
          <cell r="I2565" t="str">
            <v>Not on Rating Watch</v>
          </cell>
        </row>
        <row r="2566">
          <cell r="A2566">
            <v>80361957</v>
          </cell>
          <cell r="B2566" t="str">
            <v>Hurriyet Gazetecilik ve Matbaacilik A.S.</v>
          </cell>
          <cell r="C2566" t="str">
            <v>Corporates</v>
          </cell>
          <cell r="D2566" t="str">
            <v>TURKEY</v>
          </cell>
          <cell r="E2566" t="str">
            <v>Y</v>
          </cell>
          <cell r="F2566" t="str">
            <v>Affirmed</v>
          </cell>
          <cell r="G2566">
            <v>38247</v>
          </cell>
          <cell r="H2566" t="str">
            <v>B+</v>
          </cell>
          <cell r="I2566" t="str">
            <v>Rating Outlook Positive</v>
          </cell>
        </row>
        <row r="2567">
          <cell r="A2567">
            <v>80361958</v>
          </cell>
          <cell r="B2567" t="str">
            <v>Litchfield Financial Corporation</v>
          </cell>
          <cell r="C2567" t="str">
            <v>Financial Institutions</v>
          </cell>
          <cell r="D2567" t="str">
            <v>UNITED STATES</v>
          </cell>
          <cell r="E2567" t="str">
            <v>Y</v>
          </cell>
          <cell r="F2567" t="str">
            <v>New Rating</v>
          </cell>
          <cell r="G2567">
            <v>36332</v>
          </cell>
          <cell r="H2567" t="str">
            <v>BB</v>
          </cell>
        </row>
        <row r="2568">
          <cell r="A2568">
            <v>80361961</v>
          </cell>
          <cell r="B2568" t="str">
            <v>Acea SpA</v>
          </cell>
          <cell r="C2568" t="str">
            <v>Global Power</v>
          </cell>
          <cell r="D2568" t="str">
            <v>ITALY</v>
          </cell>
          <cell r="E2568" t="str">
            <v>Y</v>
          </cell>
          <cell r="F2568" t="str">
            <v>Affirmed</v>
          </cell>
          <cell r="G2568">
            <v>37769</v>
          </cell>
          <cell r="H2568" t="str">
            <v>A+</v>
          </cell>
          <cell r="I2568" t="str">
            <v>Rating Outlook Stable</v>
          </cell>
        </row>
        <row r="2569">
          <cell r="A2569">
            <v>80361972</v>
          </cell>
          <cell r="B2569" t="str">
            <v>Swiss Reinsurance Company</v>
          </cell>
          <cell r="C2569" t="str">
            <v>Insurance</v>
          </cell>
          <cell r="D2569" t="str">
            <v>SWITZERLAND</v>
          </cell>
          <cell r="E2569" t="str">
            <v>Y</v>
          </cell>
          <cell r="F2569" t="str">
            <v>New Rating</v>
          </cell>
          <cell r="G2569">
            <v>38191</v>
          </cell>
          <cell r="H2569" t="str">
            <v>AA+</v>
          </cell>
          <cell r="I2569" t="str">
            <v>Rating Outlook Stable</v>
          </cell>
        </row>
        <row r="2570">
          <cell r="A2570">
            <v>80361973</v>
          </cell>
          <cell r="B2570" t="str">
            <v>FLAG Telecom Holdings</v>
          </cell>
          <cell r="C2570" t="str">
            <v>Corporates</v>
          </cell>
          <cell r="D2570" t="str">
            <v>BERMUDA</v>
          </cell>
          <cell r="E2570" t="str">
            <v>Y</v>
          </cell>
          <cell r="F2570" t="str">
            <v>Downgrade</v>
          </cell>
          <cell r="G2570">
            <v>37356</v>
          </cell>
          <cell r="H2570" t="str">
            <v>D</v>
          </cell>
          <cell r="I2570" t="str">
            <v>Not on Rating Watch</v>
          </cell>
        </row>
        <row r="2571">
          <cell r="A2571">
            <v>80361974</v>
          </cell>
          <cell r="B2571" t="str">
            <v>Jordan Mobile Telephone Services Company</v>
          </cell>
          <cell r="C2571" t="str">
            <v>Telecommunications</v>
          </cell>
          <cell r="D2571" t="str">
            <v>JORDAN</v>
          </cell>
          <cell r="E2571" t="str">
            <v>Y</v>
          </cell>
          <cell r="F2571" t="str">
            <v>Upgrade</v>
          </cell>
          <cell r="G2571">
            <v>38078</v>
          </cell>
          <cell r="H2571" t="str">
            <v>BB</v>
          </cell>
          <cell r="I2571" t="str">
            <v>Rating Outlook Stable</v>
          </cell>
        </row>
        <row r="2572">
          <cell r="A2572">
            <v>80361979</v>
          </cell>
          <cell r="B2572" t="str">
            <v>Dow Capital B.V.</v>
          </cell>
          <cell r="C2572" t="str">
            <v>Chemicals</v>
          </cell>
          <cell r="D2572" t="str">
            <v>UNITED STATES</v>
          </cell>
          <cell r="E2572" t="str">
            <v>Y</v>
          </cell>
          <cell r="F2572" t="str">
            <v>New Rating</v>
          </cell>
          <cell r="G2572">
            <v>33147</v>
          </cell>
          <cell r="H2572" t="str">
            <v>A+</v>
          </cell>
          <cell r="I2572" t="str">
            <v>Rating Outlook Stable</v>
          </cell>
        </row>
        <row r="2573">
          <cell r="A2573">
            <v>80361980</v>
          </cell>
          <cell r="B2573" t="str">
            <v>USL Capital Corporation (See Ford Holdings)</v>
          </cell>
          <cell r="C2573" t="str">
            <v>Commercial Finance Companies</v>
          </cell>
          <cell r="D2573" t="str">
            <v>UNITED STATES</v>
          </cell>
          <cell r="E2573" t="str">
            <v>N</v>
          </cell>
          <cell r="F2573" t="str">
            <v>New Rating</v>
          </cell>
          <cell r="G2573">
            <v>34817</v>
          </cell>
          <cell r="H2573" t="str">
            <v>A+</v>
          </cell>
        </row>
        <row r="2574">
          <cell r="A2574">
            <v>80361981</v>
          </cell>
          <cell r="B2574" t="str">
            <v>Aerial Communications, Inc.</v>
          </cell>
          <cell r="C2574" t="str">
            <v>Technology</v>
          </cell>
          <cell r="D2574" t="str">
            <v>UNITED STATES</v>
          </cell>
          <cell r="E2574" t="str">
            <v>Y</v>
          </cell>
          <cell r="F2574" t="str">
            <v>New Rating</v>
          </cell>
          <cell r="G2574">
            <v>35731</v>
          </cell>
          <cell r="H2574" t="str">
            <v>BBB</v>
          </cell>
        </row>
        <row r="2575">
          <cell r="A2575">
            <v>80361983</v>
          </cell>
          <cell r="B2575" t="str">
            <v>CE Electric UK Funding Company</v>
          </cell>
          <cell r="C2575" t="str">
            <v>Global Power</v>
          </cell>
          <cell r="D2575" t="str">
            <v>UNITED KINGDOM</v>
          </cell>
          <cell r="E2575" t="str">
            <v>Y</v>
          </cell>
          <cell r="F2575" t="str">
            <v>Downgrade</v>
          </cell>
          <cell r="G2575">
            <v>38082</v>
          </cell>
          <cell r="H2575" t="str">
            <v>BBB-</v>
          </cell>
          <cell r="I2575" t="str">
            <v>Rating Outlook Negative</v>
          </cell>
        </row>
        <row r="2576">
          <cell r="A2576">
            <v>80361985</v>
          </cell>
          <cell r="B2576" t="str">
            <v>Calair LLC</v>
          </cell>
          <cell r="C2576" t="str">
            <v>Transportation</v>
          </cell>
          <cell r="D2576" t="str">
            <v>UNITED STATES</v>
          </cell>
          <cell r="E2576" t="str">
            <v>Y</v>
          </cell>
          <cell r="F2576" t="str">
            <v>New Rating</v>
          </cell>
          <cell r="G2576">
            <v>35900</v>
          </cell>
          <cell r="H2576" t="str">
            <v>BB</v>
          </cell>
        </row>
        <row r="2577">
          <cell r="A2577">
            <v>80361986</v>
          </cell>
          <cell r="B2577" t="str">
            <v>WPP Finance (USA) Corporation</v>
          </cell>
          <cell r="C2577" t="str">
            <v>Media &amp; Entertainment</v>
          </cell>
          <cell r="D2577" t="str">
            <v>UNITED STATES</v>
          </cell>
          <cell r="E2577" t="str">
            <v>Y</v>
          </cell>
          <cell r="F2577" t="str">
            <v>Downgrade</v>
          </cell>
          <cell r="G2577">
            <v>37707</v>
          </cell>
          <cell r="H2577" t="str">
            <v>BBB</v>
          </cell>
          <cell r="I2577" t="str">
            <v>Rating Outlook Stable</v>
          </cell>
        </row>
        <row r="2578">
          <cell r="A2578">
            <v>80361987</v>
          </cell>
          <cell r="B2578" t="str">
            <v>Petroliam Nasional Berhad (Petronas)</v>
          </cell>
          <cell r="C2578" t="str">
            <v>Energy (Oil &amp; Gas)</v>
          </cell>
          <cell r="D2578" t="str">
            <v>MALAYSIA</v>
          </cell>
          <cell r="E2578" t="str">
            <v>Y</v>
          </cell>
          <cell r="F2578" t="str">
            <v>Affirmed</v>
          </cell>
          <cell r="G2578">
            <v>38096</v>
          </cell>
          <cell r="H2578" t="str">
            <v>BBB+</v>
          </cell>
          <cell r="I2578" t="str">
            <v>Rating Outlook Positive</v>
          </cell>
        </row>
        <row r="2579">
          <cell r="A2579">
            <v>80361995</v>
          </cell>
          <cell r="B2579" t="str">
            <v>Security Capital Group Inc.</v>
          </cell>
          <cell r="C2579" t="str">
            <v>Financial Institutions</v>
          </cell>
          <cell r="D2579" t="str">
            <v>UNITED STATES</v>
          </cell>
          <cell r="E2579" t="str">
            <v>N</v>
          </cell>
          <cell r="F2579" t="str">
            <v>Withdrawn</v>
          </cell>
          <cell r="G2579">
            <v>37393</v>
          </cell>
          <cell r="H2579" t="str">
            <v>NR</v>
          </cell>
          <cell r="I2579" t="str">
            <v>Rating Watch Off</v>
          </cell>
        </row>
        <row r="2580">
          <cell r="A2580">
            <v>80362000</v>
          </cell>
          <cell r="B2580" t="str">
            <v>National Bank Of Abu Dhabi</v>
          </cell>
          <cell r="C2580" t="str">
            <v>Banks</v>
          </cell>
          <cell r="D2580" t="str">
            <v>UNITED ARAB EMIRATES</v>
          </cell>
          <cell r="E2580" t="str">
            <v>Y</v>
          </cell>
          <cell r="F2580" t="str">
            <v>Affirmed</v>
          </cell>
          <cell r="G2580">
            <v>38133</v>
          </cell>
          <cell r="H2580" t="str">
            <v>A</v>
          </cell>
          <cell r="I2580" t="str">
            <v>Rating Outlook Stable</v>
          </cell>
        </row>
        <row r="2581">
          <cell r="A2581">
            <v>80362001</v>
          </cell>
          <cell r="B2581" t="str">
            <v>Commercial Bank of Dubai</v>
          </cell>
          <cell r="C2581" t="str">
            <v>Banks</v>
          </cell>
          <cell r="D2581" t="str">
            <v>UNITED ARAB EMIRATES</v>
          </cell>
          <cell r="E2581" t="str">
            <v>Y</v>
          </cell>
          <cell r="F2581" t="str">
            <v>Affirmed</v>
          </cell>
          <cell r="G2581">
            <v>37998</v>
          </cell>
          <cell r="H2581" t="str">
            <v>A-</v>
          </cell>
          <cell r="I2581" t="str">
            <v>Rating Outlook Stable</v>
          </cell>
        </row>
        <row r="2582">
          <cell r="A2582">
            <v>80362009</v>
          </cell>
          <cell r="B2582" t="str">
            <v>International Bank of Azerbaijan</v>
          </cell>
          <cell r="C2582" t="str">
            <v>Banks</v>
          </cell>
          <cell r="D2582" t="str">
            <v>AZERBAIJAN</v>
          </cell>
          <cell r="E2582" t="str">
            <v>Y</v>
          </cell>
          <cell r="F2582" t="str">
            <v>Affirmed</v>
          </cell>
          <cell r="G2582">
            <v>38042</v>
          </cell>
          <cell r="H2582" t="str">
            <v>B+</v>
          </cell>
          <cell r="I2582" t="str">
            <v>Rating Outlook Positive</v>
          </cell>
        </row>
        <row r="2583">
          <cell r="A2583">
            <v>80362015</v>
          </cell>
          <cell r="B2583" t="str">
            <v>United Bulgarian Bank</v>
          </cell>
          <cell r="C2583" t="str">
            <v>Banks</v>
          </cell>
          <cell r="D2583" t="str">
            <v>BULGARIA</v>
          </cell>
          <cell r="E2583" t="str">
            <v>Y</v>
          </cell>
          <cell r="F2583" t="str">
            <v>Upgrade</v>
          </cell>
          <cell r="G2583">
            <v>38204</v>
          </cell>
          <cell r="H2583" t="str">
            <v>BBB-</v>
          </cell>
          <cell r="I2583" t="str">
            <v>Rating Outlook Stable</v>
          </cell>
        </row>
        <row r="2584">
          <cell r="A2584">
            <v>80362017</v>
          </cell>
          <cell r="B2584" t="str">
            <v>Bulgarian Post Bank</v>
          </cell>
          <cell r="C2584" t="str">
            <v>Banks</v>
          </cell>
          <cell r="D2584" t="str">
            <v>BULGARIA</v>
          </cell>
          <cell r="E2584" t="str">
            <v>Y</v>
          </cell>
          <cell r="F2584" t="str">
            <v>Upgrade</v>
          </cell>
          <cell r="G2584">
            <v>38204</v>
          </cell>
          <cell r="H2584" t="str">
            <v>BBB-</v>
          </cell>
          <cell r="I2584" t="str">
            <v>Rating Outlook Stable</v>
          </cell>
        </row>
        <row r="2585">
          <cell r="A2585">
            <v>80362019</v>
          </cell>
          <cell r="B2585" t="str">
            <v>National Bank of Bahrain</v>
          </cell>
          <cell r="C2585" t="str">
            <v>Banks</v>
          </cell>
          <cell r="D2585" t="str">
            <v>BAHRAIN</v>
          </cell>
          <cell r="E2585" t="str">
            <v>Y</v>
          </cell>
          <cell r="F2585" t="str">
            <v>Upgrade</v>
          </cell>
          <cell r="G2585">
            <v>37641</v>
          </cell>
          <cell r="H2585" t="str">
            <v>A-</v>
          </cell>
          <cell r="I2585" t="str">
            <v>Rating Outlook Stable</v>
          </cell>
        </row>
        <row r="2586">
          <cell r="A2586">
            <v>80362021</v>
          </cell>
          <cell r="B2586" t="str">
            <v>BMB Investment Bank</v>
          </cell>
          <cell r="C2586" t="str">
            <v>Banks</v>
          </cell>
          <cell r="D2586" t="str">
            <v>BAHRAIN</v>
          </cell>
          <cell r="E2586" t="str">
            <v>Y</v>
          </cell>
          <cell r="F2586" t="str">
            <v>Downgrade</v>
          </cell>
          <cell r="G2586">
            <v>37614</v>
          </cell>
          <cell r="H2586" t="str">
            <v>DDD</v>
          </cell>
          <cell r="I2586" t="str">
            <v>Rating Watch Evolving</v>
          </cell>
        </row>
        <row r="2587">
          <cell r="A2587">
            <v>80362022</v>
          </cell>
          <cell r="B2587" t="str">
            <v>Arab Banking Corporation</v>
          </cell>
          <cell r="C2587" t="str">
            <v>Banks</v>
          </cell>
          <cell r="D2587" t="str">
            <v>BAHRAIN</v>
          </cell>
          <cell r="E2587" t="str">
            <v>Y</v>
          </cell>
          <cell r="F2587" t="str">
            <v>Affirmed</v>
          </cell>
          <cell r="G2587">
            <v>37026</v>
          </cell>
          <cell r="H2587" t="str">
            <v>BBB-</v>
          </cell>
          <cell r="I2587" t="str">
            <v>Rating Outlook Stable</v>
          </cell>
        </row>
        <row r="2588">
          <cell r="A2588">
            <v>80362024</v>
          </cell>
          <cell r="B2588" t="str">
            <v>Banco Brascan S.A.</v>
          </cell>
          <cell r="C2588" t="str">
            <v>Banks</v>
          </cell>
          <cell r="D2588" t="str">
            <v>BRAZIL</v>
          </cell>
          <cell r="E2588" t="str">
            <v>Y</v>
          </cell>
          <cell r="F2588" t="str">
            <v>Upgrade</v>
          </cell>
          <cell r="G2588">
            <v>38259</v>
          </cell>
          <cell r="H2588" t="str">
            <v>B+</v>
          </cell>
          <cell r="I2588" t="str">
            <v>Rating Outlook Stable</v>
          </cell>
        </row>
        <row r="2589">
          <cell r="A2589">
            <v>80362025</v>
          </cell>
          <cell r="B2589" t="str">
            <v>Priorbank</v>
          </cell>
          <cell r="C2589" t="str">
            <v>Banks</v>
          </cell>
          <cell r="D2589" t="str">
            <v>BELARUS</v>
          </cell>
          <cell r="E2589" t="str">
            <v>N</v>
          </cell>
          <cell r="F2589" t="str">
            <v>Withdrawn</v>
          </cell>
          <cell r="G2589">
            <v>37553</v>
          </cell>
          <cell r="H2589" t="str">
            <v>NR</v>
          </cell>
          <cell r="I2589" t="str">
            <v>Not on Rating Watch</v>
          </cell>
        </row>
        <row r="2590">
          <cell r="A2590">
            <v>80362026</v>
          </cell>
          <cell r="B2590" t="str">
            <v>Belarusbank</v>
          </cell>
          <cell r="C2590" t="str">
            <v>Banks</v>
          </cell>
          <cell r="D2590" t="str">
            <v>BELARUS</v>
          </cell>
          <cell r="E2590" t="str">
            <v>Y</v>
          </cell>
          <cell r="F2590" t="str">
            <v>Upgrade</v>
          </cell>
          <cell r="G2590">
            <v>38036</v>
          </cell>
          <cell r="H2590" t="str">
            <v>CCC</v>
          </cell>
          <cell r="I2590" t="str">
            <v>Rating Outlook Stable</v>
          </cell>
        </row>
        <row r="2591">
          <cell r="A2591">
            <v>80362028</v>
          </cell>
          <cell r="B2591" t="str">
            <v>Banco Del Desarrollo</v>
          </cell>
          <cell r="C2591" t="str">
            <v>Banks</v>
          </cell>
          <cell r="D2591" t="str">
            <v>CHILE</v>
          </cell>
          <cell r="E2591" t="str">
            <v>Y</v>
          </cell>
          <cell r="F2591" t="str">
            <v>Withdrawn</v>
          </cell>
          <cell r="G2591">
            <v>37008</v>
          </cell>
          <cell r="H2591" t="str">
            <v>NR</v>
          </cell>
          <cell r="I2591" t="str">
            <v>Not on Rating Watch</v>
          </cell>
        </row>
        <row r="2592">
          <cell r="A2592">
            <v>80362033</v>
          </cell>
          <cell r="B2592" t="str">
            <v>Industrial &amp; Commercial Bank of China</v>
          </cell>
          <cell r="C2592" t="str">
            <v>Banks</v>
          </cell>
          <cell r="D2592" t="str">
            <v>CHINA</v>
          </cell>
          <cell r="E2592" t="str">
            <v>Y</v>
          </cell>
          <cell r="F2592" t="str">
            <v>Revision Rating</v>
          </cell>
          <cell r="G2592">
            <v>36861</v>
          </cell>
          <cell r="H2592" t="str">
            <v>BBB+</v>
          </cell>
          <cell r="I2592" t="str">
            <v>Rating Outlook Stable</v>
          </cell>
        </row>
        <row r="2593">
          <cell r="A2593">
            <v>80362039</v>
          </cell>
          <cell r="B2593" t="str">
            <v>Hellenic Bank Ltd.</v>
          </cell>
          <cell r="C2593" t="str">
            <v>Banks</v>
          </cell>
          <cell r="D2593" t="str">
            <v>CYPRUS</v>
          </cell>
          <cell r="E2593" t="str">
            <v>Y</v>
          </cell>
          <cell r="F2593" t="str">
            <v>Downgrade</v>
          </cell>
          <cell r="G2593">
            <v>37480</v>
          </cell>
          <cell r="H2593" t="str">
            <v>BBB+</v>
          </cell>
          <cell r="I2593" t="str">
            <v>Rating Outlook Stable</v>
          </cell>
        </row>
        <row r="2594">
          <cell r="A2594">
            <v>80362042</v>
          </cell>
          <cell r="B2594" t="str">
            <v>Bank of Cyprus</v>
          </cell>
          <cell r="C2594" t="str">
            <v>Banks</v>
          </cell>
          <cell r="D2594" t="str">
            <v>CYPRUS</v>
          </cell>
          <cell r="E2594" t="str">
            <v>Y</v>
          </cell>
          <cell r="F2594" t="str">
            <v>Affirmed</v>
          </cell>
          <cell r="G2594">
            <v>38047</v>
          </cell>
          <cell r="H2594" t="str">
            <v>A-</v>
          </cell>
          <cell r="I2594" t="str">
            <v>Rating Outlook Negative</v>
          </cell>
        </row>
        <row r="2595">
          <cell r="A2595">
            <v>80362046</v>
          </cell>
          <cell r="B2595" t="str">
            <v>Banco BHD</v>
          </cell>
          <cell r="C2595" t="str">
            <v>Banks</v>
          </cell>
          <cell r="D2595" t="str">
            <v>DOMINICAN REPUBLIC</v>
          </cell>
          <cell r="E2595" t="str">
            <v>Y</v>
          </cell>
          <cell r="F2595" t="str">
            <v>Downgrade</v>
          </cell>
          <cell r="G2595">
            <v>38020</v>
          </cell>
          <cell r="H2595" t="str">
            <v>CCC+</v>
          </cell>
          <cell r="I2595" t="str">
            <v>Rating Watch Negative</v>
          </cell>
        </row>
        <row r="2596">
          <cell r="A2596">
            <v>80362047</v>
          </cell>
          <cell r="B2596" t="str">
            <v>Hansapank</v>
          </cell>
          <cell r="C2596" t="str">
            <v>Banks</v>
          </cell>
          <cell r="D2596" t="str">
            <v>ESTONIA</v>
          </cell>
          <cell r="E2596" t="str">
            <v>Y</v>
          </cell>
          <cell r="F2596" t="str">
            <v>Affirmed</v>
          </cell>
          <cell r="G2596">
            <v>38163</v>
          </cell>
          <cell r="H2596" t="str">
            <v>A</v>
          </cell>
          <cell r="I2596" t="str">
            <v>Rating Outlook Stable</v>
          </cell>
        </row>
        <row r="2597">
          <cell r="A2597">
            <v>80362050</v>
          </cell>
          <cell r="B2597" t="str">
            <v>Egyptian American Bank</v>
          </cell>
          <cell r="C2597" t="str">
            <v>Banks</v>
          </cell>
          <cell r="D2597" t="str">
            <v>EGYPT</v>
          </cell>
          <cell r="E2597" t="str">
            <v>N</v>
          </cell>
          <cell r="F2597" t="str">
            <v>Withdrawn</v>
          </cell>
          <cell r="G2597">
            <v>37915</v>
          </cell>
          <cell r="H2597" t="str">
            <v>NR</v>
          </cell>
        </row>
        <row r="2598">
          <cell r="A2598">
            <v>80362071</v>
          </cell>
          <cell r="B2598" t="str">
            <v>Citic Ka Wah Bank</v>
          </cell>
          <cell r="C2598" t="str">
            <v>Banks</v>
          </cell>
          <cell r="D2598" t="str">
            <v>HONG KONG</v>
          </cell>
          <cell r="E2598" t="str">
            <v>Y</v>
          </cell>
          <cell r="F2598" t="str">
            <v>Affirmed</v>
          </cell>
          <cell r="G2598">
            <v>37587</v>
          </cell>
          <cell r="H2598" t="str">
            <v>BBB</v>
          </cell>
          <cell r="I2598" t="str">
            <v>Rating Outlook Positive</v>
          </cell>
        </row>
        <row r="2599">
          <cell r="A2599">
            <v>80362075</v>
          </cell>
          <cell r="B2599" t="str">
            <v>HVB Splitska banka dd Split</v>
          </cell>
          <cell r="C2599" t="str">
            <v>Banks</v>
          </cell>
          <cell r="D2599" t="str">
            <v>CROATIA</v>
          </cell>
          <cell r="E2599" t="str">
            <v>Y</v>
          </cell>
          <cell r="F2599" t="str">
            <v>Withdrawn</v>
          </cell>
          <cell r="G2599">
            <v>37971</v>
          </cell>
          <cell r="H2599" t="str">
            <v>NR</v>
          </cell>
        </row>
        <row r="2600">
          <cell r="A2600">
            <v>80362078</v>
          </cell>
          <cell r="B2600" t="str">
            <v>Nova Banka</v>
          </cell>
          <cell r="C2600" t="str">
            <v>Banks</v>
          </cell>
          <cell r="D2600" t="str">
            <v>CROATIA</v>
          </cell>
          <cell r="E2600" t="str">
            <v>N</v>
          </cell>
          <cell r="F2600" t="str">
            <v>Withdrawn</v>
          </cell>
          <cell r="G2600">
            <v>37491</v>
          </cell>
          <cell r="H2600" t="str">
            <v>NR</v>
          </cell>
        </row>
        <row r="2601">
          <cell r="A2601">
            <v>80362081</v>
          </cell>
          <cell r="B2601" t="str">
            <v>General Banking Trust</v>
          </cell>
          <cell r="C2601" t="str">
            <v>Banks</v>
          </cell>
          <cell r="D2601" t="str">
            <v>HUNGARY</v>
          </cell>
          <cell r="E2601" t="str">
            <v>N</v>
          </cell>
          <cell r="F2601" t="str">
            <v>Withdrawn</v>
          </cell>
          <cell r="G2601">
            <v>37067</v>
          </cell>
          <cell r="H2601" t="str">
            <v>NR</v>
          </cell>
          <cell r="I2601" t="str">
            <v>Rating Watch Negative</v>
          </cell>
        </row>
        <row r="2602">
          <cell r="A2602">
            <v>80362087</v>
          </cell>
          <cell r="B2602" t="str">
            <v>Bank Nisp</v>
          </cell>
          <cell r="C2602" t="str">
            <v>Banks</v>
          </cell>
          <cell r="D2602" t="str">
            <v>INDONESIA</v>
          </cell>
          <cell r="E2602" t="str">
            <v>Y</v>
          </cell>
          <cell r="F2602" t="str">
            <v>Affirmed</v>
          </cell>
          <cell r="G2602">
            <v>38166</v>
          </cell>
          <cell r="H2602" t="str">
            <v>B+</v>
          </cell>
          <cell r="I2602" t="str">
            <v>Rating Outlook Stable</v>
          </cell>
        </row>
        <row r="2603">
          <cell r="A2603">
            <v>80362089</v>
          </cell>
          <cell r="B2603" t="str">
            <v>First International Bank of Israel</v>
          </cell>
          <cell r="C2603" t="str">
            <v>Banks</v>
          </cell>
          <cell r="D2603" t="str">
            <v>ISRAEL</v>
          </cell>
          <cell r="E2603" t="str">
            <v>Y</v>
          </cell>
          <cell r="F2603" t="str">
            <v>Affirmed</v>
          </cell>
          <cell r="G2603">
            <v>37972</v>
          </cell>
          <cell r="H2603" t="str">
            <v>BBB</v>
          </cell>
          <cell r="I2603" t="str">
            <v>Rating Outlook Stable</v>
          </cell>
        </row>
        <row r="2604">
          <cell r="A2604">
            <v>80362112</v>
          </cell>
          <cell r="B2604" t="str">
            <v>Housing Bank, The</v>
          </cell>
          <cell r="C2604" t="str">
            <v>Banks</v>
          </cell>
          <cell r="D2604" t="str">
            <v>JORDAN</v>
          </cell>
          <cell r="E2604" t="str">
            <v>N</v>
          </cell>
          <cell r="F2604" t="str">
            <v>Revision Rating</v>
          </cell>
          <cell r="G2604">
            <v>36861</v>
          </cell>
          <cell r="H2604" t="str">
            <v>BB-</v>
          </cell>
          <cell r="I2604" t="str">
            <v>Rating Outlook Stable</v>
          </cell>
        </row>
        <row r="2605">
          <cell r="A2605">
            <v>80362113</v>
          </cell>
          <cell r="B2605" t="str">
            <v>Cairo Amman Bank</v>
          </cell>
          <cell r="C2605" t="str">
            <v>Banks</v>
          </cell>
          <cell r="D2605" t="str">
            <v>JORDAN</v>
          </cell>
          <cell r="E2605" t="str">
            <v>Y</v>
          </cell>
          <cell r="F2605" t="str">
            <v>Withdrawn</v>
          </cell>
          <cell r="G2605">
            <v>37162</v>
          </cell>
          <cell r="H2605" t="str">
            <v>NR</v>
          </cell>
          <cell r="I2605" t="str">
            <v>Not on Rating Watch</v>
          </cell>
        </row>
        <row r="2606">
          <cell r="A2606">
            <v>80362114</v>
          </cell>
          <cell r="B2606" t="str">
            <v>Arab Jordan Investment Bank</v>
          </cell>
          <cell r="C2606" t="str">
            <v>Banks</v>
          </cell>
          <cell r="D2606" t="str">
            <v>JORDAN</v>
          </cell>
          <cell r="E2606" t="str">
            <v>N</v>
          </cell>
          <cell r="F2606" t="str">
            <v>Withdrawn</v>
          </cell>
          <cell r="G2606">
            <v>37498</v>
          </cell>
          <cell r="H2606" t="str">
            <v>NR</v>
          </cell>
        </row>
        <row r="2607">
          <cell r="A2607">
            <v>80362115</v>
          </cell>
          <cell r="B2607" t="str">
            <v>Arab Bank</v>
          </cell>
          <cell r="C2607" t="str">
            <v>Banks</v>
          </cell>
          <cell r="D2607" t="str">
            <v>JORDAN</v>
          </cell>
          <cell r="E2607" t="str">
            <v>Y</v>
          </cell>
          <cell r="F2607" t="str">
            <v>New Rating</v>
          </cell>
          <cell r="G2607">
            <v>37361</v>
          </cell>
          <cell r="H2607" t="str">
            <v>BBB+</v>
          </cell>
          <cell r="I2607" t="str">
            <v>Rating Outlook Stable</v>
          </cell>
        </row>
        <row r="2608">
          <cell r="A2608">
            <v>80362116</v>
          </cell>
          <cell r="B2608" t="str">
            <v>National Industrial Credit Bank</v>
          </cell>
          <cell r="C2608" t="str">
            <v>Banks</v>
          </cell>
          <cell r="D2608" t="str">
            <v>KENYA</v>
          </cell>
          <cell r="E2608" t="str">
            <v>Y</v>
          </cell>
          <cell r="F2608" t="str">
            <v>Affirmed</v>
          </cell>
          <cell r="G2608">
            <v>37488</v>
          </cell>
          <cell r="H2608" t="str">
            <v>B-</v>
          </cell>
          <cell r="I2608" t="str">
            <v>Rating Outlook Stable</v>
          </cell>
        </row>
        <row r="2609">
          <cell r="A2609">
            <v>80362121</v>
          </cell>
          <cell r="B2609" t="str">
            <v>Commercial Bank of Africa</v>
          </cell>
          <cell r="C2609" t="str">
            <v>Banks</v>
          </cell>
          <cell r="D2609" t="str">
            <v>KENYA</v>
          </cell>
          <cell r="E2609" t="str">
            <v>Y</v>
          </cell>
          <cell r="F2609" t="str">
            <v>Affirmed</v>
          </cell>
          <cell r="G2609">
            <v>38141</v>
          </cell>
          <cell r="H2609" t="str">
            <v>B-</v>
          </cell>
          <cell r="I2609" t="str">
            <v>Rating Outlook Stable</v>
          </cell>
        </row>
        <row r="2610">
          <cell r="A2610">
            <v>80362122</v>
          </cell>
          <cell r="B2610" t="str">
            <v>CFC Bank Limited</v>
          </cell>
          <cell r="C2610" t="str">
            <v>Banks</v>
          </cell>
          <cell r="D2610" t="str">
            <v>KENYA</v>
          </cell>
          <cell r="E2610" t="str">
            <v>Y</v>
          </cell>
          <cell r="F2610" t="str">
            <v>Affirmed</v>
          </cell>
          <cell r="G2610">
            <v>37488</v>
          </cell>
          <cell r="H2610" t="str">
            <v>B-</v>
          </cell>
          <cell r="I2610" t="str">
            <v>Rating Outlook Stable</v>
          </cell>
        </row>
        <row r="2611">
          <cell r="A2611">
            <v>80362130</v>
          </cell>
          <cell r="B2611" t="str">
            <v>Kwangju Bank</v>
          </cell>
          <cell r="C2611" t="str">
            <v>Banks</v>
          </cell>
          <cell r="D2611" t="str">
            <v>KOREA, REPUBLIC OF</v>
          </cell>
          <cell r="E2611" t="str">
            <v>Y</v>
          </cell>
          <cell r="F2611" t="str">
            <v>Affirmed</v>
          </cell>
          <cell r="G2611">
            <v>38246</v>
          </cell>
          <cell r="H2611" t="str">
            <v>BBB-</v>
          </cell>
          <cell r="I2611" t="str">
            <v>Rating Outlook Stable</v>
          </cell>
        </row>
        <row r="2612">
          <cell r="A2612">
            <v>80362133</v>
          </cell>
          <cell r="B2612" t="str">
            <v>Kuwait Finance House</v>
          </cell>
          <cell r="C2612" t="str">
            <v>Banks</v>
          </cell>
          <cell r="D2612" t="str">
            <v>KUWAIT</v>
          </cell>
          <cell r="E2612" t="str">
            <v>Y</v>
          </cell>
          <cell r="F2612" t="str">
            <v>Upgrade</v>
          </cell>
          <cell r="G2612">
            <v>38133</v>
          </cell>
          <cell r="H2612" t="str">
            <v>A-</v>
          </cell>
          <cell r="I2612" t="str">
            <v>Rating Outlook Stable</v>
          </cell>
        </row>
        <row r="2613">
          <cell r="A2613">
            <v>80362135</v>
          </cell>
          <cell r="B2613" t="str">
            <v>Alahli Bank of Kuwait</v>
          </cell>
          <cell r="C2613" t="str">
            <v>Banks</v>
          </cell>
          <cell r="D2613" t="str">
            <v>KUWAIT</v>
          </cell>
          <cell r="E2613" t="str">
            <v>Y</v>
          </cell>
          <cell r="F2613" t="str">
            <v>New Rating</v>
          </cell>
          <cell r="G2613">
            <v>38236</v>
          </cell>
          <cell r="H2613" t="str">
            <v>BBB+</v>
          </cell>
          <cell r="I2613" t="str">
            <v>Rating Outlook Stable</v>
          </cell>
        </row>
        <row r="2614">
          <cell r="A2614">
            <v>80362137</v>
          </cell>
          <cell r="B2614" t="str">
            <v>Temirbank</v>
          </cell>
          <cell r="C2614" t="str">
            <v>Banks</v>
          </cell>
          <cell r="D2614" t="str">
            <v>KAZAKHSTAN</v>
          </cell>
          <cell r="E2614" t="str">
            <v>Y</v>
          </cell>
          <cell r="F2614" t="str">
            <v>Affirmed</v>
          </cell>
          <cell r="G2614">
            <v>37882</v>
          </cell>
          <cell r="H2614" t="str">
            <v>B</v>
          </cell>
          <cell r="I2614" t="str">
            <v>Rating Outlook Stable</v>
          </cell>
        </row>
        <row r="2615">
          <cell r="A2615">
            <v>80362138</v>
          </cell>
          <cell r="B2615" t="str">
            <v>Halyk Bank of Kazakhstan</v>
          </cell>
          <cell r="C2615" t="str">
            <v>Banks</v>
          </cell>
          <cell r="D2615" t="str">
            <v>KAZAKHSTAN</v>
          </cell>
          <cell r="E2615" t="str">
            <v>Y</v>
          </cell>
          <cell r="F2615" t="str">
            <v>Affirmed</v>
          </cell>
          <cell r="G2615">
            <v>38243</v>
          </cell>
          <cell r="H2615" t="str">
            <v>BB-</v>
          </cell>
          <cell r="I2615" t="str">
            <v>Rating Outlook Positive</v>
          </cell>
        </row>
        <row r="2616">
          <cell r="A2616">
            <v>80362139</v>
          </cell>
          <cell r="B2616" t="str">
            <v>Bank Turanalem</v>
          </cell>
          <cell r="C2616" t="str">
            <v>Banks</v>
          </cell>
          <cell r="D2616" t="str">
            <v>KAZAKHSTAN</v>
          </cell>
          <cell r="E2616" t="str">
            <v>N</v>
          </cell>
          <cell r="F2616" t="str">
            <v>Withdrawn</v>
          </cell>
          <cell r="G2616">
            <v>37021</v>
          </cell>
          <cell r="H2616" t="str">
            <v>NR</v>
          </cell>
          <cell r="I2616" t="str">
            <v>Rating Outlook Off</v>
          </cell>
        </row>
        <row r="2617">
          <cell r="A2617">
            <v>80362140</v>
          </cell>
          <cell r="B2617" t="str">
            <v>Bank Caspian</v>
          </cell>
          <cell r="C2617" t="str">
            <v>Banks</v>
          </cell>
          <cell r="D2617" t="str">
            <v>KAZAKHSTAN</v>
          </cell>
          <cell r="E2617" t="str">
            <v>Y</v>
          </cell>
          <cell r="F2617" t="str">
            <v>Affirmed</v>
          </cell>
          <cell r="G2617">
            <v>37973</v>
          </cell>
          <cell r="H2617" t="str">
            <v>B-</v>
          </cell>
          <cell r="I2617" t="str">
            <v>Rating Outlook Positive</v>
          </cell>
        </row>
        <row r="2618">
          <cell r="A2618">
            <v>80362141</v>
          </cell>
          <cell r="B2618" t="str">
            <v>ATF Bank (formerly Almaty Merchant Bank)</v>
          </cell>
          <cell r="C2618" t="str">
            <v>Banks</v>
          </cell>
          <cell r="D2618" t="str">
            <v>KAZAKHSTAN</v>
          </cell>
          <cell r="E2618" t="str">
            <v>Y</v>
          </cell>
          <cell r="F2618" t="str">
            <v>Upgrade</v>
          </cell>
          <cell r="G2618">
            <v>37728</v>
          </cell>
          <cell r="H2618" t="str">
            <v>B+</v>
          </cell>
          <cell r="I2618" t="str">
            <v>Rating Outlook Stable</v>
          </cell>
        </row>
        <row r="2619">
          <cell r="A2619">
            <v>80362143</v>
          </cell>
          <cell r="B2619" t="str">
            <v>Banque Saradar</v>
          </cell>
          <cell r="C2619" t="str">
            <v>Banks</v>
          </cell>
          <cell r="D2619" t="str">
            <v>LEBANON</v>
          </cell>
          <cell r="E2619" t="str">
            <v>N</v>
          </cell>
          <cell r="F2619" t="str">
            <v>Withdrawn</v>
          </cell>
          <cell r="G2619">
            <v>38167</v>
          </cell>
          <cell r="H2619" t="str">
            <v>NR</v>
          </cell>
        </row>
        <row r="2620">
          <cell r="A2620">
            <v>80362144</v>
          </cell>
          <cell r="B2620" t="str">
            <v>Allied Business Bank Sal</v>
          </cell>
          <cell r="C2620" t="str">
            <v>Banks</v>
          </cell>
          <cell r="D2620" t="str">
            <v>LEBANON</v>
          </cell>
          <cell r="E2620" t="str">
            <v>N</v>
          </cell>
          <cell r="F2620" t="str">
            <v>Withdrawn</v>
          </cell>
          <cell r="G2620">
            <v>37034</v>
          </cell>
          <cell r="H2620" t="str">
            <v>NR</v>
          </cell>
          <cell r="I2620" t="str">
            <v>Rating Watch Off</v>
          </cell>
        </row>
        <row r="2621">
          <cell r="A2621">
            <v>80362145</v>
          </cell>
          <cell r="B2621" t="str">
            <v>Al Mawarid Bank</v>
          </cell>
          <cell r="C2621" t="str">
            <v>Banks</v>
          </cell>
          <cell r="D2621" t="str">
            <v>LEBANON</v>
          </cell>
          <cell r="E2621" t="str">
            <v>Y</v>
          </cell>
          <cell r="F2621" t="str">
            <v>Withdrawn</v>
          </cell>
          <cell r="G2621">
            <v>37614</v>
          </cell>
          <cell r="H2621" t="str">
            <v>NR</v>
          </cell>
        </row>
        <row r="2622">
          <cell r="A2622">
            <v>80362150</v>
          </cell>
          <cell r="B2622" t="str">
            <v>Vilniaus Bankas</v>
          </cell>
          <cell r="C2622" t="str">
            <v>Banks</v>
          </cell>
          <cell r="D2622" t="str">
            <v>LITHUANIA</v>
          </cell>
          <cell r="E2622" t="str">
            <v>Y</v>
          </cell>
          <cell r="F2622" t="str">
            <v>Upgrade</v>
          </cell>
          <cell r="G2622">
            <v>38106</v>
          </cell>
          <cell r="H2622" t="str">
            <v>A</v>
          </cell>
          <cell r="I2622" t="str">
            <v>Rating Outlook Stable</v>
          </cell>
        </row>
        <row r="2623">
          <cell r="A2623">
            <v>80362151</v>
          </cell>
          <cell r="B2623" t="str">
            <v>Ukio Bankas</v>
          </cell>
          <cell r="C2623" t="str">
            <v>Banks</v>
          </cell>
          <cell r="D2623" t="str">
            <v>LITHUANIA</v>
          </cell>
          <cell r="E2623" t="str">
            <v>Y</v>
          </cell>
          <cell r="F2623" t="str">
            <v>Affirmed</v>
          </cell>
          <cell r="G2623">
            <v>37658</v>
          </cell>
          <cell r="H2623" t="str">
            <v>B+</v>
          </cell>
          <cell r="I2623" t="str">
            <v>Rating Outlook Negative</v>
          </cell>
        </row>
        <row r="2624">
          <cell r="A2624">
            <v>80362152</v>
          </cell>
          <cell r="B2624" t="str">
            <v>Bankas Snoras</v>
          </cell>
          <cell r="C2624" t="str">
            <v>Banks</v>
          </cell>
          <cell r="D2624" t="str">
            <v>LITHUANIA</v>
          </cell>
          <cell r="E2624" t="str">
            <v>Y</v>
          </cell>
          <cell r="F2624" t="str">
            <v>Affirmed</v>
          </cell>
          <cell r="G2624">
            <v>37978</v>
          </cell>
          <cell r="H2624" t="str">
            <v>BB-</v>
          </cell>
          <cell r="I2624" t="str">
            <v>Rating Outlook Stable</v>
          </cell>
        </row>
        <row r="2625">
          <cell r="A2625">
            <v>80362154</v>
          </cell>
          <cell r="B2625" t="str">
            <v>Parex banka</v>
          </cell>
          <cell r="C2625" t="str">
            <v>Banks</v>
          </cell>
          <cell r="D2625" t="str">
            <v>LATVIA</v>
          </cell>
          <cell r="E2625" t="str">
            <v>Y</v>
          </cell>
          <cell r="F2625" t="str">
            <v>Affirmed</v>
          </cell>
          <cell r="G2625">
            <v>38195</v>
          </cell>
          <cell r="H2625" t="str">
            <v>BB+</v>
          </cell>
          <cell r="I2625" t="str">
            <v>Rating Outlook Stable</v>
          </cell>
        </row>
        <row r="2626">
          <cell r="A2626">
            <v>80362155</v>
          </cell>
          <cell r="B2626" t="str">
            <v>Baltijas  Tranzitu Banka</v>
          </cell>
          <cell r="C2626" t="str">
            <v>Banks</v>
          </cell>
          <cell r="D2626" t="str">
            <v>LATVIA</v>
          </cell>
          <cell r="E2626" t="str">
            <v>N</v>
          </cell>
          <cell r="F2626" t="str">
            <v>Withdrawn</v>
          </cell>
          <cell r="G2626">
            <v>37082</v>
          </cell>
          <cell r="H2626" t="str">
            <v>NR</v>
          </cell>
          <cell r="I2626" t="str">
            <v>Not on Rating Watch</v>
          </cell>
        </row>
        <row r="2627">
          <cell r="A2627">
            <v>80362158</v>
          </cell>
          <cell r="B2627" t="str">
            <v>BMCE Bank</v>
          </cell>
          <cell r="C2627" t="str">
            <v>Banks</v>
          </cell>
          <cell r="D2627" t="str">
            <v>MOROCCO</v>
          </cell>
          <cell r="E2627" t="str">
            <v>Y</v>
          </cell>
          <cell r="F2627" t="str">
            <v>Withdrawn</v>
          </cell>
          <cell r="G2627">
            <v>37476</v>
          </cell>
          <cell r="H2627" t="str">
            <v>NR</v>
          </cell>
          <cell r="I2627" t="str">
            <v>Not on Rating Watch</v>
          </cell>
        </row>
        <row r="2628">
          <cell r="A2628">
            <v>80362164</v>
          </cell>
          <cell r="B2628" t="str">
            <v>Banco Weng Hang</v>
          </cell>
          <cell r="C2628" t="str">
            <v>Banks</v>
          </cell>
          <cell r="D2628" t="str">
            <v>MACAU</v>
          </cell>
          <cell r="E2628" t="str">
            <v>Y</v>
          </cell>
          <cell r="F2628" t="str">
            <v>New Rating</v>
          </cell>
          <cell r="G2628">
            <v>37943</v>
          </cell>
          <cell r="H2628" t="str">
            <v>BBB+</v>
          </cell>
          <cell r="I2628" t="str">
            <v>Rating Outlook Stable</v>
          </cell>
        </row>
        <row r="2629">
          <cell r="A2629">
            <v>80362167</v>
          </cell>
          <cell r="B2629" t="str">
            <v>AmBank</v>
          </cell>
          <cell r="C2629" t="str">
            <v>Banks</v>
          </cell>
          <cell r="D2629" t="str">
            <v>MALAYSIA</v>
          </cell>
          <cell r="E2629" t="str">
            <v>Y</v>
          </cell>
          <cell r="F2629" t="str">
            <v>New Rating</v>
          </cell>
          <cell r="G2629">
            <v>37146</v>
          </cell>
          <cell r="H2629" t="str">
            <v>BB-</v>
          </cell>
          <cell r="I2629" t="str">
            <v>Rating Outlook Stable</v>
          </cell>
        </row>
        <row r="2630">
          <cell r="A2630">
            <v>80362179</v>
          </cell>
          <cell r="B2630" t="str">
            <v>Demir-Halk Bank</v>
          </cell>
          <cell r="C2630" t="str">
            <v>Banks</v>
          </cell>
          <cell r="D2630" t="str">
            <v>NETHERLANDS</v>
          </cell>
          <cell r="E2630" t="str">
            <v>Y</v>
          </cell>
          <cell r="F2630" t="str">
            <v>Affirmed</v>
          </cell>
          <cell r="G2630">
            <v>37993</v>
          </cell>
          <cell r="H2630" t="str">
            <v>BB-</v>
          </cell>
          <cell r="I2630" t="str">
            <v>Rating Outlook Stable</v>
          </cell>
        </row>
        <row r="2631">
          <cell r="A2631">
            <v>80362180</v>
          </cell>
          <cell r="B2631" t="str">
            <v>Den Norske Bank</v>
          </cell>
          <cell r="C2631" t="str">
            <v>Banks</v>
          </cell>
          <cell r="D2631" t="str">
            <v>NORWAY</v>
          </cell>
          <cell r="E2631" t="str">
            <v>N</v>
          </cell>
          <cell r="F2631" t="str">
            <v>Withdrawn</v>
          </cell>
          <cell r="G2631">
            <v>37015</v>
          </cell>
          <cell r="H2631" t="str">
            <v>NR</v>
          </cell>
          <cell r="I2631" t="str">
            <v>Not on Rating Watch</v>
          </cell>
        </row>
        <row r="2632">
          <cell r="A2632">
            <v>80362181</v>
          </cell>
          <cell r="B2632" t="str">
            <v>Oman International Bank</v>
          </cell>
          <cell r="C2632" t="str">
            <v>Banks</v>
          </cell>
          <cell r="D2632" t="str">
            <v>OMAN</v>
          </cell>
          <cell r="E2632" t="str">
            <v>Y</v>
          </cell>
          <cell r="F2632" t="str">
            <v>Affirmed</v>
          </cell>
          <cell r="G2632">
            <v>38245</v>
          </cell>
          <cell r="H2632" t="str">
            <v>BBB-</v>
          </cell>
          <cell r="I2632" t="str">
            <v>Rating Outlook Stable</v>
          </cell>
        </row>
        <row r="2633">
          <cell r="A2633">
            <v>80362183</v>
          </cell>
          <cell r="B2633" t="str">
            <v>Bank Dhofar Al-Omani Al-Fransi</v>
          </cell>
          <cell r="C2633" t="str">
            <v>Banks</v>
          </cell>
          <cell r="D2633" t="str">
            <v>OMAN</v>
          </cell>
          <cell r="E2633" t="str">
            <v>Y</v>
          </cell>
          <cell r="F2633" t="str">
            <v>Affirmed</v>
          </cell>
          <cell r="G2633">
            <v>38245</v>
          </cell>
          <cell r="H2633" t="str">
            <v>BBB-</v>
          </cell>
          <cell r="I2633" t="str">
            <v>Rating Outlook Stable</v>
          </cell>
        </row>
        <row r="2634">
          <cell r="A2634">
            <v>80362189</v>
          </cell>
          <cell r="B2634" t="str">
            <v>Security Bank Corporation</v>
          </cell>
          <cell r="C2634" t="str">
            <v>Banks</v>
          </cell>
          <cell r="D2634" t="str">
            <v>PHILIPPINES</v>
          </cell>
          <cell r="E2634" t="str">
            <v>Y</v>
          </cell>
          <cell r="F2634" t="str">
            <v>New Rating</v>
          </cell>
          <cell r="G2634">
            <v>37964</v>
          </cell>
          <cell r="H2634" t="str">
            <v>BB</v>
          </cell>
          <cell r="I2634" t="str">
            <v>Rating Outlook Stable</v>
          </cell>
        </row>
        <row r="2635">
          <cell r="A2635">
            <v>80362190</v>
          </cell>
          <cell r="B2635" t="str">
            <v>Rizal Commercial Banking Corp.</v>
          </cell>
          <cell r="C2635" t="str">
            <v>Banks</v>
          </cell>
          <cell r="D2635" t="str">
            <v>PHILIPPINES</v>
          </cell>
          <cell r="E2635" t="str">
            <v>Y</v>
          </cell>
          <cell r="F2635" t="str">
            <v>New Rating</v>
          </cell>
          <cell r="G2635">
            <v>37742</v>
          </cell>
          <cell r="H2635" t="str">
            <v>BB-</v>
          </cell>
          <cell r="I2635" t="str">
            <v>Not on Rating Watch</v>
          </cell>
        </row>
        <row r="2636">
          <cell r="A2636">
            <v>80362202</v>
          </cell>
          <cell r="B2636" t="str">
            <v>Bank Zachodni WBK S.A.</v>
          </cell>
          <cell r="C2636" t="str">
            <v>Banks</v>
          </cell>
          <cell r="D2636" t="str">
            <v>POLAND</v>
          </cell>
          <cell r="E2636" t="str">
            <v>Y</v>
          </cell>
          <cell r="F2636" t="str">
            <v>Affirmed</v>
          </cell>
          <cell r="G2636">
            <v>38253</v>
          </cell>
          <cell r="H2636" t="str">
            <v>A</v>
          </cell>
          <cell r="I2636" t="str">
            <v>Rating Outlook Stable</v>
          </cell>
        </row>
        <row r="2637">
          <cell r="A2637">
            <v>80362205</v>
          </cell>
          <cell r="B2637" t="str">
            <v>Banco Internacional de Credito</v>
          </cell>
          <cell r="C2637" t="str">
            <v>Banks</v>
          </cell>
          <cell r="D2637" t="str">
            <v>PORTUGAL</v>
          </cell>
          <cell r="E2637" t="str">
            <v>Y</v>
          </cell>
          <cell r="F2637" t="str">
            <v>Affirmed</v>
          </cell>
          <cell r="G2637">
            <v>37567</v>
          </cell>
          <cell r="H2637" t="str">
            <v>A+</v>
          </cell>
          <cell r="I2637" t="str">
            <v>Rating Outlook Stable</v>
          </cell>
        </row>
        <row r="2638">
          <cell r="A2638">
            <v>80362206</v>
          </cell>
          <cell r="B2638" t="str">
            <v>Qatar National Bank</v>
          </cell>
          <cell r="C2638" t="str">
            <v>Banks</v>
          </cell>
          <cell r="D2638" t="str">
            <v>QATAR</v>
          </cell>
          <cell r="E2638" t="str">
            <v>Y</v>
          </cell>
          <cell r="F2638" t="str">
            <v>Affirmed</v>
          </cell>
          <cell r="G2638">
            <v>38174</v>
          </cell>
          <cell r="H2638" t="str">
            <v>A-</v>
          </cell>
          <cell r="I2638" t="str">
            <v>Rating Outlook Stable</v>
          </cell>
        </row>
        <row r="2639">
          <cell r="A2639">
            <v>80362210</v>
          </cell>
          <cell r="B2639" t="str">
            <v>Commercial Bank Of Qatar</v>
          </cell>
          <cell r="C2639" t="str">
            <v>Banks</v>
          </cell>
          <cell r="D2639" t="str">
            <v>QATAR</v>
          </cell>
          <cell r="E2639" t="str">
            <v>Y</v>
          </cell>
          <cell r="F2639" t="str">
            <v>New Rating</v>
          </cell>
          <cell r="G2639">
            <v>37657</v>
          </cell>
          <cell r="H2639" t="str">
            <v>BBB+</v>
          </cell>
          <cell r="I2639" t="str">
            <v>Rating Outlook Stable</v>
          </cell>
        </row>
        <row r="2640">
          <cell r="A2640">
            <v>80362211</v>
          </cell>
          <cell r="B2640" t="str">
            <v>BRD-Groupe Societe Generale SA</v>
          </cell>
          <cell r="C2640" t="str">
            <v>Banks</v>
          </cell>
          <cell r="D2640" t="str">
            <v>ROMANIA</v>
          </cell>
          <cell r="E2640" t="str">
            <v>Y</v>
          </cell>
          <cell r="F2640" t="str">
            <v>Affirmed</v>
          </cell>
          <cell r="G2640">
            <v>38250</v>
          </cell>
          <cell r="H2640" t="str">
            <v>BB</v>
          </cell>
          <cell r="I2640" t="str">
            <v>Rating Outlook Positive</v>
          </cell>
        </row>
        <row r="2641">
          <cell r="A2641">
            <v>80362213</v>
          </cell>
          <cell r="B2641" t="str">
            <v>Uralvneshtorgbank</v>
          </cell>
          <cell r="C2641" t="str">
            <v>Banks</v>
          </cell>
          <cell r="D2641" t="str">
            <v>RUSSIAN FEDERATION</v>
          </cell>
          <cell r="E2641" t="str">
            <v>N</v>
          </cell>
          <cell r="F2641" t="str">
            <v>Withdrawn</v>
          </cell>
          <cell r="G2641">
            <v>37021</v>
          </cell>
          <cell r="H2641" t="str">
            <v>NR</v>
          </cell>
          <cell r="I2641" t="str">
            <v>Rating Outlook Off</v>
          </cell>
        </row>
        <row r="2642">
          <cell r="A2642">
            <v>80362214</v>
          </cell>
          <cell r="B2642" t="str">
            <v>Promsvyazbank</v>
          </cell>
          <cell r="C2642" t="str">
            <v>Banks</v>
          </cell>
          <cell r="D2642" t="str">
            <v>RUSSIAN FEDERATION</v>
          </cell>
          <cell r="E2642" t="str">
            <v>Y</v>
          </cell>
          <cell r="F2642" t="str">
            <v>Upgrade</v>
          </cell>
          <cell r="G2642">
            <v>38134</v>
          </cell>
          <cell r="H2642" t="str">
            <v>B</v>
          </cell>
          <cell r="I2642" t="str">
            <v>Rating Outlook Stable</v>
          </cell>
        </row>
        <row r="2643">
          <cell r="A2643">
            <v>80362215</v>
          </cell>
          <cell r="B2643" t="str">
            <v>Nizhegorodsky Bankirsky Dom</v>
          </cell>
          <cell r="C2643" t="str">
            <v>Banks</v>
          </cell>
          <cell r="D2643" t="str">
            <v>RUSSIAN FEDERATION</v>
          </cell>
          <cell r="E2643" t="str">
            <v>N</v>
          </cell>
          <cell r="F2643" t="str">
            <v>Withdrawn</v>
          </cell>
          <cell r="G2643">
            <v>37021</v>
          </cell>
          <cell r="H2643" t="str">
            <v>NR</v>
          </cell>
          <cell r="I2643" t="str">
            <v>Rating Outlook Off</v>
          </cell>
        </row>
        <row r="2644">
          <cell r="A2644">
            <v>80362216</v>
          </cell>
          <cell r="B2644" t="str">
            <v>NIKoil IBG Bank</v>
          </cell>
          <cell r="C2644" t="str">
            <v>Banks</v>
          </cell>
          <cell r="D2644" t="str">
            <v>RUSSIAN FEDERATION</v>
          </cell>
          <cell r="E2644" t="str">
            <v>Y</v>
          </cell>
          <cell r="F2644" t="str">
            <v>Upgrade</v>
          </cell>
          <cell r="G2644">
            <v>37977</v>
          </cell>
          <cell r="H2644" t="str">
            <v>B</v>
          </cell>
          <cell r="I2644" t="str">
            <v>Rating Outlook Stable</v>
          </cell>
        </row>
        <row r="2645">
          <cell r="A2645">
            <v>80362217</v>
          </cell>
          <cell r="B2645" t="str">
            <v>Financial Corporation NIKoil</v>
          </cell>
          <cell r="C2645" t="str">
            <v>Financial Institutions</v>
          </cell>
          <cell r="D2645" t="str">
            <v>RUSSIAN FEDERATION</v>
          </cell>
          <cell r="E2645" t="str">
            <v>Y</v>
          </cell>
          <cell r="F2645" t="str">
            <v>Upgrade</v>
          </cell>
          <cell r="G2645">
            <v>37977</v>
          </cell>
          <cell r="H2645" t="str">
            <v>B</v>
          </cell>
          <cell r="I2645" t="str">
            <v>Rating Outlook Stable</v>
          </cell>
        </row>
        <row r="2646">
          <cell r="A2646">
            <v>80362218</v>
          </cell>
          <cell r="B2646" t="str">
            <v>Infobank</v>
          </cell>
          <cell r="C2646" t="str">
            <v>Banks</v>
          </cell>
          <cell r="D2646" t="str">
            <v>RUSSIAN FEDERATION</v>
          </cell>
          <cell r="E2646" t="str">
            <v>N</v>
          </cell>
          <cell r="F2646" t="str">
            <v>Withdrawn</v>
          </cell>
          <cell r="G2646">
            <v>37021</v>
          </cell>
          <cell r="H2646" t="str">
            <v>NR</v>
          </cell>
          <cell r="I2646" t="str">
            <v>Rating Outlook Off</v>
          </cell>
        </row>
        <row r="2647">
          <cell r="A2647">
            <v>80362219</v>
          </cell>
          <cell r="B2647" t="str">
            <v>Industry &amp; Construction Bank, St Petersburg (ICB)</v>
          </cell>
          <cell r="C2647" t="str">
            <v>Banks</v>
          </cell>
          <cell r="D2647" t="str">
            <v>RUSSIAN FEDERATION</v>
          </cell>
          <cell r="E2647" t="str">
            <v>Y</v>
          </cell>
          <cell r="F2647" t="str">
            <v>Upgrade</v>
          </cell>
          <cell r="G2647">
            <v>37491</v>
          </cell>
          <cell r="H2647" t="str">
            <v>B</v>
          </cell>
          <cell r="I2647" t="str">
            <v>Rating Outlook Stable</v>
          </cell>
        </row>
        <row r="2648">
          <cell r="A2648">
            <v>80362220</v>
          </cell>
          <cell r="B2648" t="str">
            <v>Conversbank</v>
          </cell>
          <cell r="C2648" t="str">
            <v>Banks</v>
          </cell>
          <cell r="D2648" t="str">
            <v>RUSSIAN FEDERATION</v>
          </cell>
          <cell r="E2648" t="str">
            <v>N</v>
          </cell>
          <cell r="F2648" t="str">
            <v>Withdrawn</v>
          </cell>
          <cell r="G2648">
            <v>37263</v>
          </cell>
          <cell r="H2648" t="str">
            <v>NR</v>
          </cell>
          <cell r="I2648" t="str">
            <v>Not on Rating Watch</v>
          </cell>
        </row>
        <row r="2649">
          <cell r="A2649">
            <v>80362221</v>
          </cell>
          <cell r="B2649" t="str">
            <v>Bank Avangard</v>
          </cell>
          <cell r="C2649" t="str">
            <v>Banks</v>
          </cell>
          <cell r="D2649" t="str">
            <v>RUSSIAN FEDERATION</v>
          </cell>
          <cell r="E2649" t="str">
            <v>Y</v>
          </cell>
          <cell r="F2649" t="str">
            <v>Upgrade</v>
          </cell>
          <cell r="G2649">
            <v>37567</v>
          </cell>
          <cell r="H2649" t="str">
            <v>B-</v>
          </cell>
          <cell r="I2649" t="str">
            <v>Rating Outlook Stable</v>
          </cell>
        </row>
        <row r="2650">
          <cell r="A2650">
            <v>80362222</v>
          </cell>
          <cell r="B2650" t="str">
            <v>BIN Bank</v>
          </cell>
          <cell r="C2650" t="str">
            <v>Banks</v>
          </cell>
          <cell r="D2650" t="str">
            <v>RUSSIAN FEDERATION</v>
          </cell>
          <cell r="E2650" t="str">
            <v>Y</v>
          </cell>
          <cell r="F2650" t="str">
            <v>Change</v>
          </cell>
          <cell r="G2650">
            <v>37970</v>
          </cell>
          <cell r="H2650" t="str">
            <v>CCC+</v>
          </cell>
          <cell r="I2650" t="str">
            <v>Rating Outlook Positive</v>
          </cell>
        </row>
        <row r="2651">
          <cell r="A2651">
            <v>80362223</v>
          </cell>
          <cell r="B2651" t="str">
            <v>Saudi Hollandi Bank</v>
          </cell>
          <cell r="C2651" t="str">
            <v>Banks</v>
          </cell>
          <cell r="D2651" t="str">
            <v>SAUDI ARABIA</v>
          </cell>
          <cell r="E2651" t="str">
            <v>Y</v>
          </cell>
          <cell r="F2651" t="str">
            <v>Revision Rating</v>
          </cell>
          <cell r="G2651">
            <v>36861</v>
          </cell>
          <cell r="H2651" t="str">
            <v>BBB+</v>
          </cell>
          <cell r="I2651" t="str">
            <v>Rating Outlook Stable</v>
          </cell>
        </row>
        <row r="2652">
          <cell r="A2652">
            <v>80362224</v>
          </cell>
          <cell r="B2652" t="str">
            <v>Bank Aljazira</v>
          </cell>
          <cell r="C2652" t="str">
            <v>Banks</v>
          </cell>
          <cell r="D2652" t="str">
            <v>SAUDI ARABIA</v>
          </cell>
          <cell r="E2652" t="str">
            <v>Y</v>
          </cell>
          <cell r="F2652" t="str">
            <v>Affirmed</v>
          </cell>
          <cell r="G2652">
            <v>38133</v>
          </cell>
          <cell r="H2652" t="str">
            <v>BBB-</v>
          </cell>
          <cell r="I2652" t="str">
            <v>Rating Outlook Stable</v>
          </cell>
        </row>
        <row r="2653">
          <cell r="A2653">
            <v>80362225</v>
          </cell>
          <cell r="B2653" t="str">
            <v>Banque Saudi Fransi</v>
          </cell>
          <cell r="C2653" t="str">
            <v>Banks</v>
          </cell>
          <cell r="D2653" t="str">
            <v>SAUDI ARABIA</v>
          </cell>
          <cell r="E2653" t="str">
            <v>Y</v>
          </cell>
          <cell r="F2653" t="str">
            <v>Upgrade</v>
          </cell>
          <cell r="G2653">
            <v>37907</v>
          </cell>
          <cell r="H2653" t="str">
            <v>A-</v>
          </cell>
          <cell r="I2653" t="str">
            <v>Rating Outlook Stable</v>
          </cell>
        </row>
        <row r="2654">
          <cell r="A2654">
            <v>80362231</v>
          </cell>
          <cell r="B2654" t="str">
            <v>Dexia Banka Slovensko</v>
          </cell>
          <cell r="C2654" t="str">
            <v>Banks</v>
          </cell>
          <cell r="D2654" t="str">
            <v>SLOVAKIA</v>
          </cell>
          <cell r="E2654" t="str">
            <v>Y</v>
          </cell>
          <cell r="F2654" t="str">
            <v>Upgrade</v>
          </cell>
          <cell r="G2654">
            <v>38106</v>
          </cell>
          <cell r="H2654" t="str">
            <v>A</v>
          </cell>
          <cell r="I2654" t="str">
            <v>Rating Outlook Stable</v>
          </cell>
        </row>
        <row r="2655">
          <cell r="A2655">
            <v>80362232</v>
          </cell>
          <cell r="B2655" t="str">
            <v>Postova Banka A.S.</v>
          </cell>
          <cell r="C2655" t="str">
            <v>Banks</v>
          </cell>
          <cell r="D2655" t="str">
            <v>SLOVAKIA</v>
          </cell>
          <cell r="E2655" t="str">
            <v>N</v>
          </cell>
          <cell r="F2655" t="str">
            <v>Withdrawn</v>
          </cell>
          <cell r="G2655">
            <v>36934</v>
          </cell>
          <cell r="H2655" t="str">
            <v>NR</v>
          </cell>
          <cell r="I2655" t="str">
            <v>Rating Watch Off</v>
          </cell>
        </row>
        <row r="2656">
          <cell r="A2656">
            <v>80362234</v>
          </cell>
          <cell r="B2656" t="str">
            <v>Ludova Banka</v>
          </cell>
          <cell r="C2656" t="str">
            <v>Banks</v>
          </cell>
          <cell r="D2656" t="str">
            <v>SLOVAKIA</v>
          </cell>
          <cell r="E2656" t="str">
            <v>Y</v>
          </cell>
          <cell r="F2656" t="str">
            <v>Upgrade</v>
          </cell>
          <cell r="G2656">
            <v>37683</v>
          </cell>
          <cell r="H2656" t="str">
            <v>BBB</v>
          </cell>
          <cell r="I2656" t="str">
            <v>Rating Outlook Stable</v>
          </cell>
        </row>
        <row r="2657">
          <cell r="A2657">
            <v>80362237</v>
          </cell>
          <cell r="B2657" t="str">
            <v>Toprak Finansal Kiralama</v>
          </cell>
          <cell r="C2657" t="str">
            <v>Banks</v>
          </cell>
          <cell r="D2657" t="str">
            <v>TURKEY</v>
          </cell>
          <cell r="E2657" t="str">
            <v>N</v>
          </cell>
          <cell r="F2657" t="str">
            <v>Withdrawn</v>
          </cell>
          <cell r="G2657">
            <v>37078</v>
          </cell>
          <cell r="H2657" t="str">
            <v>NR</v>
          </cell>
          <cell r="I2657" t="str">
            <v>Not on Rating Watch</v>
          </cell>
        </row>
        <row r="2658">
          <cell r="A2658">
            <v>80362238</v>
          </cell>
          <cell r="B2658" t="str">
            <v>Tekstil Bankasi A.S.</v>
          </cell>
          <cell r="C2658" t="str">
            <v>Banks</v>
          </cell>
          <cell r="D2658" t="str">
            <v>TURKEY</v>
          </cell>
          <cell r="E2658" t="str">
            <v>Y</v>
          </cell>
          <cell r="F2658" t="str">
            <v>Upgrade</v>
          </cell>
          <cell r="G2658">
            <v>38098</v>
          </cell>
          <cell r="H2658" t="str">
            <v>B</v>
          </cell>
          <cell r="I2658" t="str">
            <v>Rating Outlook Stable</v>
          </cell>
        </row>
        <row r="2659">
          <cell r="A2659">
            <v>80362239</v>
          </cell>
          <cell r="B2659" t="str">
            <v>MNG Bank</v>
          </cell>
          <cell r="C2659" t="str">
            <v>Banks</v>
          </cell>
          <cell r="D2659" t="str">
            <v>TURKEY</v>
          </cell>
          <cell r="E2659" t="str">
            <v>Y</v>
          </cell>
          <cell r="F2659" t="str">
            <v>New Rating</v>
          </cell>
          <cell r="G2659">
            <v>37925</v>
          </cell>
          <cell r="H2659" t="str">
            <v>B-</v>
          </cell>
          <cell r="I2659" t="str">
            <v>Rating Outlook Stable</v>
          </cell>
        </row>
        <row r="2660">
          <cell r="A2660">
            <v>80362240</v>
          </cell>
          <cell r="B2660" t="str">
            <v>Finans Finansal Kiralama A.S.</v>
          </cell>
          <cell r="C2660" t="str">
            <v>Banks</v>
          </cell>
          <cell r="D2660" t="str">
            <v>TURKEY</v>
          </cell>
          <cell r="E2660" t="str">
            <v>N</v>
          </cell>
          <cell r="F2660" t="str">
            <v>Withdrawn</v>
          </cell>
          <cell r="G2660">
            <v>37210</v>
          </cell>
          <cell r="H2660" t="str">
            <v>NR</v>
          </cell>
          <cell r="I2660" t="str">
            <v>Not on Rating Watch</v>
          </cell>
        </row>
        <row r="2661">
          <cell r="A2661">
            <v>80362246</v>
          </cell>
          <cell r="B2661" t="str">
            <v>Far Eastern International Bank</v>
          </cell>
          <cell r="C2661" t="str">
            <v>Banks</v>
          </cell>
          <cell r="D2661" t="str">
            <v>TAIWAN</v>
          </cell>
          <cell r="E2661" t="str">
            <v>Y</v>
          </cell>
          <cell r="F2661" t="str">
            <v>Upgrade</v>
          </cell>
          <cell r="G2661">
            <v>38176</v>
          </cell>
          <cell r="H2661" t="str">
            <v>BBB</v>
          </cell>
          <cell r="I2661" t="str">
            <v>Rating Outlook Stable</v>
          </cell>
        </row>
        <row r="2662">
          <cell r="A2662">
            <v>80362253</v>
          </cell>
          <cell r="B2662" t="str">
            <v>First Ukrainian International Bank</v>
          </cell>
          <cell r="C2662" t="str">
            <v>Banks</v>
          </cell>
          <cell r="D2662" t="str">
            <v>UKRAINE</v>
          </cell>
          <cell r="E2662" t="str">
            <v>Y</v>
          </cell>
          <cell r="F2662" t="str">
            <v>Upgrade</v>
          </cell>
          <cell r="G2662">
            <v>38001</v>
          </cell>
          <cell r="H2662" t="str">
            <v>B-</v>
          </cell>
          <cell r="I2662" t="str">
            <v>Rating Outlook Stable</v>
          </cell>
        </row>
        <row r="2663">
          <cell r="A2663">
            <v>80362272</v>
          </cell>
          <cell r="B2663" t="str">
            <v>Federal Home Loan Bank Pittsburgh</v>
          </cell>
          <cell r="C2663" t="str">
            <v>Banks</v>
          </cell>
          <cell r="D2663" t="str">
            <v>UNITED STATES</v>
          </cell>
          <cell r="E2663" t="str">
            <v>N</v>
          </cell>
          <cell r="F2663" t="str">
            <v>Withdrawn</v>
          </cell>
          <cell r="G2663">
            <v>37134</v>
          </cell>
          <cell r="H2663" t="str">
            <v>NR</v>
          </cell>
          <cell r="I2663" t="str">
            <v>Rating Outlook Stable</v>
          </cell>
        </row>
        <row r="2664">
          <cell r="A2664">
            <v>80362274</v>
          </cell>
          <cell r="B2664" t="str">
            <v>Deutsche Bank Securities</v>
          </cell>
          <cell r="C2664" t="str">
            <v>Banks</v>
          </cell>
          <cell r="D2664" t="str">
            <v>UNITED STATES</v>
          </cell>
          <cell r="E2664" t="str">
            <v>Y</v>
          </cell>
          <cell r="F2664" t="str">
            <v>Affirmed</v>
          </cell>
          <cell r="G2664">
            <v>38160</v>
          </cell>
          <cell r="H2664" t="str">
            <v>A+</v>
          </cell>
          <cell r="I2664" t="str">
            <v>Rating Outlook Stable</v>
          </cell>
        </row>
        <row r="2665">
          <cell r="A2665">
            <v>80362311</v>
          </cell>
          <cell r="B2665" t="str">
            <v>Man Group Plc</v>
          </cell>
          <cell r="C2665" t="str">
            <v>Financial Institutions</v>
          </cell>
          <cell r="D2665" t="str">
            <v>UNITED KINGDOM</v>
          </cell>
          <cell r="E2665" t="str">
            <v>Y</v>
          </cell>
          <cell r="F2665" t="str">
            <v>New Rating</v>
          </cell>
          <cell r="G2665">
            <v>37426</v>
          </cell>
          <cell r="H2665" t="str">
            <v>A-</v>
          </cell>
          <cell r="I2665" t="str">
            <v>Rating Outlook Stable</v>
          </cell>
        </row>
        <row r="2666">
          <cell r="A2666">
            <v>80362314</v>
          </cell>
          <cell r="B2666" t="str">
            <v>Caixa d'Estalvis de Tarragona</v>
          </cell>
          <cell r="C2666" t="str">
            <v>Banks</v>
          </cell>
          <cell r="D2666" t="str">
            <v>SPAIN</v>
          </cell>
          <cell r="E2666" t="str">
            <v>Y</v>
          </cell>
          <cell r="F2666" t="str">
            <v>Affirmed</v>
          </cell>
          <cell r="G2666">
            <v>38236</v>
          </cell>
          <cell r="H2666" t="str">
            <v>A-</v>
          </cell>
          <cell r="I2666" t="str">
            <v>Rating Outlook Stable</v>
          </cell>
        </row>
        <row r="2667">
          <cell r="A2667">
            <v>80362315</v>
          </cell>
          <cell r="B2667" t="str">
            <v>Chinatrust Financial Holding Company (CFHC)</v>
          </cell>
          <cell r="C2667" t="str">
            <v>Banks</v>
          </cell>
          <cell r="D2667" t="str">
            <v>TAIWAN</v>
          </cell>
          <cell r="E2667" t="str">
            <v>Y</v>
          </cell>
          <cell r="F2667" t="str">
            <v>Upgrade</v>
          </cell>
          <cell r="G2667">
            <v>38233</v>
          </cell>
          <cell r="H2667" t="str">
            <v>A-</v>
          </cell>
          <cell r="I2667" t="str">
            <v>Rating Outlook Stable</v>
          </cell>
        </row>
        <row r="2668">
          <cell r="A2668">
            <v>80362317</v>
          </cell>
          <cell r="B2668" t="str">
            <v>Capitalia S.p.A.</v>
          </cell>
          <cell r="C2668" t="str">
            <v>Banks</v>
          </cell>
          <cell r="D2668" t="str">
            <v>ITALY</v>
          </cell>
          <cell r="E2668" t="str">
            <v>Y</v>
          </cell>
          <cell r="F2668" t="str">
            <v>Affirmed</v>
          </cell>
          <cell r="G2668">
            <v>38154</v>
          </cell>
          <cell r="H2668" t="str">
            <v>BBB+</v>
          </cell>
          <cell r="I2668" t="str">
            <v>Rating Outlook Stable</v>
          </cell>
        </row>
        <row r="2669">
          <cell r="A2669">
            <v>80362319</v>
          </cell>
          <cell r="B2669" t="str">
            <v>HBOS plc</v>
          </cell>
          <cell r="C2669" t="str">
            <v>Banks</v>
          </cell>
          <cell r="D2669" t="str">
            <v>UNITED KINGDOM</v>
          </cell>
          <cell r="E2669" t="str">
            <v>Y</v>
          </cell>
          <cell r="F2669" t="str">
            <v>New Rating</v>
          </cell>
          <cell r="G2669">
            <v>37459</v>
          </cell>
          <cell r="H2669" t="str">
            <v>AA</v>
          </cell>
          <cell r="I2669" t="str">
            <v>Rating Outlook Stable</v>
          </cell>
        </row>
        <row r="2670">
          <cell r="A2670">
            <v>80362320</v>
          </cell>
          <cell r="B2670" t="str">
            <v>Singapore Telecommunications Limited</v>
          </cell>
          <cell r="C2670" t="str">
            <v>Corporates</v>
          </cell>
          <cell r="D2670" t="str">
            <v>SINGAPORE</v>
          </cell>
          <cell r="E2670" t="str">
            <v>Y</v>
          </cell>
          <cell r="F2670" t="str">
            <v>Affirmed</v>
          </cell>
          <cell r="G2670">
            <v>38148</v>
          </cell>
          <cell r="H2670" t="str">
            <v>A</v>
          </cell>
          <cell r="I2670" t="str">
            <v>Rating Outlook Positive</v>
          </cell>
        </row>
        <row r="2671">
          <cell r="A2671">
            <v>80362322</v>
          </cell>
          <cell r="B2671" t="str">
            <v>KT Corporation (Korea Telecom Corp)</v>
          </cell>
          <cell r="C2671" t="str">
            <v>Corporates</v>
          </cell>
          <cell r="D2671" t="str">
            <v>KOREA, REPUBLIC OF</v>
          </cell>
          <cell r="E2671" t="str">
            <v>Y</v>
          </cell>
          <cell r="F2671" t="str">
            <v>New Rating</v>
          </cell>
          <cell r="G2671">
            <v>37445</v>
          </cell>
          <cell r="H2671" t="str">
            <v>A-</v>
          </cell>
          <cell r="I2671" t="str">
            <v>Rating Outlook Stable</v>
          </cell>
        </row>
        <row r="2672">
          <cell r="A2672">
            <v>80362323</v>
          </cell>
          <cell r="B2672" t="str">
            <v>China Mobile (Hong Kong) Limited</v>
          </cell>
          <cell r="C2672" t="str">
            <v>Corporates</v>
          </cell>
          <cell r="D2672" t="str">
            <v>HONG KONG</v>
          </cell>
          <cell r="E2672" t="str">
            <v>Y</v>
          </cell>
          <cell r="F2672" t="str">
            <v>Upgrade</v>
          </cell>
          <cell r="G2672">
            <v>38145</v>
          </cell>
          <cell r="H2672" t="str">
            <v>A-</v>
          </cell>
          <cell r="I2672" t="str">
            <v>Rating Outlook Stable</v>
          </cell>
        </row>
        <row r="2673">
          <cell r="A2673">
            <v>80362331</v>
          </cell>
          <cell r="B2673" t="str">
            <v>EFG Private Bank</v>
          </cell>
          <cell r="C2673" t="str">
            <v>Banks</v>
          </cell>
          <cell r="D2673" t="str">
            <v>SWITZERLAND</v>
          </cell>
          <cell r="E2673" t="str">
            <v>Y</v>
          </cell>
          <cell r="F2673" t="str">
            <v>New Rating</v>
          </cell>
          <cell r="G2673">
            <v>37890</v>
          </cell>
          <cell r="H2673" t="str">
            <v>A-</v>
          </cell>
          <cell r="I2673" t="str">
            <v>Rating Outlook Stable</v>
          </cell>
        </row>
        <row r="2674">
          <cell r="A2674">
            <v>80362336</v>
          </cell>
          <cell r="B2674" t="str">
            <v>Moscow Bank for Reconstruction and Development</v>
          </cell>
          <cell r="C2674" t="str">
            <v>Banks</v>
          </cell>
          <cell r="D2674" t="str">
            <v>RUSSIAN FEDERATION</v>
          </cell>
          <cell r="E2674" t="str">
            <v>Y</v>
          </cell>
          <cell r="F2674" t="str">
            <v>Affirmed</v>
          </cell>
          <cell r="G2674">
            <v>38033</v>
          </cell>
          <cell r="H2674" t="str">
            <v>B-</v>
          </cell>
          <cell r="I2674" t="str">
            <v>Rating Outlook Stable</v>
          </cell>
        </row>
        <row r="2675">
          <cell r="A2675">
            <v>80362337</v>
          </cell>
          <cell r="B2675" t="str">
            <v>Nippon Steel</v>
          </cell>
          <cell r="C2675" t="str">
            <v>Metals &amp; Mining</v>
          </cell>
          <cell r="D2675" t="str">
            <v>JAPAN</v>
          </cell>
          <cell r="E2675" t="str">
            <v>Y</v>
          </cell>
          <cell r="F2675" t="str">
            <v>Upgrade</v>
          </cell>
          <cell r="G2675">
            <v>38212</v>
          </cell>
          <cell r="H2675" t="str">
            <v>BBB</v>
          </cell>
          <cell r="I2675" t="str">
            <v>Rating Outlook Stable</v>
          </cell>
        </row>
        <row r="2676">
          <cell r="A2676">
            <v>80362338</v>
          </cell>
          <cell r="B2676" t="str">
            <v>Sumitomo Metals</v>
          </cell>
          <cell r="C2676" t="str">
            <v>Corporates</v>
          </cell>
          <cell r="D2676" t="str">
            <v>JAPAN</v>
          </cell>
          <cell r="E2676" t="str">
            <v>Y</v>
          </cell>
          <cell r="F2676" t="str">
            <v>Affirmed</v>
          </cell>
          <cell r="G2676">
            <v>37853</v>
          </cell>
          <cell r="H2676" t="str">
            <v>B</v>
          </cell>
          <cell r="I2676" t="str">
            <v>Rating Outlook Stable</v>
          </cell>
        </row>
        <row r="2677">
          <cell r="A2677">
            <v>80362339</v>
          </cell>
          <cell r="B2677" t="str">
            <v>Kobe Steel</v>
          </cell>
          <cell r="C2677" t="str">
            <v>Metals &amp; Mining</v>
          </cell>
          <cell r="D2677" t="str">
            <v>JAPAN</v>
          </cell>
          <cell r="E2677" t="str">
            <v>Y</v>
          </cell>
          <cell r="F2677" t="str">
            <v>Affirmed</v>
          </cell>
          <cell r="G2677">
            <v>37853</v>
          </cell>
          <cell r="H2677" t="str">
            <v>B+</v>
          </cell>
          <cell r="I2677" t="str">
            <v>Rating Outlook Stable</v>
          </cell>
        </row>
        <row r="2678">
          <cell r="A2678">
            <v>80362340</v>
          </cell>
          <cell r="B2678" t="str">
            <v>Kawasaki Steel</v>
          </cell>
          <cell r="C2678" t="str">
            <v>Corporates</v>
          </cell>
          <cell r="D2678" t="str">
            <v>JAPAN</v>
          </cell>
          <cell r="E2678" t="str">
            <v>N</v>
          </cell>
          <cell r="F2678" t="str">
            <v>Withdrawn</v>
          </cell>
          <cell r="G2678">
            <v>37715</v>
          </cell>
          <cell r="H2678" t="str">
            <v>NR</v>
          </cell>
        </row>
        <row r="2679">
          <cell r="A2679">
            <v>80362341</v>
          </cell>
          <cell r="B2679" t="str">
            <v>NKK</v>
          </cell>
          <cell r="C2679" t="str">
            <v>Corporates</v>
          </cell>
          <cell r="D2679" t="str">
            <v>JAPAN</v>
          </cell>
          <cell r="E2679" t="str">
            <v>N</v>
          </cell>
          <cell r="F2679" t="str">
            <v>Withdrawn</v>
          </cell>
          <cell r="G2679">
            <v>37715</v>
          </cell>
          <cell r="H2679" t="str">
            <v>NR</v>
          </cell>
        </row>
        <row r="2680">
          <cell r="A2680">
            <v>80362342</v>
          </cell>
          <cell r="B2680" t="str">
            <v>Small Business Corporation</v>
          </cell>
          <cell r="C2680" t="str">
            <v>Subnationals</v>
          </cell>
          <cell r="D2680" t="str">
            <v>KOREA, REPUBLIC OF</v>
          </cell>
          <cell r="E2680" t="str">
            <v>Y</v>
          </cell>
          <cell r="F2680" t="str">
            <v>Affirmed</v>
          </cell>
          <cell r="G2680">
            <v>37879</v>
          </cell>
          <cell r="H2680" t="str">
            <v>A</v>
          </cell>
          <cell r="I2680" t="str">
            <v>Rating Outlook Stable</v>
          </cell>
        </row>
        <row r="2681">
          <cell r="A2681">
            <v>80362343</v>
          </cell>
          <cell r="B2681" t="str">
            <v>VR-Leasing AG</v>
          </cell>
          <cell r="C2681" t="str">
            <v>Banks</v>
          </cell>
          <cell r="D2681" t="str">
            <v>GERMANY</v>
          </cell>
          <cell r="E2681" t="str">
            <v>Y</v>
          </cell>
          <cell r="F2681" t="str">
            <v>New Rating</v>
          </cell>
          <cell r="G2681">
            <v>37519</v>
          </cell>
          <cell r="H2681" t="str">
            <v>A-</v>
          </cell>
          <cell r="I2681" t="str">
            <v>Rating Outlook Stable</v>
          </cell>
        </row>
        <row r="2682">
          <cell r="A2682">
            <v>80362345</v>
          </cell>
          <cell r="B2682" t="str">
            <v>NRW.BANK</v>
          </cell>
          <cell r="C2682" t="str">
            <v>Banks</v>
          </cell>
          <cell r="D2682" t="str">
            <v>GERMANY</v>
          </cell>
          <cell r="E2682" t="str">
            <v>Y</v>
          </cell>
          <cell r="F2682" t="str">
            <v>Affirmed</v>
          </cell>
          <cell r="G2682">
            <v>38058</v>
          </cell>
          <cell r="H2682" t="str">
            <v>AAA</v>
          </cell>
          <cell r="I2682" t="str">
            <v>Rating Outlook Stable</v>
          </cell>
        </row>
        <row r="2683">
          <cell r="A2683">
            <v>80362346</v>
          </cell>
          <cell r="B2683" t="str">
            <v>Cheung Kong Infrastructure Holdings Limited</v>
          </cell>
          <cell r="C2683" t="str">
            <v>Corporates</v>
          </cell>
          <cell r="D2683" t="str">
            <v>HONG KONG</v>
          </cell>
          <cell r="E2683" t="str">
            <v>Y</v>
          </cell>
          <cell r="F2683" t="str">
            <v>Affirmed</v>
          </cell>
          <cell r="G2683">
            <v>38230</v>
          </cell>
          <cell r="H2683" t="str">
            <v>A-</v>
          </cell>
          <cell r="I2683" t="str">
            <v>Rating Outlook Negative</v>
          </cell>
        </row>
        <row r="2684">
          <cell r="A2684">
            <v>80362347</v>
          </cell>
          <cell r="B2684" t="str">
            <v>Hopewell Holdings Limited</v>
          </cell>
          <cell r="C2684" t="str">
            <v>Corporates</v>
          </cell>
          <cell r="D2684" t="str">
            <v>HONG KONG</v>
          </cell>
          <cell r="E2684" t="str">
            <v>Y</v>
          </cell>
          <cell r="F2684" t="str">
            <v>New Rating</v>
          </cell>
          <cell r="G2684">
            <v>37579</v>
          </cell>
          <cell r="H2684" t="str">
            <v>BB-</v>
          </cell>
          <cell r="I2684" t="str">
            <v>Rating Outlook Stable</v>
          </cell>
        </row>
        <row r="2685">
          <cell r="A2685">
            <v>80362348</v>
          </cell>
          <cell r="B2685" t="str">
            <v>Hutchison Whampoa Limited</v>
          </cell>
          <cell r="C2685" t="str">
            <v>Telecommunications</v>
          </cell>
          <cell r="D2685" t="str">
            <v>HONG KONG</v>
          </cell>
          <cell r="E2685" t="str">
            <v>Y</v>
          </cell>
          <cell r="F2685" t="str">
            <v>Affirmed</v>
          </cell>
          <cell r="G2685">
            <v>38230</v>
          </cell>
          <cell r="H2685" t="str">
            <v>A-</v>
          </cell>
          <cell r="I2685" t="str">
            <v>Rating Outlook Negative</v>
          </cell>
        </row>
        <row r="2686">
          <cell r="A2686">
            <v>80362349</v>
          </cell>
          <cell r="B2686" t="str">
            <v>MTR Corporation Ltd</v>
          </cell>
          <cell r="C2686" t="str">
            <v>Subnationals</v>
          </cell>
          <cell r="D2686" t="str">
            <v>HONG KONG</v>
          </cell>
          <cell r="E2686" t="str">
            <v>Y</v>
          </cell>
          <cell r="F2686" t="str">
            <v>Affirmed</v>
          </cell>
          <cell r="G2686">
            <v>38167</v>
          </cell>
          <cell r="H2686" t="str">
            <v>AA-</v>
          </cell>
          <cell r="I2686" t="str">
            <v>Rating Outlook Stable</v>
          </cell>
        </row>
        <row r="2687">
          <cell r="A2687">
            <v>80362351</v>
          </cell>
          <cell r="B2687" t="str">
            <v>CNOOC Limited</v>
          </cell>
          <cell r="C2687" t="str">
            <v>Corporates</v>
          </cell>
          <cell r="D2687" t="str">
            <v>HONG KONG</v>
          </cell>
          <cell r="E2687" t="str">
            <v>Y</v>
          </cell>
          <cell r="F2687" t="str">
            <v>New Rating</v>
          </cell>
          <cell r="G2687">
            <v>37473</v>
          </cell>
          <cell r="H2687" t="str">
            <v>BBB+</v>
          </cell>
          <cell r="I2687" t="str">
            <v>Rating Outlook Stable</v>
          </cell>
        </row>
        <row r="2688">
          <cell r="A2688">
            <v>80362352</v>
          </cell>
          <cell r="B2688" t="str">
            <v>NRW.BANK (Guaranteed) (Public Sector Pfandbriefe)</v>
          </cell>
          <cell r="C2688" t="str">
            <v>Financial Institutions</v>
          </cell>
          <cell r="D2688" t="str">
            <v>GERMANY</v>
          </cell>
          <cell r="E2688" t="str">
            <v>Y</v>
          </cell>
          <cell r="F2688" t="str">
            <v>Affirmed</v>
          </cell>
          <cell r="G2688">
            <v>38058</v>
          </cell>
          <cell r="H2688" t="str">
            <v>AAA</v>
          </cell>
        </row>
        <row r="2689">
          <cell r="A2689">
            <v>80362357</v>
          </cell>
          <cell r="B2689" t="str">
            <v>Globe Telecom, Inc.</v>
          </cell>
          <cell r="C2689" t="str">
            <v>Telecommunications</v>
          </cell>
          <cell r="D2689" t="str">
            <v>PHILIPPINES</v>
          </cell>
          <cell r="E2689" t="str">
            <v>Y</v>
          </cell>
          <cell r="F2689" t="str">
            <v>New Rating</v>
          </cell>
          <cell r="G2689">
            <v>37771</v>
          </cell>
          <cell r="H2689" t="str">
            <v>BB</v>
          </cell>
          <cell r="I2689" t="str">
            <v>Rating Outlook Stable</v>
          </cell>
        </row>
        <row r="2690">
          <cell r="A2690">
            <v>80362359</v>
          </cell>
          <cell r="B2690" t="str">
            <v>Telekom Malaysia Berhad</v>
          </cell>
          <cell r="C2690" t="str">
            <v>Telecommunications</v>
          </cell>
          <cell r="D2690" t="str">
            <v>MALAYSIA</v>
          </cell>
          <cell r="E2690" t="str">
            <v>Y</v>
          </cell>
          <cell r="F2690" t="str">
            <v>New Rating</v>
          </cell>
          <cell r="G2690">
            <v>37875</v>
          </cell>
          <cell r="H2690" t="str">
            <v>BBB+</v>
          </cell>
          <cell r="I2690" t="str">
            <v>Rating Outlook Stable</v>
          </cell>
        </row>
        <row r="2691">
          <cell r="A2691">
            <v>80362360</v>
          </cell>
          <cell r="B2691" t="str">
            <v>PCCW-HKT Telephone Limited</v>
          </cell>
          <cell r="C2691" t="str">
            <v>Telecommunications</v>
          </cell>
          <cell r="D2691" t="str">
            <v>HONG KONG</v>
          </cell>
          <cell r="E2691" t="str">
            <v>Y</v>
          </cell>
          <cell r="F2691" t="str">
            <v>New Rating</v>
          </cell>
          <cell r="G2691">
            <v>37811</v>
          </cell>
          <cell r="H2691" t="str">
            <v>BBB+</v>
          </cell>
          <cell r="I2691" t="str">
            <v>Rating Outlook Stable</v>
          </cell>
        </row>
        <row r="2692">
          <cell r="A2692">
            <v>80362362</v>
          </cell>
          <cell r="B2692" t="str">
            <v>SingTel Optus Pty Limited</v>
          </cell>
          <cell r="C2692" t="str">
            <v>Telecommunications</v>
          </cell>
          <cell r="D2692" t="str">
            <v>AUSTRALIA</v>
          </cell>
          <cell r="E2692" t="str">
            <v>Y</v>
          </cell>
          <cell r="F2692" t="str">
            <v>Upgrade</v>
          </cell>
          <cell r="G2692">
            <v>38148</v>
          </cell>
          <cell r="H2692" t="str">
            <v>A</v>
          </cell>
          <cell r="I2692" t="str">
            <v>Rating Outlook Stable</v>
          </cell>
        </row>
        <row r="2693">
          <cell r="A2693">
            <v>80362368</v>
          </cell>
          <cell r="B2693" t="str">
            <v>Caixa d'Estalvis Laietana</v>
          </cell>
          <cell r="C2693" t="str">
            <v>Banks</v>
          </cell>
          <cell r="D2693" t="str">
            <v>SPAIN</v>
          </cell>
          <cell r="E2693" t="str">
            <v>Y</v>
          </cell>
          <cell r="F2693" t="str">
            <v>Upgrade</v>
          </cell>
          <cell r="G2693">
            <v>38236</v>
          </cell>
          <cell r="H2693" t="str">
            <v>A-</v>
          </cell>
          <cell r="I2693" t="str">
            <v>Rating Outlook Stable</v>
          </cell>
        </row>
        <row r="2694">
          <cell r="A2694">
            <v>80362369</v>
          </cell>
          <cell r="B2694" t="str">
            <v>DEPFA BANK plc</v>
          </cell>
          <cell r="C2694" t="str">
            <v>Banks</v>
          </cell>
          <cell r="D2694" t="str">
            <v>IRELAND</v>
          </cell>
          <cell r="E2694" t="str">
            <v>Y</v>
          </cell>
          <cell r="F2694" t="str">
            <v>Affirmed</v>
          </cell>
          <cell r="G2694">
            <v>38047</v>
          </cell>
          <cell r="H2694" t="str">
            <v>AA-</v>
          </cell>
          <cell r="I2694" t="str">
            <v>Rating Outlook Stable</v>
          </cell>
        </row>
        <row r="2695">
          <cell r="A2695">
            <v>80362375</v>
          </cell>
          <cell r="B2695" t="str">
            <v>Russian Commercial Bank (Cyprus) Ltd</v>
          </cell>
          <cell r="C2695" t="str">
            <v>Banks</v>
          </cell>
          <cell r="D2695" t="str">
            <v>CYPRUS</v>
          </cell>
          <cell r="E2695" t="str">
            <v>Y</v>
          </cell>
          <cell r="F2695" t="str">
            <v>Affirmed</v>
          </cell>
          <cell r="G2695">
            <v>37931</v>
          </cell>
          <cell r="H2695" t="str">
            <v>BB</v>
          </cell>
          <cell r="I2695" t="str">
            <v>Rating Outlook Stable</v>
          </cell>
        </row>
        <row r="2696">
          <cell r="A2696">
            <v>80362376</v>
          </cell>
          <cell r="B2696" t="str">
            <v>Converium Holding AG</v>
          </cell>
          <cell r="C2696" t="str">
            <v>Reinsurers</v>
          </cell>
          <cell r="D2696" t="str">
            <v>SWITZERLAND</v>
          </cell>
          <cell r="E2696" t="str">
            <v>Y</v>
          </cell>
          <cell r="F2696" t="str">
            <v>Downgrade</v>
          </cell>
          <cell r="G2696">
            <v>38244</v>
          </cell>
          <cell r="H2696" t="str">
            <v>B</v>
          </cell>
          <cell r="I2696" t="str">
            <v>Rating Watch Evolving</v>
          </cell>
        </row>
        <row r="2697">
          <cell r="A2697">
            <v>80362377</v>
          </cell>
          <cell r="B2697" t="str">
            <v>Converium Holdings (North America) Inc</v>
          </cell>
          <cell r="C2697" t="str">
            <v>Reinsurers</v>
          </cell>
          <cell r="D2697" t="str">
            <v>UNITED STATES</v>
          </cell>
          <cell r="E2697" t="str">
            <v>N</v>
          </cell>
          <cell r="F2697" t="str">
            <v>Downgrade</v>
          </cell>
          <cell r="G2697">
            <v>38244</v>
          </cell>
          <cell r="H2697" t="str">
            <v>B</v>
          </cell>
          <cell r="I2697" t="str">
            <v>Rating Watch Evolving</v>
          </cell>
        </row>
        <row r="2698">
          <cell r="A2698">
            <v>80362379</v>
          </cell>
          <cell r="B2698" t="str">
            <v>OAO Dalsvyaz</v>
          </cell>
          <cell r="C2698" t="str">
            <v>Corporates</v>
          </cell>
          <cell r="D2698" t="str">
            <v>RUSSIAN FEDERATION</v>
          </cell>
          <cell r="E2698" t="str">
            <v>Y</v>
          </cell>
          <cell r="F2698" t="str">
            <v>Upgrade</v>
          </cell>
          <cell r="G2698">
            <v>38075</v>
          </cell>
          <cell r="H2698" t="str">
            <v>B</v>
          </cell>
          <cell r="I2698" t="str">
            <v>Rating Outlook Positive</v>
          </cell>
        </row>
        <row r="2699">
          <cell r="A2699">
            <v>80362381</v>
          </cell>
          <cell r="B2699" t="str">
            <v>Caixa d'Estalvis del Penedes</v>
          </cell>
          <cell r="C2699" t="str">
            <v>Banks</v>
          </cell>
          <cell r="D2699" t="str">
            <v>SPAIN</v>
          </cell>
          <cell r="E2699" t="str">
            <v>Y</v>
          </cell>
          <cell r="F2699" t="str">
            <v>Upgrade</v>
          </cell>
          <cell r="G2699">
            <v>37946</v>
          </cell>
          <cell r="H2699" t="str">
            <v>A</v>
          </cell>
          <cell r="I2699" t="str">
            <v>Rating Outlook Stable</v>
          </cell>
        </row>
        <row r="2700">
          <cell r="A2700">
            <v>80362385</v>
          </cell>
          <cell r="B2700" t="str">
            <v>Siemens Ag</v>
          </cell>
          <cell r="C2700" t="str">
            <v>Diversified Manufacturing</v>
          </cell>
          <cell r="D2700" t="str">
            <v>GERMANY</v>
          </cell>
          <cell r="E2700" t="str">
            <v>Y</v>
          </cell>
          <cell r="F2700" t="str">
            <v>Upgrade</v>
          </cell>
          <cell r="G2700">
            <v>38149</v>
          </cell>
          <cell r="H2700" t="str">
            <v>AA-</v>
          </cell>
          <cell r="I2700" t="str">
            <v>Rating Outlook Stable</v>
          </cell>
        </row>
        <row r="2701">
          <cell r="A2701">
            <v>80362386</v>
          </cell>
          <cell r="B2701" t="str">
            <v>DZ Covered Bonds</v>
          </cell>
          <cell r="C2701" t="str">
            <v>Financial Institutions</v>
          </cell>
          <cell r="D2701" t="str">
            <v>GERMANY</v>
          </cell>
          <cell r="E2701" t="str">
            <v>Y</v>
          </cell>
          <cell r="F2701" t="str">
            <v>Affirmed</v>
          </cell>
          <cell r="G2701">
            <v>38044</v>
          </cell>
          <cell r="H2701" t="str">
            <v>AAA</v>
          </cell>
        </row>
        <row r="2702">
          <cell r="A2702">
            <v>80362387</v>
          </cell>
          <cell r="B2702" t="str">
            <v>Indover Bank</v>
          </cell>
          <cell r="C2702" t="str">
            <v>Banks</v>
          </cell>
          <cell r="D2702" t="str">
            <v>NETHERLANDS</v>
          </cell>
          <cell r="E2702" t="str">
            <v>Y</v>
          </cell>
          <cell r="F2702" t="str">
            <v>New Rating</v>
          </cell>
          <cell r="G2702">
            <v>37979</v>
          </cell>
          <cell r="H2702" t="str">
            <v>B+</v>
          </cell>
          <cell r="I2702" t="str">
            <v>Rating Outlook Stable</v>
          </cell>
        </row>
        <row r="2703">
          <cell r="A2703">
            <v>80362388</v>
          </cell>
          <cell r="B2703" t="str">
            <v>Bank Zenit</v>
          </cell>
          <cell r="C2703" t="str">
            <v>Banks</v>
          </cell>
          <cell r="D2703" t="str">
            <v>RUSSIAN FEDERATION</v>
          </cell>
          <cell r="E2703" t="str">
            <v>Y</v>
          </cell>
          <cell r="F2703" t="str">
            <v>Affirmed</v>
          </cell>
          <cell r="G2703">
            <v>38042</v>
          </cell>
          <cell r="H2703" t="str">
            <v>B-</v>
          </cell>
          <cell r="I2703" t="str">
            <v>Rating Outlook Stable</v>
          </cell>
        </row>
        <row r="2704">
          <cell r="A2704">
            <v>80362389</v>
          </cell>
          <cell r="B2704" t="str">
            <v>CentroCredit Bank</v>
          </cell>
          <cell r="C2704" t="str">
            <v>Banks</v>
          </cell>
          <cell r="D2704" t="str">
            <v>RUSSIAN FEDERATION</v>
          </cell>
          <cell r="E2704" t="str">
            <v>Y</v>
          </cell>
          <cell r="F2704" t="str">
            <v>New Rating</v>
          </cell>
          <cell r="G2704">
            <v>37620</v>
          </cell>
          <cell r="H2704" t="str">
            <v>CCC+</v>
          </cell>
          <cell r="I2704" t="str">
            <v>Rating Outlook Stable</v>
          </cell>
        </row>
        <row r="2705">
          <cell r="A2705">
            <v>80362396</v>
          </cell>
          <cell r="B2705" t="str">
            <v>Alcatel SA</v>
          </cell>
          <cell r="C2705" t="str">
            <v>Corporates</v>
          </cell>
          <cell r="D2705" t="str">
            <v>FRANCE</v>
          </cell>
          <cell r="E2705" t="str">
            <v>Y</v>
          </cell>
          <cell r="F2705" t="str">
            <v>Revision Outlook</v>
          </cell>
          <cell r="G2705">
            <v>37924</v>
          </cell>
          <cell r="H2705" t="str">
            <v>BB-</v>
          </cell>
          <cell r="I2705" t="str">
            <v>Rating Outlook Stable</v>
          </cell>
        </row>
        <row r="2706">
          <cell r="A2706">
            <v>80362397</v>
          </cell>
          <cell r="B2706" t="str">
            <v>Ericsson Telefonaktiebolaget LM</v>
          </cell>
          <cell r="C2706" t="str">
            <v>Corporates</v>
          </cell>
          <cell r="D2706" t="str">
            <v>SWEDEN</v>
          </cell>
          <cell r="E2706" t="str">
            <v>Y</v>
          </cell>
          <cell r="F2706" t="str">
            <v>Upgrade</v>
          </cell>
          <cell r="G2706">
            <v>38236</v>
          </cell>
          <cell r="H2706" t="str">
            <v>BB+</v>
          </cell>
          <cell r="I2706" t="str">
            <v>Rating Outlook Positive</v>
          </cell>
        </row>
        <row r="2707">
          <cell r="A2707">
            <v>80362398</v>
          </cell>
          <cell r="B2707" t="str">
            <v>Nokia Corporation</v>
          </cell>
          <cell r="C2707" t="str">
            <v>Corporates</v>
          </cell>
          <cell r="D2707" t="str">
            <v>FINLAND</v>
          </cell>
          <cell r="E2707" t="str">
            <v>Y</v>
          </cell>
          <cell r="F2707" t="str">
            <v>Affirmed</v>
          </cell>
          <cell r="G2707">
            <v>38139</v>
          </cell>
          <cell r="H2707" t="str">
            <v>A+</v>
          </cell>
          <cell r="I2707" t="str">
            <v>Rating Outlook Negative</v>
          </cell>
        </row>
        <row r="2708">
          <cell r="A2708">
            <v>80362399</v>
          </cell>
          <cell r="B2708" t="str">
            <v>Banco Santander Meridional S.A.</v>
          </cell>
          <cell r="C2708" t="str">
            <v>Banks</v>
          </cell>
          <cell r="D2708" t="str">
            <v>BRAZIL</v>
          </cell>
          <cell r="E2708" t="str">
            <v>Y</v>
          </cell>
          <cell r="F2708" t="str">
            <v>Upgrade</v>
          </cell>
          <cell r="G2708">
            <v>38259</v>
          </cell>
          <cell r="H2708" t="str">
            <v>BB-</v>
          </cell>
          <cell r="I2708" t="str">
            <v>Rating Outlook Stable</v>
          </cell>
        </row>
        <row r="2709">
          <cell r="A2709">
            <v>80362400</v>
          </cell>
          <cell r="B2709" t="str">
            <v>Banco Santander Brasil S.A.</v>
          </cell>
          <cell r="C2709" t="str">
            <v>Banks</v>
          </cell>
          <cell r="D2709" t="str">
            <v>BRAZIL</v>
          </cell>
          <cell r="E2709" t="str">
            <v>Y</v>
          </cell>
          <cell r="F2709" t="str">
            <v>Upgrade</v>
          </cell>
          <cell r="G2709">
            <v>38259</v>
          </cell>
          <cell r="H2709" t="str">
            <v>BB-</v>
          </cell>
          <cell r="I2709" t="str">
            <v>Rating Outlook Stable</v>
          </cell>
        </row>
        <row r="2710">
          <cell r="A2710">
            <v>80362402</v>
          </cell>
          <cell r="B2710" t="str">
            <v>Hypo Real Estate Bank Mortgage Pfandbriefe</v>
          </cell>
          <cell r="C2710" t="str">
            <v>Financial Institutions</v>
          </cell>
          <cell r="D2710" t="str">
            <v>GERMANY</v>
          </cell>
          <cell r="E2710" t="str">
            <v>Y</v>
          </cell>
          <cell r="F2710" t="str">
            <v>Affirmed</v>
          </cell>
          <cell r="G2710">
            <v>37707</v>
          </cell>
          <cell r="H2710" t="str">
            <v>AA+</v>
          </cell>
          <cell r="I2710" t="str">
            <v>Not on Rating Watch</v>
          </cell>
        </row>
        <row r="2711">
          <cell r="A2711">
            <v>80362403</v>
          </cell>
          <cell r="B2711" t="str">
            <v>Hypo Real Estate Bank Public Sector Pfandbriefe</v>
          </cell>
          <cell r="C2711" t="str">
            <v>Financial Institutions</v>
          </cell>
          <cell r="D2711" t="str">
            <v>GERMANY</v>
          </cell>
          <cell r="E2711" t="str">
            <v>Y</v>
          </cell>
          <cell r="F2711" t="str">
            <v>Affirmed</v>
          </cell>
          <cell r="G2711">
            <v>37707</v>
          </cell>
          <cell r="H2711" t="str">
            <v>AAA</v>
          </cell>
          <cell r="I2711" t="str">
            <v>Not on Rating Watch</v>
          </cell>
        </row>
        <row r="2712">
          <cell r="A2712">
            <v>80362404</v>
          </cell>
          <cell r="B2712" t="str">
            <v>Allianz Holding AG</v>
          </cell>
          <cell r="C2712" t="str">
            <v>Insurance</v>
          </cell>
          <cell r="D2712" t="str">
            <v>GERMANY</v>
          </cell>
          <cell r="E2712" t="str">
            <v>Y</v>
          </cell>
          <cell r="F2712" t="str">
            <v>Affirmed</v>
          </cell>
          <cell r="G2712">
            <v>38218</v>
          </cell>
          <cell r="H2712" t="str">
            <v>A</v>
          </cell>
          <cell r="I2712" t="str">
            <v>Rating Outlook Positive</v>
          </cell>
        </row>
        <row r="2713">
          <cell r="A2713">
            <v>80362408</v>
          </cell>
          <cell r="B2713" t="str">
            <v>Oman Arab Bank</v>
          </cell>
          <cell r="C2713" t="str">
            <v>Banks</v>
          </cell>
          <cell r="D2713" t="str">
            <v>OMAN</v>
          </cell>
          <cell r="E2713" t="str">
            <v>Y</v>
          </cell>
          <cell r="F2713" t="str">
            <v>New Rating</v>
          </cell>
          <cell r="G2713">
            <v>37964</v>
          </cell>
          <cell r="H2713" t="str">
            <v>BBB-</v>
          </cell>
          <cell r="I2713" t="str">
            <v>Rating Outlook Stable</v>
          </cell>
        </row>
        <row r="2714">
          <cell r="A2714">
            <v>80362411</v>
          </cell>
          <cell r="B2714" t="str">
            <v>MDM Holding GmbH</v>
          </cell>
          <cell r="C2714" t="str">
            <v>Financial Institutions</v>
          </cell>
          <cell r="D2714" t="str">
            <v>RUSSIAN FEDERATION</v>
          </cell>
          <cell r="E2714" t="str">
            <v>Y</v>
          </cell>
          <cell r="F2714" t="str">
            <v>Affirmed</v>
          </cell>
          <cell r="G2714">
            <v>38252</v>
          </cell>
          <cell r="H2714" t="str">
            <v>B+</v>
          </cell>
          <cell r="I2714" t="str">
            <v>Rating Outlook Stable</v>
          </cell>
        </row>
        <row r="2715">
          <cell r="A2715">
            <v>80362413</v>
          </cell>
          <cell r="B2715" t="str">
            <v>UBS Limited</v>
          </cell>
          <cell r="C2715" t="str">
            <v>Banks</v>
          </cell>
          <cell r="D2715" t="str">
            <v>UNITED KINGDOM</v>
          </cell>
          <cell r="E2715" t="str">
            <v>Y</v>
          </cell>
          <cell r="F2715" t="str">
            <v>Downgrade</v>
          </cell>
          <cell r="G2715">
            <v>37875</v>
          </cell>
          <cell r="H2715" t="str">
            <v>AA+</v>
          </cell>
          <cell r="I2715" t="str">
            <v>Rating Outlook Stable</v>
          </cell>
        </row>
        <row r="2716">
          <cell r="A2716">
            <v>80362414</v>
          </cell>
          <cell r="B2716" t="str">
            <v>DEPFA ACS Bank</v>
          </cell>
          <cell r="C2716" t="str">
            <v>Banks</v>
          </cell>
          <cell r="D2716" t="str">
            <v>IRELAND</v>
          </cell>
          <cell r="E2716" t="str">
            <v>Y</v>
          </cell>
          <cell r="F2716" t="str">
            <v>Affirmed</v>
          </cell>
          <cell r="G2716">
            <v>38047</v>
          </cell>
          <cell r="H2716" t="str">
            <v>AA-</v>
          </cell>
          <cell r="I2716" t="str">
            <v>Rating Outlook Stable</v>
          </cell>
        </row>
        <row r="2717">
          <cell r="A2717">
            <v>80362422</v>
          </cell>
          <cell r="B2717" t="str">
            <v>DZ Bank International S.A.</v>
          </cell>
          <cell r="C2717" t="str">
            <v>Banks</v>
          </cell>
          <cell r="D2717" t="str">
            <v>LUXEMBOURG</v>
          </cell>
          <cell r="E2717" t="str">
            <v>Y</v>
          </cell>
          <cell r="F2717" t="str">
            <v>New Rating</v>
          </cell>
          <cell r="G2717">
            <v>38119</v>
          </cell>
          <cell r="H2717" t="str">
            <v>A</v>
          </cell>
          <cell r="I2717" t="str">
            <v>Rating Outlook Stable</v>
          </cell>
        </row>
        <row r="2718">
          <cell r="A2718">
            <v>80362425</v>
          </cell>
          <cell r="B2718" t="str">
            <v>Citibank (West) FSB</v>
          </cell>
          <cell r="C2718" t="str">
            <v>Banks</v>
          </cell>
          <cell r="D2718" t="str">
            <v>UNITED STATES</v>
          </cell>
          <cell r="E2718" t="str">
            <v>Y</v>
          </cell>
          <cell r="F2718" t="str">
            <v>Affirmed</v>
          </cell>
          <cell r="G2718">
            <v>37817</v>
          </cell>
          <cell r="H2718" t="str">
            <v>AA+</v>
          </cell>
          <cell r="I2718" t="str">
            <v>Rating Outlook Stable</v>
          </cell>
        </row>
        <row r="2719">
          <cell r="A2719">
            <v>80362426</v>
          </cell>
          <cell r="B2719" t="str">
            <v>Sun Microsystems, Inc.</v>
          </cell>
          <cell r="C2719" t="str">
            <v>Technology</v>
          </cell>
          <cell r="D2719" t="str">
            <v>UNITED STATES</v>
          </cell>
          <cell r="E2719" t="str">
            <v>Y</v>
          </cell>
          <cell r="F2719" t="str">
            <v>Downgrade</v>
          </cell>
          <cell r="G2719">
            <v>38027</v>
          </cell>
          <cell r="H2719" t="str">
            <v>BBB-</v>
          </cell>
          <cell r="I2719" t="str">
            <v>Rating Outlook Stable</v>
          </cell>
        </row>
        <row r="2720">
          <cell r="A2720">
            <v>80362429</v>
          </cell>
          <cell r="B2720" t="str">
            <v>Sistema Joint Stock Financial Corp.</v>
          </cell>
          <cell r="C2720" t="str">
            <v>Corporates</v>
          </cell>
          <cell r="D2720" t="str">
            <v>RUSSIAN FEDERATION</v>
          </cell>
          <cell r="E2720" t="str">
            <v>Y</v>
          </cell>
          <cell r="F2720" t="str">
            <v>Affirmed</v>
          </cell>
          <cell r="G2720">
            <v>38001</v>
          </cell>
          <cell r="H2720" t="str">
            <v>B</v>
          </cell>
          <cell r="I2720" t="str">
            <v>Rating Outlook Stable</v>
          </cell>
        </row>
        <row r="2721">
          <cell r="A2721">
            <v>80362433</v>
          </cell>
          <cell r="B2721" t="str">
            <v>Forester Limited</v>
          </cell>
          <cell r="C2721" t="str">
            <v>Financial Institutions</v>
          </cell>
          <cell r="D2721" t="str">
            <v>UNITED KINGDOM</v>
          </cell>
          <cell r="E2721" t="str">
            <v>Y</v>
          </cell>
          <cell r="F2721" t="str">
            <v>New Rating</v>
          </cell>
          <cell r="G2721">
            <v>37573</v>
          </cell>
          <cell r="H2721" t="str">
            <v>A-</v>
          </cell>
        </row>
        <row r="2722">
          <cell r="A2722">
            <v>80362434</v>
          </cell>
          <cell r="B2722" t="str">
            <v>AstraZeneca PLC</v>
          </cell>
          <cell r="C2722" t="str">
            <v>Health Care</v>
          </cell>
          <cell r="D2722" t="str">
            <v>UNITED KINGDOM</v>
          </cell>
          <cell r="E2722" t="str">
            <v>Y</v>
          </cell>
          <cell r="F2722" t="str">
            <v>Affirmed</v>
          </cell>
          <cell r="G2722">
            <v>38253</v>
          </cell>
          <cell r="H2722" t="str">
            <v>AA+</v>
          </cell>
          <cell r="I2722" t="str">
            <v>Rating Outlook Stable</v>
          </cell>
        </row>
        <row r="2723">
          <cell r="A2723">
            <v>80362438</v>
          </cell>
          <cell r="B2723" t="str">
            <v>Energex Ltd</v>
          </cell>
          <cell r="C2723" t="str">
            <v>Energy (Oil &amp; Gas)</v>
          </cell>
          <cell r="D2723" t="str">
            <v>AUSTRALIA</v>
          </cell>
          <cell r="E2723" t="str">
            <v>Y</v>
          </cell>
          <cell r="F2723" t="str">
            <v>Affirmed</v>
          </cell>
          <cell r="G2723">
            <v>37971</v>
          </cell>
          <cell r="H2723" t="str">
            <v>AA</v>
          </cell>
          <cell r="I2723" t="str">
            <v>Rating Outlook Stable</v>
          </cell>
        </row>
        <row r="2724">
          <cell r="A2724">
            <v>80362448</v>
          </cell>
          <cell r="B2724" t="str">
            <v>Great Chinese Bills Finance Corporation</v>
          </cell>
          <cell r="C2724" t="str">
            <v>Banks</v>
          </cell>
          <cell r="D2724" t="str">
            <v>TAIWAN</v>
          </cell>
          <cell r="E2724" t="str">
            <v>Y</v>
          </cell>
          <cell r="F2724" t="str">
            <v>Downgrade</v>
          </cell>
          <cell r="G2724">
            <v>37979</v>
          </cell>
          <cell r="H2724" t="str">
            <v>B+</v>
          </cell>
          <cell r="I2724" t="str">
            <v>Rating Outlook Stable</v>
          </cell>
        </row>
        <row r="2725">
          <cell r="A2725">
            <v>80362449</v>
          </cell>
          <cell r="B2725" t="str">
            <v>Dah Chung Bills Finance Corporation</v>
          </cell>
          <cell r="C2725" t="str">
            <v>Banks</v>
          </cell>
          <cell r="D2725" t="str">
            <v>TAIWAN</v>
          </cell>
          <cell r="E2725" t="str">
            <v>Y</v>
          </cell>
          <cell r="F2725" t="str">
            <v>Affirmed</v>
          </cell>
          <cell r="G2725">
            <v>37994</v>
          </cell>
          <cell r="H2725" t="str">
            <v>BB+</v>
          </cell>
          <cell r="I2725" t="str">
            <v>Rating Outlook Stable</v>
          </cell>
        </row>
        <row r="2726">
          <cell r="A2726">
            <v>80362450</v>
          </cell>
          <cell r="B2726" t="str">
            <v>Taiwan Finance Corporation</v>
          </cell>
          <cell r="C2726" t="str">
            <v>Banks</v>
          </cell>
          <cell r="D2726" t="str">
            <v>TAIWAN</v>
          </cell>
          <cell r="E2726" t="str">
            <v>Y</v>
          </cell>
          <cell r="F2726" t="str">
            <v>Affirmed</v>
          </cell>
          <cell r="G2726">
            <v>37994</v>
          </cell>
          <cell r="H2726" t="str">
            <v>BBB-</v>
          </cell>
          <cell r="I2726" t="str">
            <v>Rating Outlook Stable</v>
          </cell>
        </row>
        <row r="2727">
          <cell r="A2727">
            <v>80362451</v>
          </cell>
          <cell r="B2727" t="str">
            <v>Union Bills Finance Corporation</v>
          </cell>
          <cell r="C2727" t="str">
            <v>Banks</v>
          </cell>
          <cell r="D2727" t="str">
            <v>TAIWAN</v>
          </cell>
          <cell r="E2727" t="str">
            <v>Y</v>
          </cell>
          <cell r="F2727" t="str">
            <v>Affirmed</v>
          </cell>
          <cell r="G2727">
            <v>37979</v>
          </cell>
          <cell r="H2727" t="str">
            <v>BB-</v>
          </cell>
          <cell r="I2727" t="str">
            <v>Rating Outlook Stable</v>
          </cell>
        </row>
        <row r="2728">
          <cell r="A2728">
            <v>80362459</v>
          </cell>
          <cell r="B2728" t="str">
            <v>Origin Energy Ltd</v>
          </cell>
          <cell r="C2728" t="str">
            <v>Electric-Corporate</v>
          </cell>
          <cell r="D2728" t="str">
            <v>AUSTRALIA</v>
          </cell>
          <cell r="E2728" t="str">
            <v>Y</v>
          </cell>
          <cell r="F2728" t="str">
            <v>Rating Watch On</v>
          </cell>
          <cell r="G2728">
            <v>38189</v>
          </cell>
          <cell r="H2728" t="str">
            <v>A-</v>
          </cell>
          <cell r="I2728" t="str">
            <v>Rating Watch Negative</v>
          </cell>
        </row>
        <row r="2729">
          <cell r="A2729">
            <v>80362463</v>
          </cell>
          <cell r="B2729" t="str">
            <v>METRO AG</v>
          </cell>
          <cell r="C2729" t="str">
            <v>Corporates</v>
          </cell>
          <cell r="D2729" t="str">
            <v>GERMANY</v>
          </cell>
          <cell r="E2729" t="str">
            <v>Y</v>
          </cell>
          <cell r="F2729" t="str">
            <v>Affirmed</v>
          </cell>
          <cell r="G2729">
            <v>38034</v>
          </cell>
          <cell r="H2729" t="str">
            <v>BBB</v>
          </cell>
          <cell r="I2729" t="str">
            <v>Rating Outlook Stable</v>
          </cell>
        </row>
        <row r="2730">
          <cell r="A2730">
            <v>80362464</v>
          </cell>
          <cell r="B2730" t="str">
            <v>Unilever PLC</v>
          </cell>
          <cell r="C2730" t="str">
            <v>Corporates</v>
          </cell>
          <cell r="D2730" t="str">
            <v>UNITED KINGDOM</v>
          </cell>
          <cell r="E2730" t="str">
            <v>Y</v>
          </cell>
          <cell r="F2730" t="str">
            <v>Affirmed</v>
          </cell>
          <cell r="G2730">
            <v>38071</v>
          </cell>
          <cell r="H2730" t="str">
            <v>A+</v>
          </cell>
          <cell r="I2730" t="str">
            <v>Rating Outlook Stable</v>
          </cell>
        </row>
        <row r="2731">
          <cell r="A2731">
            <v>80362469</v>
          </cell>
          <cell r="B2731" t="str">
            <v>Scottish Power Plc - inactive duplicate</v>
          </cell>
          <cell r="C2731" t="str">
            <v>Corporates</v>
          </cell>
          <cell r="D2731" t="str">
            <v>UNITED KINGDOM</v>
          </cell>
          <cell r="E2731" t="str">
            <v>N</v>
          </cell>
          <cell r="F2731" t="str">
            <v>New Rating</v>
          </cell>
          <cell r="G2731">
            <v>37326</v>
          </cell>
          <cell r="H2731" t="str">
            <v>A-</v>
          </cell>
          <cell r="I2731" t="str">
            <v>Rating Outlook Stable</v>
          </cell>
        </row>
        <row r="2732">
          <cell r="A2732">
            <v>80362470</v>
          </cell>
          <cell r="B2732" t="str">
            <v>Ak Bars Bank</v>
          </cell>
          <cell r="C2732" t="str">
            <v>Banks</v>
          </cell>
          <cell r="D2732" t="str">
            <v>RUSSIAN FEDERATION</v>
          </cell>
          <cell r="E2732" t="str">
            <v>Y</v>
          </cell>
          <cell r="F2732" t="str">
            <v>Affirmed</v>
          </cell>
          <cell r="G2732">
            <v>38197</v>
          </cell>
          <cell r="H2732" t="str">
            <v>B-</v>
          </cell>
          <cell r="I2732" t="str">
            <v>Rating Outlook Stable</v>
          </cell>
        </row>
        <row r="2733">
          <cell r="A2733">
            <v>80372264</v>
          </cell>
          <cell r="B2733" t="str">
            <v>Selective Insurance Group, Inc.</v>
          </cell>
          <cell r="C2733" t="str">
            <v>Property/Casualty Insurers</v>
          </cell>
          <cell r="D2733" t="str">
            <v>UNITED STATES</v>
          </cell>
          <cell r="E2733" t="str">
            <v>Y</v>
          </cell>
          <cell r="F2733" t="str">
            <v>New Rating</v>
          </cell>
          <cell r="G2733">
            <v>37606</v>
          </cell>
          <cell r="H2733" t="str">
            <v>BBB</v>
          </cell>
          <cell r="I2733" t="str">
            <v>Rating Outlook Positive</v>
          </cell>
        </row>
        <row r="2734">
          <cell r="A2734">
            <v>80380805</v>
          </cell>
          <cell r="B2734" t="str">
            <v>Gillette Co. (The)</v>
          </cell>
          <cell r="C2734" t="str">
            <v>Corporates</v>
          </cell>
          <cell r="D2734" t="str">
            <v>UNITED STATES</v>
          </cell>
          <cell r="E2734" t="str">
            <v>Y</v>
          </cell>
          <cell r="F2734" t="str">
            <v>Affirmed</v>
          </cell>
          <cell r="G2734">
            <v>37812</v>
          </cell>
          <cell r="H2734" t="str">
            <v>AA-</v>
          </cell>
          <cell r="I2734" t="str">
            <v>Rating Outlook Stable</v>
          </cell>
        </row>
        <row r="2735">
          <cell r="A2735">
            <v>80392589</v>
          </cell>
          <cell r="B2735" t="str">
            <v>Banque Patrimoine et Immobilier (BPI) (Groupe CIFD)</v>
          </cell>
          <cell r="C2735" t="str">
            <v>Banks</v>
          </cell>
          <cell r="D2735" t="str">
            <v>FRANCE</v>
          </cell>
          <cell r="E2735" t="str">
            <v>Y</v>
          </cell>
          <cell r="F2735" t="str">
            <v>Affirmed</v>
          </cell>
          <cell r="G2735">
            <v>37879</v>
          </cell>
          <cell r="H2735" t="str">
            <v>A+</v>
          </cell>
          <cell r="I2735" t="str">
            <v>Rating Outlook Stable</v>
          </cell>
        </row>
        <row r="2736">
          <cell r="A2736">
            <v>80392592</v>
          </cell>
          <cell r="B2736" t="str">
            <v>Credit Immobilier de France Sud Rhone-Alpes Auvergne (Groupe CIFD)</v>
          </cell>
          <cell r="C2736" t="str">
            <v>Financial Institutions</v>
          </cell>
          <cell r="D2736" t="str">
            <v>FRANCE</v>
          </cell>
          <cell r="E2736" t="str">
            <v>Y</v>
          </cell>
          <cell r="F2736" t="str">
            <v>Affirmed</v>
          </cell>
          <cell r="G2736">
            <v>37879</v>
          </cell>
          <cell r="H2736" t="str">
            <v>A+</v>
          </cell>
          <cell r="I2736" t="str">
            <v>Rating Outlook Stable</v>
          </cell>
        </row>
        <row r="2737">
          <cell r="A2737">
            <v>80392595</v>
          </cell>
          <cell r="B2737" t="str">
            <v>Credit Immobilier de France Ile-de-France (Groupe CIFD)</v>
          </cell>
          <cell r="C2737" t="str">
            <v>Financial Institutions</v>
          </cell>
          <cell r="D2737" t="str">
            <v>FRANCE</v>
          </cell>
          <cell r="E2737" t="str">
            <v>Y</v>
          </cell>
          <cell r="F2737" t="str">
            <v>Affirmed</v>
          </cell>
          <cell r="G2737">
            <v>37879</v>
          </cell>
          <cell r="H2737" t="str">
            <v>A+</v>
          </cell>
          <cell r="I2737" t="str">
            <v>Rating Outlook Stable</v>
          </cell>
        </row>
        <row r="2738">
          <cell r="A2738">
            <v>80392598</v>
          </cell>
          <cell r="B2738" t="str">
            <v>Credit Immobilier de France Rhone Ain (Groupe CIFD)</v>
          </cell>
          <cell r="C2738" t="str">
            <v>Financial Institutions</v>
          </cell>
          <cell r="D2738" t="str">
            <v>FRANCE</v>
          </cell>
          <cell r="E2738" t="str">
            <v>Y</v>
          </cell>
          <cell r="F2738" t="str">
            <v>Affirmed</v>
          </cell>
          <cell r="G2738">
            <v>37879</v>
          </cell>
          <cell r="H2738" t="str">
            <v>A+</v>
          </cell>
          <cell r="I2738" t="str">
            <v>Rating Outlook Stable</v>
          </cell>
        </row>
        <row r="2739">
          <cell r="A2739">
            <v>80392601</v>
          </cell>
          <cell r="B2739" t="str">
            <v>Credit Immobilier de France Sud (Groupe CIFD)</v>
          </cell>
          <cell r="C2739" t="str">
            <v>Financial Institutions</v>
          </cell>
          <cell r="D2739" t="str">
            <v>FRANCE</v>
          </cell>
          <cell r="E2739" t="str">
            <v>Y</v>
          </cell>
          <cell r="F2739" t="str">
            <v>Affirmed</v>
          </cell>
          <cell r="G2739">
            <v>37879</v>
          </cell>
          <cell r="H2739" t="str">
            <v>A+</v>
          </cell>
          <cell r="I2739" t="str">
            <v>Rating Outlook Stable</v>
          </cell>
        </row>
        <row r="2740">
          <cell r="A2740">
            <v>80392604</v>
          </cell>
          <cell r="B2740" t="str">
            <v>Credit Immobilier de France Mediterranee (Groupe CIFD)</v>
          </cell>
          <cell r="C2740" t="str">
            <v>Financial Institutions</v>
          </cell>
          <cell r="D2740" t="str">
            <v>FRANCE</v>
          </cell>
          <cell r="E2740" t="str">
            <v>Y</v>
          </cell>
          <cell r="F2740" t="str">
            <v>Affirmed</v>
          </cell>
          <cell r="G2740">
            <v>37879</v>
          </cell>
          <cell r="H2740" t="str">
            <v>A+</v>
          </cell>
          <cell r="I2740" t="str">
            <v>Rating Outlook Stable</v>
          </cell>
        </row>
        <row r="2741">
          <cell r="A2741">
            <v>80392608</v>
          </cell>
          <cell r="B2741" t="str">
            <v>Credit Immobilier de France Sud-Atlantique (Groupe CIFD)</v>
          </cell>
          <cell r="C2741" t="str">
            <v>Financial Institutions</v>
          </cell>
          <cell r="D2741" t="str">
            <v>FRANCE</v>
          </cell>
          <cell r="E2741" t="str">
            <v>Y</v>
          </cell>
          <cell r="F2741" t="str">
            <v>Affirmed</v>
          </cell>
          <cell r="G2741">
            <v>37879</v>
          </cell>
          <cell r="H2741" t="str">
            <v>A+</v>
          </cell>
          <cell r="I2741" t="str">
            <v>Rating Outlook Stable</v>
          </cell>
        </row>
        <row r="2742">
          <cell r="A2742">
            <v>80392612</v>
          </cell>
          <cell r="B2742" t="str">
            <v>Credit Immobilier de France Nord Pas-de-Calais (Groupe CIFD)</v>
          </cell>
          <cell r="C2742" t="str">
            <v>Financial Institutions</v>
          </cell>
          <cell r="D2742" t="str">
            <v>FRANCE</v>
          </cell>
          <cell r="E2742" t="str">
            <v>Y</v>
          </cell>
          <cell r="F2742" t="str">
            <v>Affirmed</v>
          </cell>
          <cell r="G2742">
            <v>37879</v>
          </cell>
          <cell r="H2742" t="str">
            <v>A+</v>
          </cell>
          <cell r="I2742" t="str">
            <v>Rating Outlook Stable</v>
          </cell>
        </row>
        <row r="2743">
          <cell r="A2743">
            <v>80392615</v>
          </cell>
          <cell r="B2743" t="str">
            <v>Credit Immobilier de France Alsace-Lorraine (Groupe CIFD)</v>
          </cell>
          <cell r="C2743" t="str">
            <v>Financial Institutions</v>
          </cell>
          <cell r="D2743" t="str">
            <v>FRANCE</v>
          </cell>
          <cell r="E2743" t="str">
            <v>Y</v>
          </cell>
          <cell r="F2743" t="str">
            <v>Affirmed</v>
          </cell>
          <cell r="G2743">
            <v>37879</v>
          </cell>
          <cell r="H2743" t="str">
            <v>A+</v>
          </cell>
          <cell r="I2743" t="str">
            <v>Rating Outlook Stable</v>
          </cell>
        </row>
        <row r="2744">
          <cell r="A2744">
            <v>80392618</v>
          </cell>
          <cell r="B2744" t="str">
            <v>Credit Immobilier de France Centre-Ouest (Groupe CIFD)</v>
          </cell>
          <cell r="C2744" t="str">
            <v>Financial Institutions</v>
          </cell>
          <cell r="D2744" t="str">
            <v>FRANCE</v>
          </cell>
          <cell r="E2744" t="str">
            <v>Y</v>
          </cell>
          <cell r="F2744" t="str">
            <v>Affirmed</v>
          </cell>
          <cell r="G2744">
            <v>37879</v>
          </cell>
          <cell r="H2744" t="str">
            <v>A+</v>
          </cell>
          <cell r="I2744" t="str">
            <v>Rating Outlook Stable</v>
          </cell>
        </row>
        <row r="2745">
          <cell r="A2745">
            <v>80392621</v>
          </cell>
          <cell r="B2745" t="str">
            <v>Societe Financiere pour I'Accession a Ia Propriete (Groupe CIFD)</v>
          </cell>
          <cell r="C2745" t="str">
            <v>Financial Institutions</v>
          </cell>
          <cell r="D2745" t="str">
            <v>FRANCE</v>
          </cell>
          <cell r="E2745" t="str">
            <v>Y</v>
          </cell>
          <cell r="F2745" t="str">
            <v>Affirmed</v>
          </cell>
          <cell r="G2745">
            <v>37879</v>
          </cell>
          <cell r="H2745" t="str">
            <v>A+</v>
          </cell>
          <cell r="I2745" t="str">
            <v>Rating Outlook Stable</v>
          </cell>
        </row>
        <row r="2746">
          <cell r="A2746">
            <v>80392624</v>
          </cell>
          <cell r="B2746" t="str">
            <v>Credit Immobilier de France Picardie, Champagne-Ardenne (Groupe CIFD)</v>
          </cell>
          <cell r="C2746" t="str">
            <v>Financial Institutions</v>
          </cell>
          <cell r="D2746" t="str">
            <v>FRANCE</v>
          </cell>
          <cell r="E2746" t="str">
            <v>Y</v>
          </cell>
          <cell r="F2746" t="str">
            <v>Affirmed</v>
          </cell>
          <cell r="G2746">
            <v>37879</v>
          </cell>
          <cell r="H2746" t="str">
            <v>A+</v>
          </cell>
          <cell r="I2746" t="str">
            <v>Rating Outlook Stable</v>
          </cell>
        </row>
        <row r="2747">
          <cell r="A2747">
            <v>80392627</v>
          </cell>
          <cell r="B2747" t="str">
            <v>Credit Immobilier de France Bourgogne, Franche-Comte, Allier (Groupe CIFD)</v>
          </cell>
          <cell r="C2747" t="str">
            <v>Financial Institutions</v>
          </cell>
          <cell r="D2747" t="str">
            <v>FRANCE</v>
          </cell>
          <cell r="E2747" t="str">
            <v>Y</v>
          </cell>
          <cell r="F2747" t="str">
            <v>Affirmed</v>
          </cell>
          <cell r="G2747">
            <v>37879</v>
          </cell>
          <cell r="H2747" t="str">
            <v>A+</v>
          </cell>
          <cell r="I2747" t="str">
            <v>Rating Outlook Stable</v>
          </cell>
        </row>
        <row r="2748">
          <cell r="A2748">
            <v>80392630</v>
          </cell>
          <cell r="B2748" t="str">
            <v>Credit Immobilier de France Midi-Pyrenees (Groupe CIFD)</v>
          </cell>
          <cell r="C2748" t="str">
            <v>Financial Institutions</v>
          </cell>
          <cell r="D2748" t="str">
            <v>FRANCE</v>
          </cell>
          <cell r="E2748" t="str">
            <v>Y</v>
          </cell>
          <cell r="F2748" t="str">
            <v>Affirmed</v>
          </cell>
          <cell r="G2748">
            <v>37879</v>
          </cell>
          <cell r="H2748" t="str">
            <v>A+</v>
          </cell>
          <cell r="I2748" t="str">
            <v>Rating Outlook Stable</v>
          </cell>
        </row>
        <row r="2749">
          <cell r="A2749">
            <v>80392633</v>
          </cell>
          <cell r="B2749" t="str">
            <v>Credit Immobilier de France Est (Groupe CIFD)</v>
          </cell>
          <cell r="C2749" t="str">
            <v>Financial Institutions</v>
          </cell>
          <cell r="D2749" t="str">
            <v>FRANCE</v>
          </cell>
          <cell r="E2749" t="str">
            <v>Y</v>
          </cell>
          <cell r="F2749" t="str">
            <v>Affirmed</v>
          </cell>
          <cell r="G2749">
            <v>37879</v>
          </cell>
          <cell r="H2749" t="str">
            <v>A+</v>
          </cell>
          <cell r="I2749" t="str">
            <v>Rating Outlook Stable</v>
          </cell>
        </row>
        <row r="2750">
          <cell r="A2750">
            <v>80392636</v>
          </cell>
          <cell r="B2750" t="str">
            <v>Credit Immobilier de France Pays-de-Loire (Groupe CIFD)</v>
          </cell>
          <cell r="C2750" t="str">
            <v>Financial Institutions</v>
          </cell>
          <cell r="D2750" t="str">
            <v>FRANCE</v>
          </cell>
          <cell r="E2750" t="str">
            <v>Y</v>
          </cell>
          <cell r="F2750" t="str">
            <v>Affirmed</v>
          </cell>
          <cell r="G2750">
            <v>37879</v>
          </cell>
          <cell r="H2750" t="str">
            <v>A+</v>
          </cell>
          <cell r="I2750" t="str">
            <v>Rating Outlook Stable</v>
          </cell>
        </row>
        <row r="2751">
          <cell r="A2751">
            <v>80392639</v>
          </cell>
          <cell r="B2751" t="str">
            <v>Credit Immobilier de France Bretagne (Groupe CIFD)</v>
          </cell>
          <cell r="C2751" t="str">
            <v>Financial Institutions</v>
          </cell>
          <cell r="D2751" t="str">
            <v>FRANCE</v>
          </cell>
          <cell r="E2751" t="str">
            <v>Y</v>
          </cell>
          <cell r="F2751" t="str">
            <v>Affirmed</v>
          </cell>
          <cell r="G2751">
            <v>37879</v>
          </cell>
          <cell r="H2751" t="str">
            <v>A+</v>
          </cell>
          <cell r="I2751" t="str">
            <v>Rating Outlook Stable</v>
          </cell>
        </row>
        <row r="2752">
          <cell r="A2752">
            <v>80392643</v>
          </cell>
          <cell r="B2752" t="str">
            <v>Credit Immobilier de France Bretagne-Atlantique (Groupe CIFD)</v>
          </cell>
          <cell r="C2752" t="str">
            <v>Financial Institutions</v>
          </cell>
          <cell r="D2752" t="str">
            <v>FRANCE</v>
          </cell>
          <cell r="E2752" t="str">
            <v>Y</v>
          </cell>
          <cell r="F2752" t="str">
            <v>Affirmed</v>
          </cell>
          <cell r="G2752">
            <v>37879</v>
          </cell>
          <cell r="H2752" t="str">
            <v>A+</v>
          </cell>
          <cell r="I2752" t="str">
            <v>Rating Outlook Stable</v>
          </cell>
        </row>
        <row r="2753">
          <cell r="A2753">
            <v>80392646</v>
          </cell>
          <cell r="B2753" t="str">
            <v>Credit Immobilier de France Centre-Loire (Groupe CIFD)</v>
          </cell>
          <cell r="C2753" t="str">
            <v>Financial Institutions</v>
          </cell>
          <cell r="D2753" t="str">
            <v>FRANCE</v>
          </cell>
          <cell r="E2753" t="str">
            <v>Y</v>
          </cell>
          <cell r="F2753" t="str">
            <v>Affirmed</v>
          </cell>
          <cell r="G2753">
            <v>37879</v>
          </cell>
          <cell r="H2753" t="str">
            <v>A+</v>
          </cell>
          <cell r="I2753" t="str">
            <v>Rating Outlook Stable</v>
          </cell>
        </row>
        <row r="2754">
          <cell r="A2754">
            <v>80392649</v>
          </cell>
          <cell r="B2754" t="str">
            <v>Credit Immobilier de France Normandie (Groupe CIFD)</v>
          </cell>
          <cell r="C2754" t="str">
            <v>Financial Institutions</v>
          </cell>
          <cell r="D2754" t="str">
            <v>FRANCE</v>
          </cell>
          <cell r="E2754" t="str">
            <v>Y</v>
          </cell>
          <cell r="F2754" t="str">
            <v>Affirmed</v>
          </cell>
          <cell r="G2754">
            <v>37879</v>
          </cell>
          <cell r="H2754" t="str">
            <v>A+</v>
          </cell>
          <cell r="I2754" t="str">
            <v>Rating Outlook Stable</v>
          </cell>
        </row>
        <row r="2755">
          <cell r="A2755">
            <v>80392652</v>
          </cell>
          <cell r="B2755" t="str">
            <v>Credit Immobilier de France Sud Massif-Central (Groupe CIFD)</v>
          </cell>
          <cell r="C2755" t="str">
            <v>Financial Institutions</v>
          </cell>
          <cell r="D2755" t="str">
            <v>FRANCE</v>
          </cell>
          <cell r="E2755" t="str">
            <v>Y</v>
          </cell>
          <cell r="F2755" t="str">
            <v>Affirmed</v>
          </cell>
          <cell r="G2755">
            <v>37879</v>
          </cell>
          <cell r="H2755" t="str">
            <v>A+</v>
          </cell>
          <cell r="I2755" t="str">
            <v>Rating Outlook Stable</v>
          </cell>
        </row>
        <row r="2756">
          <cell r="A2756">
            <v>80394438</v>
          </cell>
          <cell r="B2756" t="str">
            <v>C.A. La Electricidad de Caracas S.A.</v>
          </cell>
          <cell r="C2756" t="str">
            <v>Global Power</v>
          </cell>
          <cell r="D2756" t="str">
            <v>VENEZUELA</v>
          </cell>
          <cell r="E2756" t="str">
            <v>Y</v>
          </cell>
          <cell r="F2756" t="str">
            <v>Upgrade</v>
          </cell>
          <cell r="G2756">
            <v>38250</v>
          </cell>
          <cell r="H2756" t="str">
            <v>B+</v>
          </cell>
          <cell r="I2756" t="str">
            <v>Rating Outlook Stable</v>
          </cell>
        </row>
        <row r="2757">
          <cell r="A2757">
            <v>80396969</v>
          </cell>
          <cell r="B2757" t="str">
            <v>Banque Populaire Occitane- Duplicate</v>
          </cell>
          <cell r="C2757" t="str">
            <v>Banks</v>
          </cell>
          <cell r="D2757" t="str">
            <v>FRANCE</v>
          </cell>
          <cell r="E2757" t="str">
            <v>N</v>
          </cell>
          <cell r="F2757" t="str">
            <v>Downgrade</v>
          </cell>
          <cell r="G2757">
            <v>37823</v>
          </cell>
          <cell r="H2757" t="str">
            <v>A+</v>
          </cell>
          <cell r="I2757" t="str">
            <v>Rating Outlook Stable</v>
          </cell>
        </row>
        <row r="2758">
          <cell r="A2758">
            <v>80396972</v>
          </cell>
          <cell r="B2758" t="str">
            <v>Banque Populaire Bourgogne, Franche-Comte</v>
          </cell>
          <cell r="C2758" t="str">
            <v>Banks</v>
          </cell>
          <cell r="D2758" t="str">
            <v>FRANCE</v>
          </cell>
          <cell r="E2758" t="str">
            <v>Y</v>
          </cell>
          <cell r="F2758" t="str">
            <v>Downgrade</v>
          </cell>
          <cell r="G2758">
            <v>37823</v>
          </cell>
          <cell r="H2758" t="str">
            <v>A+</v>
          </cell>
          <cell r="I2758" t="str">
            <v>Rating Outlook Stable</v>
          </cell>
        </row>
        <row r="2759">
          <cell r="A2759">
            <v>80400692</v>
          </cell>
          <cell r="B2759" t="str">
            <v>Huaneng Power International</v>
          </cell>
          <cell r="C2759" t="str">
            <v>Public Power</v>
          </cell>
          <cell r="D2759" t="str">
            <v>HONG KONG</v>
          </cell>
          <cell r="E2759" t="str">
            <v>Y</v>
          </cell>
          <cell r="F2759" t="str">
            <v>Affirmed</v>
          </cell>
          <cell r="G2759">
            <v>38054</v>
          </cell>
          <cell r="H2759" t="str">
            <v>BBB+</v>
          </cell>
          <cell r="I2759" t="str">
            <v>Rating Outlook Stable</v>
          </cell>
        </row>
        <row r="2760">
          <cell r="A2760">
            <v>80411768</v>
          </cell>
          <cell r="B2760" t="str">
            <v>Simon Property Group, L.P.</v>
          </cell>
          <cell r="C2760" t="str">
            <v>Real Estate Investment Trusts</v>
          </cell>
          <cell r="D2760" t="str">
            <v>UNITED STATES</v>
          </cell>
          <cell r="E2760" t="str">
            <v>Y</v>
          </cell>
          <cell r="F2760" t="str">
            <v>Affirmed</v>
          </cell>
          <cell r="G2760">
            <v>37694</v>
          </cell>
          <cell r="H2760" t="str">
            <v>BBB</v>
          </cell>
          <cell r="I2760" t="str">
            <v>Rating Outlook Stable</v>
          </cell>
        </row>
        <row r="2761">
          <cell r="A2761">
            <v>80413371</v>
          </cell>
          <cell r="B2761" t="str">
            <v>Strategic Rail Authority</v>
          </cell>
          <cell r="C2761" t="str">
            <v>Subnationals</v>
          </cell>
          <cell r="D2761" t="str">
            <v>UNITED KINGDOM</v>
          </cell>
          <cell r="E2761" t="str">
            <v>Y</v>
          </cell>
          <cell r="F2761" t="str">
            <v>Affirmed</v>
          </cell>
          <cell r="G2761">
            <v>38183</v>
          </cell>
          <cell r="H2761" t="str">
            <v>AAA</v>
          </cell>
          <cell r="I2761" t="str">
            <v>Rating Outlook Stable</v>
          </cell>
        </row>
        <row r="2762">
          <cell r="A2762">
            <v>80415632</v>
          </cell>
          <cell r="B2762" t="str">
            <v>HSBC Bank - Middle East Limited</v>
          </cell>
          <cell r="C2762" t="str">
            <v>Banks</v>
          </cell>
          <cell r="D2762" t="str">
            <v>UNITED ARAB EMIRATES</v>
          </cell>
          <cell r="E2762" t="str">
            <v>Y</v>
          </cell>
          <cell r="F2762" t="str">
            <v>Upgrade</v>
          </cell>
          <cell r="G2762">
            <v>38215</v>
          </cell>
          <cell r="H2762" t="str">
            <v>A+</v>
          </cell>
          <cell r="I2762" t="str">
            <v>Rating Outlook Stable</v>
          </cell>
        </row>
        <row r="2763">
          <cell r="A2763">
            <v>80415635</v>
          </cell>
          <cell r="B2763" t="str">
            <v>Ahli United Bank BSC</v>
          </cell>
          <cell r="C2763" t="str">
            <v>Banks</v>
          </cell>
          <cell r="D2763" t="str">
            <v>BAHRAIN</v>
          </cell>
          <cell r="E2763" t="str">
            <v>Y</v>
          </cell>
          <cell r="F2763" t="str">
            <v>New Rating</v>
          </cell>
          <cell r="G2763">
            <v>37945</v>
          </cell>
          <cell r="H2763" t="str">
            <v>BBB+</v>
          </cell>
          <cell r="I2763" t="str">
            <v>Rating Outlook Stable</v>
          </cell>
        </row>
        <row r="2764">
          <cell r="A2764">
            <v>80417572</v>
          </cell>
          <cell r="B2764" t="str">
            <v>Canon Inc.</v>
          </cell>
          <cell r="C2764" t="str">
            <v>Corporates</v>
          </cell>
          <cell r="D2764" t="str">
            <v>JAPAN</v>
          </cell>
          <cell r="E2764" t="str">
            <v>Y</v>
          </cell>
          <cell r="F2764" t="str">
            <v>Upgrade</v>
          </cell>
          <cell r="G2764">
            <v>38103</v>
          </cell>
          <cell r="H2764" t="str">
            <v>AA</v>
          </cell>
          <cell r="I2764" t="str">
            <v>Rating Outlook Stable</v>
          </cell>
        </row>
        <row r="2765">
          <cell r="A2765">
            <v>80417575</v>
          </cell>
          <cell r="B2765" t="str">
            <v>Ricoh Company Ltd.</v>
          </cell>
          <cell r="C2765" t="str">
            <v>Corporates</v>
          </cell>
          <cell r="D2765" t="str">
            <v>JAPAN</v>
          </cell>
          <cell r="E2765" t="str">
            <v>Y</v>
          </cell>
          <cell r="F2765" t="str">
            <v>Upgrade</v>
          </cell>
          <cell r="G2765">
            <v>38153</v>
          </cell>
          <cell r="H2765" t="str">
            <v>A+</v>
          </cell>
          <cell r="I2765" t="str">
            <v>Rating Outlook Stable</v>
          </cell>
        </row>
        <row r="2766">
          <cell r="A2766">
            <v>80417578</v>
          </cell>
          <cell r="B2766" t="str">
            <v>Minolta Co. Ltd.</v>
          </cell>
          <cell r="C2766" t="str">
            <v>Corporates</v>
          </cell>
          <cell r="D2766" t="str">
            <v>JAPAN</v>
          </cell>
          <cell r="E2766" t="str">
            <v>N</v>
          </cell>
          <cell r="F2766" t="str">
            <v>Withdrawn</v>
          </cell>
          <cell r="G2766">
            <v>37894</v>
          </cell>
          <cell r="H2766" t="str">
            <v>NR</v>
          </cell>
        </row>
        <row r="2767">
          <cell r="A2767">
            <v>80417581</v>
          </cell>
          <cell r="B2767" t="str">
            <v>Kuwait Real Estate Bank</v>
          </cell>
          <cell r="C2767" t="str">
            <v>Banks</v>
          </cell>
          <cell r="D2767" t="str">
            <v>KUWAIT</v>
          </cell>
          <cell r="E2767" t="str">
            <v>Y</v>
          </cell>
          <cell r="F2767" t="str">
            <v>New Rating</v>
          </cell>
          <cell r="G2767">
            <v>37901</v>
          </cell>
          <cell r="H2767" t="str">
            <v>BBB+</v>
          </cell>
          <cell r="I2767" t="str">
            <v>Rating Outlook Stable</v>
          </cell>
        </row>
        <row r="2768">
          <cell r="A2768">
            <v>80418196</v>
          </cell>
          <cell r="B2768" t="str">
            <v>TRW Automotive Inc.</v>
          </cell>
          <cell r="C2768" t="str">
            <v>Auto Suppliers</v>
          </cell>
          <cell r="D2768" t="str">
            <v>UNITED STATES</v>
          </cell>
          <cell r="E2768" t="str">
            <v>Y</v>
          </cell>
          <cell r="F2768" t="str">
            <v>Affirmed</v>
          </cell>
          <cell r="G2768">
            <v>38027</v>
          </cell>
          <cell r="H2768" t="str">
            <v>BB-</v>
          </cell>
          <cell r="I2768" t="str">
            <v>Rating Outlook Stable</v>
          </cell>
        </row>
        <row r="2769">
          <cell r="A2769">
            <v>80420568</v>
          </cell>
          <cell r="B2769" t="str">
            <v>Northrop Grumman Corporation</v>
          </cell>
          <cell r="C2769" t="str">
            <v>Aerospace &amp; Defense</v>
          </cell>
          <cell r="D2769" t="str">
            <v>UNITED STATES</v>
          </cell>
          <cell r="E2769" t="str">
            <v>Y</v>
          </cell>
          <cell r="F2769" t="str">
            <v>Upgrade</v>
          </cell>
          <cell r="G2769">
            <v>37874</v>
          </cell>
          <cell r="H2769" t="str">
            <v>BBB</v>
          </cell>
          <cell r="I2769" t="str">
            <v>Rating Outlook Stable</v>
          </cell>
        </row>
        <row r="2770">
          <cell r="A2770">
            <v>80424968</v>
          </cell>
          <cell r="B2770" t="str">
            <v>Espirito Santo Financial Group</v>
          </cell>
          <cell r="C2770" t="str">
            <v>Banks</v>
          </cell>
          <cell r="D2770" t="str">
            <v>LUXEMBOURG</v>
          </cell>
          <cell r="E2770" t="str">
            <v>Y</v>
          </cell>
          <cell r="F2770" t="str">
            <v>Affirmed</v>
          </cell>
          <cell r="G2770">
            <v>37894</v>
          </cell>
          <cell r="H2770" t="str">
            <v>A-</v>
          </cell>
          <cell r="I2770" t="str">
            <v>Rating Outlook Stable</v>
          </cell>
        </row>
        <row r="2771">
          <cell r="A2771">
            <v>80424973</v>
          </cell>
          <cell r="B2771" t="str">
            <v>Grand Bills Finance Corporation</v>
          </cell>
          <cell r="C2771" t="str">
            <v>Banks</v>
          </cell>
          <cell r="D2771" t="str">
            <v>TAIWAN</v>
          </cell>
          <cell r="E2771" t="str">
            <v>Y</v>
          </cell>
          <cell r="F2771" t="str">
            <v>Affirmed</v>
          </cell>
          <cell r="G2771">
            <v>38226</v>
          </cell>
          <cell r="H2771" t="str">
            <v>BB+</v>
          </cell>
          <cell r="I2771" t="str">
            <v>Rating Outlook Stable</v>
          </cell>
        </row>
        <row r="2772">
          <cell r="A2772">
            <v>80425369</v>
          </cell>
          <cell r="B2772" t="str">
            <v>Woori Finance Holdings (WFH)</v>
          </cell>
          <cell r="C2772" t="str">
            <v>Financial Institutions</v>
          </cell>
          <cell r="D2772" t="str">
            <v>KOREA, REPUBLIC OF</v>
          </cell>
          <cell r="E2772" t="str">
            <v>Y</v>
          </cell>
          <cell r="F2772" t="str">
            <v>New Rating</v>
          </cell>
          <cell r="G2772">
            <v>38027</v>
          </cell>
          <cell r="H2772" t="str">
            <v>BBB</v>
          </cell>
          <cell r="I2772" t="str">
            <v>Rating Outlook Stable</v>
          </cell>
        </row>
        <row r="2773">
          <cell r="A2773">
            <v>80426784</v>
          </cell>
          <cell r="B2773" t="str">
            <v>Aareal Hyp AG</v>
          </cell>
          <cell r="C2773" t="str">
            <v>Banks</v>
          </cell>
          <cell r="D2773" t="str">
            <v>GERMANY</v>
          </cell>
          <cell r="E2773" t="str">
            <v>Y</v>
          </cell>
          <cell r="F2773" t="str">
            <v>Downgrade</v>
          </cell>
          <cell r="G2773">
            <v>38230</v>
          </cell>
          <cell r="H2773" t="str">
            <v>A-</v>
          </cell>
          <cell r="I2773" t="str">
            <v>Rating Watch Negative</v>
          </cell>
        </row>
        <row r="2774">
          <cell r="A2774">
            <v>80426787</v>
          </cell>
          <cell r="B2774" t="str">
            <v>Debeka Bausparkasse AG</v>
          </cell>
          <cell r="C2774" t="str">
            <v>Banks</v>
          </cell>
          <cell r="D2774" t="str">
            <v>GERMANY</v>
          </cell>
          <cell r="E2774" t="str">
            <v>Y</v>
          </cell>
          <cell r="F2774" t="str">
            <v>Affirmed</v>
          </cell>
          <cell r="G2774">
            <v>38147</v>
          </cell>
          <cell r="H2774" t="str">
            <v>A-</v>
          </cell>
          <cell r="I2774" t="str">
            <v>Rating Outlook Stable</v>
          </cell>
        </row>
        <row r="2775">
          <cell r="A2775">
            <v>80426796</v>
          </cell>
          <cell r="B2775" t="str">
            <v>Eurohypo AG</v>
          </cell>
          <cell r="C2775" t="str">
            <v>Banks</v>
          </cell>
          <cell r="D2775" t="str">
            <v>GERMANY</v>
          </cell>
          <cell r="E2775" t="str">
            <v>Y</v>
          </cell>
          <cell r="F2775" t="str">
            <v>New Rating</v>
          </cell>
          <cell r="G2775">
            <v>38055</v>
          </cell>
          <cell r="H2775" t="str">
            <v>A</v>
          </cell>
          <cell r="I2775" t="str">
            <v>Rating Outlook Stable</v>
          </cell>
        </row>
        <row r="2776">
          <cell r="A2776">
            <v>80432174</v>
          </cell>
          <cell r="B2776" t="str">
            <v>Anadolubank</v>
          </cell>
          <cell r="C2776" t="str">
            <v>Banks</v>
          </cell>
          <cell r="D2776" t="str">
            <v>TURKEY</v>
          </cell>
          <cell r="E2776" t="str">
            <v>Y</v>
          </cell>
          <cell r="F2776" t="str">
            <v>Upgrade</v>
          </cell>
          <cell r="G2776">
            <v>38197</v>
          </cell>
          <cell r="H2776" t="str">
            <v>B</v>
          </cell>
          <cell r="I2776" t="str">
            <v>Rating Outlook Stable</v>
          </cell>
        </row>
        <row r="2777">
          <cell r="A2777">
            <v>80432177</v>
          </cell>
          <cell r="B2777" t="str">
            <v>Asya Finans Kurumu A.S.</v>
          </cell>
          <cell r="C2777" t="str">
            <v>Financial Institutions</v>
          </cell>
          <cell r="D2777" t="str">
            <v>TURKEY</v>
          </cell>
          <cell r="E2777" t="str">
            <v>Y</v>
          </cell>
          <cell r="F2777" t="str">
            <v>Affirmed</v>
          </cell>
          <cell r="G2777">
            <v>38254</v>
          </cell>
          <cell r="H2777" t="str">
            <v>B-</v>
          </cell>
          <cell r="I2777" t="str">
            <v>Rating Outlook Stable</v>
          </cell>
        </row>
        <row r="2778">
          <cell r="A2778">
            <v>80432180</v>
          </cell>
          <cell r="B2778" t="str">
            <v>Sekerbank T.A.S.</v>
          </cell>
          <cell r="C2778" t="str">
            <v>Banks</v>
          </cell>
          <cell r="D2778" t="str">
            <v>TURKEY</v>
          </cell>
          <cell r="E2778" t="str">
            <v>Y</v>
          </cell>
          <cell r="F2778" t="str">
            <v>New Rating</v>
          </cell>
          <cell r="G2778">
            <v>38103</v>
          </cell>
          <cell r="H2778" t="str">
            <v>B-</v>
          </cell>
          <cell r="I2778" t="str">
            <v>Rating Outlook Stable</v>
          </cell>
        </row>
        <row r="2779">
          <cell r="A2779">
            <v>80432193</v>
          </cell>
          <cell r="B2779" t="str">
            <v>GMAC Australia</v>
          </cell>
          <cell r="C2779" t="str">
            <v>Banks</v>
          </cell>
          <cell r="D2779" t="str">
            <v>AUSTRALIA</v>
          </cell>
          <cell r="E2779" t="str">
            <v>N</v>
          </cell>
          <cell r="F2779" t="str">
            <v>Downgrade</v>
          </cell>
          <cell r="G2779">
            <v>37791</v>
          </cell>
          <cell r="H2779" t="str">
            <v>BBB+</v>
          </cell>
          <cell r="I2779" t="str">
            <v>Rating Outlook Negative</v>
          </cell>
        </row>
        <row r="2780">
          <cell r="A2780">
            <v>80433169</v>
          </cell>
          <cell r="B2780" t="str">
            <v>FidiToscana SpA</v>
          </cell>
          <cell r="C2780" t="str">
            <v>Financial Institutions</v>
          </cell>
          <cell r="D2780" t="str">
            <v>ITALY</v>
          </cell>
          <cell r="E2780" t="str">
            <v>Y</v>
          </cell>
          <cell r="F2780" t="str">
            <v>New Rating</v>
          </cell>
          <cell r="G2780">
            <v>37788</v>
          </cell>
          <cell r="H2780" t="str">
            <v>BBB+</v>
          </cell>
          <cell r="I2780" t="str">
            <v>Rating Outlook Stable</v>
          </cell>
        </row>
        <row r="2781">
          <cell r="A2781">
            <v>80433968</v>
          </cell>
          <cell r="B2781" t="str">
            <v>May Department Stores Company (The)</v>
          </cell>
          <cell r="C2781" t="str">
            <v>Corporates</v>
          </cell>
          <cell r="D2781" t="str">
            <v>UNITED STATES</v>
          </cell>
          <cell r="E2781" t="str">
            <v>Y</v>
          </cell>
          <cell r="F2781" t="str">
            <v>Downgrade</v>
          </cell>
          <cell r="G2781">
            <v>38152</v>
          </cell>
          <cell r="H2781" t="str">
            <v>BBB</v>
          </cell>
          <cell r="I2781" t="str">
            <v>Rating Outlook Stable</v>
          </cell>
        </row>
        <row r="2782">
          <cell r="A2782">
            <v>80436988</v>
          </cell>
          <cell r="B2782" t="str">
            <v>KfW</v>
          </cell>
          <cell r="C2782" t="str">
            <v>Banks</v>
          </cell>
          <cell r="D2782" t="str">
            <v>GERMANY</v>
          </cell>
          <cell r="E2782" t="str">
            <v>Y</v>
          </cell>
          <cell r="F2782" t="str">
            <v>New Rating</v>
          </cell>
          <cell r="G2782">
            <v>38105</v>
          </cell>
          <cell r="H2782" t="str">
            <v>AAA</v>
          </cell>
          <cell r="I2782" t="str">
            <v>Rating Outlook Stable</v>
          </cell>
        </row>
        <row r="2783">
          <cell r="A2783">
            <v>80441583</v>
          </cell>
          <cell r="B2783" t="str">
            <v>Houghton Mifflin Co.</v>
          </cell>
          <cell r="C2783" t="str">
            <v>Media &amp; Entertainment</v>
          </cell>
          <cell r="D2783" t="str">
            <v>UNITED STATES</v>
          </cell>
          <cell r="E2783" t="str">
            <v>Y</v>
          </cell>
          <cell r="F2783" t="str">
            <v>Affirmed</v>
          </cell>
          <cell r="G2783">
            <v>38180</v>
          </cell>
          <cell r="H2783" t="str">
            <v>B-</v>
          </cell>
          <cell r="I2783" t="str">
            <v>Rating Outlook Stable</v>
          </cell>
        </row>
        <row r="2784">
          <cell r="A2784">
            <v>80447980</v>
          </cell>
          <cell r="B2784" t="str">
            <v>Allied Capital Corporation</v>
          </cell>
          <cell r="C2784" t="str">
            <v>Financial Institutions</v>
          </cell>
          <cell r="D2784" t="str">
            <v>UNITED STATES</v>
          </cell>
          <cell r="E2784" t="str">
            <v>N</v>
          </cell>
          <cell r="F2784" t="str">
            <v>New Rating</v>
          </cell>
          <cell r="G2784">
            <v>37475</v>
          </cell>
          <cell r="H2784" t="str">
            <v>BBB</v>
          </cell>
          <cell r="I2784" t="str">
            <v>Rating Outlook Stable</v>
          </cell>
        </row>
        <row r="2785">
          <cell r="A2785">
            <v>80449621</v>
          </cell>
          <cell r="B2785" t="str">
            <v>Sierra Health Services Inc.</v>
          </cell>
          <cell r="C2785" t="str">
            <v>Insurance</v>
          </cell>
          <cell r="D2785" t="str">
            <v>UNITED STATES</v>
          </cell>
          <cell r="E2785" t="str">
            <v>Y</v>
          </cell>
          <cell r="F2785" t="str">
            <v>New Rating</v>
          </cell>
          <cell r="G2785">
            <v>37679</v>
          </cell>
          <cell r="H2785" t="str">
            <v>BB</v>
          </cell>
          <cell r="I2785" t="str">
            <v>Rating Outlook Stable</v>
          </cell>
        </row>
        <row r="2786">
          <cell r="A2786">
            <v>80450393</v>
          </cell>
          <cell r="B2786" t="str">
            <v>Pacific Capital Bank, NA</v>
          </cell>
          <cell r="C2786" t="str">
            <v>Banks</v>
          </cell>
          <cell r="D2786" t="str">
            <v>UNITED STATES</v>
          </cell>
          <cell r="E2786" t="str">
            <v>N</v>
          </cell>
          <cell r="F2786" t="str">
            <v>New Rating</v>
          </cell>
          <cell r="G2786">
            <v>37651</v>
          </cell>
          <cell r="H2786" t="str">
            <v>BBB</v>
          </cell>
          <cell r="I2786" t="str">
            <v>Rating Outlook Stable</v>
          </cell>
        </row>
        <row r="2787">
          <cell r="A2787">
            <v>80450396</v>
          </cell>
          <cell r="B2787" t="str">
            <v>Pacific Capital Bancorp</v>
          </cell>
          <cell r="C2787" t="str">
            <v>Banks</v>
          </cell>
          <cell r="D2787" t="str">
            <v>UNITED STATES</v>
          </cell>
          <cell r="E2787" t="str">
            <v>N</v>
          </cell>
          <cell r="F2787" t="str">
            <v>Rating Watch On</v>
          </cell>
          <cell r="G2787">
            <v>37915</v>
          </cell>
          <cell r="H2787" t="str">
            <v>BBB</v>
          </cell>
          <cell r="I2787" t="str">
            <v>Rating Watch Negative</v>
          </cell>
        </row>
        <row r="2788">
          <cell r="A2788">
            <v>80451768</v>
          </cell>
          <cell r="B2788" t="str">
            <v>Sumitomo Mitsui Banking Corporation Europe</v>
          </cell>
          <cell r="C2788" t="str">
            <v>Banks</v>
          </cell>
          <cell r="D2788" t="str">
            <v>UNITED KINGDOM</v>
          </cell>
          <cell r="E2788" t="str">
            <v>Y</v>
          </cell>
          <cell r="F2788" t="str">
            <v>Affirmed</v>
          </cell>
          <cell r="G2788">
            <v>38091</v>
          </cell>
          <cell r="H2788" t="str">
            <v>BBB+</v>
          </cell>
          <cell r="I2788" t="str">
            <v>Rating Outlook Stable</v>
          </cell>
        </row>
        <row r="2789">
          <cell r="A2789">
            <v>80453583</v>
          </cell>
          <cell r="B2789" t="str">
            <v>SCOR Reinsurance Asia-Pacific pte Ltd - INACTIVE DUPLICATE</v>
          </cell>
          <cell r="C2789" t="str">
            <v>Insurance</v>
          </cell>
          <cell r="D2789" t="str">
            <v>SINGAPORE</v>
          </cell>
          <cell r="E2789" t="str">
            <v>N</v>
          </cell>
          <cell r="F2789" t="str">
            <v>New Rating</v>
          </cell>
          <cell r="G2789">
            <v>37685</v>
          </cell>
          <cell r="H2789" t="str">
            <v>BBB</v>
          </cell>
          <cell r="I2789" t="str">
            <v>Rating Outlook Stable</v>
          </cell>
        </row>
        <row r="2790">
          <cell r="A2790">
            <v>80454371</v>
          </cell>
          <cell r="B2790" t="str">
            <v>Southwest Bank of St. Louis</v>
          </cell>
          <cell r="C2790" t="str">
            <v>Banks</v>
          </cell>
          <cell r="D2790" t="str">
            <v>UNITED STATES</v>
          </cell>
          <cell r="E2790" t="str">
            <v>Y</v>
          </cell>
          <cell r="F2790" t="str">
            <v>Revision Outlook</v>
          </cell>
          <cell r="G2790">
            <v>38124</v>
          </cell>
          <cell r="H2790" t="str">
            <v>A+</v>
          </cell>
          <cell r="I2790" t="str">
            <v>Rating Outlook Stable</v>
          </cell>
        </row>
        <row r="2791">
          <cell r="A2791">
            <v>80455172</v>
          </cell>
          <cell r="B2791" t="str">
            <v>Vivendi Universal</v>
          </cell>
          <cell r="C2791" t="str">
            <v>Media &amp; Entertainment</v>
          </cell>
          <cell r="D2791" t="str">
            <v>FRANCE</v>
          </cell>
          <cell r="E2791" t="str">
            <v>Y</v>
          </cell>
          <cell r="F2791" t="str">
            <v>New Rating</v>
          </cell>
          <cell r="G2791">
            <v>38119</v>
          </cell>
          <cell r="H2791" t="str">
            <v>BBB-</v>
          </cell>
          <cell r="I2791" t="str">
            <v>Rating Outlook Stable</v>
          </cell>
        </row>
        <row r="2792">
          <cell r="A2792">
            <v>80456168</v>
          </cell>
          <cell r="B2792" t="str">
            <v>Archer Daniels Midland</v>
          </cell>
          <cell r="C2792" t="str">
            <v>Corporates</v>
          </cell>
          <cell r="D2792" t="str">
            <v>UNITED STATES</v>
          </cell>
          <cell r="E2792" t="str">
            <v>Y</v>
          </cell>
          <cell r="F2792" t="str">
            <v>New Rating</v>
          </cell>
          <cell r="G2792">
            <v>37685</v>
          </cell>
          <cell r="H2792" t="str">
            <v>A+</v>
          </cell>
          <cell r="I2792" t="str">
            <v>Rating Outlook Negative</v>
          </cell>
        </row>
        <row r="2793">
          <cell r="A2793">
            <v>80457972</v>
          </cell>
          <cell r="B2793" t="str">
            <v>GlaxoSmithKline PLC</v>
          </cell>
          <cell r="C2793" t="str">
            <v>Pharmaceuticals</v>
          </cell>
          <cell r="D2793" t="str">
            <v>UNITED KINGDOM</v>
          </cell>
          <cell r="E2793" t="str">
            <v>Y</v>
          </cell>
          <cell r="F2793" t="str">
            <v>Affirmed</v>
          </cell>
          <cell r="G2793">
            <v>38253</v>
          </cell>
          <cell r="H2793" t="str">
            <v>AA</v>
          </cell>
          <cell r="I2793" t="str">
            <v>Rating Outlook Stable</v>
          </cell>
        </row>
        <row r="2794">
          <cell r="A2794">
            <v>80457976</v>
          </cell>
          <cell r="B2794" t="str">
            <v>Novartis AG</v>
          </cell>
          <cell r="C2794" t="str">
            <v>Pharmaceuticals</v>
          </cell>
          <cell r="D2794" t="str">
            <v>SWITZERLAND</v>
          </cell>
          <cell r="E2794" t="str">
            <v>Y</v>
          </cell>
          <cell r="F2794" t="str">
            <v>New Rating</v>
          </cell>
          <cell r="G2794">
            <v>37950</v>
          </cell>
          <cell r="H2794" t="str">
            <v>AAA</v>
          </cell>
          <cell r="I2794" t="str">
            <v>Rating Outlook Stable</v>
          </cell>
        </row>
        <row r="2795">
          <cell r="A2795">
            <v>80460172</v>
          </cell>
          <cell r="B2795" t="str">
            <v>Corporacion Mapfre</v>
          </cell>
          <cell r="C2795" t="str">
            <v>Insurance</v>
          </cell>
          <cell r="D2795" t="str">
            <v>SPAIN</v>
          </cell>
          <cell r="E2795" t="str">
            <v>Y</v>
          </cell>
          <cell r="F2795" t="str">
            <v>Upgrade</v>
          </cell>
          <cell r="G2795">
            <v>38258</v>
          </cell>
          <cell r="H2795" t="str">
            <v>A+</v>
          </cell>
          <cell r="I2795" t="str">
            <v>Rating Outlook Stable</v>
          </cell>
        </row>
        <row r="2796">
          <cell r="A2796">
            <v>80460201</v>
          </cell>
          <cell r="B2796" t="str">
            <v>Friends Provident plc</v>
          </cell>
          <cell r="C2796" t="str">
            <v>Insurance</v>
          </cell>
          <cell r="D2796" t="str">
            <v>UNITED KINGDOM</v>
          </cell>
          <cell r="E2796" t="str">
            <v>Y</v>
          </cell>
          <cell r="F2796" t="str">
            <v>New Rating</v>
          </cell>
          <cell r="G2796">
            <v>38257</v>
          </cell>
          <cell r="H2796" t="str">
            <v>BBB+</v>
          </cell>
          <cell r="I2796" t="str">
            <v>Rating Outlook Stable</v>
          </cell>
        </row>
        <row r="2797">
          <cell r="A2797">
            <v>80460968</v>
          </cell>
          <cell r="B2797" t="str">
            <v>Volkswagen Group</v>
          </cell>
          <cell r="C2797" t="str">
            <v>Automotive Manufacturer</v>
          </cell>
          <cell r="D2797" t="str">
            <v>GERMANY</v>
          </cell>
          <cell r="E2797" t="str">
            <v>Y</v>
          </cell>
          <cell r="F2797" t="str">
            <v>Affirmed</v>
          </cell>
          <cell r="G2797">
            <v>38246</v>
          </cell>
          <cell r="H2797" t="str">
            <v>A-</v>
          </cell>
          <cell r="I2797" t="str">
            <v>Rating Outlook Negative</v>
          </cell>
        </row>
        <row r="2798">
          <cell r="A2798">
            <v>80463054</v>
          </cell>
          <cell r="B2798" t="str">
            <v>Developers Diversified Realty</v>
          </cell>
          <cell r="C2798" t="str">
            <v>Real Estate Investment Trusts</v>
          </cell>
          <cell r="D2798" t="str">
            <v>UNITED STATES</v>
          </cell>
          <cell r="E2798" t="str">
            <v>Y</v>
          </cell>
          <cell r="F2798" t="str">
            <v>Affirmed</v>
          </cell>
          <cell r="G2798">
            <v>38082</v>
          </cell>
          <cell r="H2798" t="str">
            <v>BBB-</v>
          </cell>
          <cell r="I2798" t="str">
            <v>Rating Outlook Stable</v>
          </cell>
        </row>
        <row r="2799">
          <cell r="A2799">
            <v>80463980</v>
          </cell>
          <cell r="B2799" t="str">
            <v>Toledo Edison Co.</v>
          </cell>
          <cell r="C2799" t="str">
            <v>Electric-Corporate</v>
          </cell>
          <cell r="D2799" t="str">
            <v>UNITED STATES</v>
          </cell>
          <cell r="E2799" t="str">
            <v>Y</v>
          </cell>
          <cell r="F2799" t="str">
            <v>Affirmed</v>
          </cell>
          <cell r="G2799">
            <v>37894</v>
          </cell>
          <cell r="H2799" t="str">
            <v>BB</v>
          </cell>
          <cell r="I2799" t="str">
            <v>Rating Outlook Stable</v>
          </cell>
        </row>
        <row r="2800">
          <cell r="A2800">
            <v>80463982</v>
          </cell>
          <cell r="B2800" t="str">
            <v>Southern California Gas Co.</v>
          </cell>
          <cell r="C2800" t="str">
            <v>Natural Gas &amp; Propane</v>
          </cell>
          <cell r="D2800" t="str">
            <v>UNITED STATES</v>
          </cell>
          <cell r="E2800" t="str">
            <v>Y</v>
          </cell>
          <cell r="F2800" t="str">
            <v>Affirmed</v>
          </cell>
          <cell r="G2800">
            <v>37908</v>
          </cell>
          <cell r="H2800" t="str">
            <v>AA-</v>
          </cell>
          <cell r="I2800" t="str">
            <v>Rating Outlook Stable</v>
          </cell>
        </row>
        <row r="2801">
          <cell r="A2801">
            <v>80463983</v>
          </cell>
          <cell r="B2801" t="str">
            <v>Southwestern Electric Power Co.</v>
          </cell>
          <cell r="C2801" t="str">
            <v>Electric-Corporate</v>
          </cell>
          <cell r="D2801" t="str">
            <v>UNITED STATES</v>
          </cell>
          <cell r="E2801" t="str">
            <v>Y</v>
          </cell>
          <cell r="F2801" t="str">
            <v>Downgrade</v>
          </cell>
          <cell r="G2801">
            <v>37426</v>
          </cell>
          <cell r="H2801" t="str">
            <v>A-</v>
          </cell>
          <cell r="I2801" t="str">
            <v>Rating Outlook Stable</v>
          </cell>
        </row>
        <row r="2802">
          <cell r="A2802">
            <v>80463984</v>
          </cell>
          <cell r="B2802" t="str">
            <v>PacifiCorp</v>
          </cell>
          <cell r="C2802" t="str">
            <v>Electric-Corporate</v>
          </cell>
          <cell r="D2802" t="str">
            <v>UNITED STATES</v>
          </cell>
          <cell r="E2802" t="str">
            <v>Y</v>
          </cell>
          <cell r="F2802" t="str">
            <v>New Rating</v>
          </cell>
          <cell r="G2802">
            <v>34843</v>
          </cell>
          <cell r="H2802" t="str">
            <v>A-</v>
          </cell>
        </row>
        <row r="2803">
          <cell r="A2803">
            <v>80463985</v>
          </cell>
          <cell r="B2803" t="str">
            <v>National Fuel Gas Co.</v>
          </cell>
          <cell r="C2803" t="str">
            <v>Global Power</v>
          </cell>
          <cell r="D2803" t="str">
            <v>UNITED STATES</v>
          </cell>
          <cell r="E2803" t="str">
            <v>Y</v>
          </cell>
          <cell r="F2803" t="str">
            <v>Downgrade</v>
          </cell>
          <cell r="G2803">
            <v>37364</v>
          </cell>
          <cell r="H2803" t="str">
            <v>A-</v>
          </cell>
          <cell r="I2803" t="str">
            <v>Rating Outlook Stable</v>
          </cell>
        </row>
        <row r="2804">
          <cell r="A2804">
            <v>80463986</v>
          </cell>
          <cell r="B2804" t="str">
            <v>Mississippi Power Company</v>
          </cell>
          <cell r="C2804" t="str">
            <v>Electric-Corporate</v>
          </cell>
          <cell r="D2804" t="str">
            <v>UNITED STATES</v>
          </cell>
          <cell r="E2804" t="str">
            <v>Y</v>
          </cell>
          <cell r="F2804" t="str">
            <v>Upgrade</v>
          </cell>
          <cell r="G2804">
            <v>38156</v>
          </cell>
          <cell r="H2804" t="str">
            <v>A+</v>
          </cell>
          <cell r="I2804" t="str">
            <v>Rating Outlook Stable</v>
          </cell>
        </row>
        <row r="2805">
          <cell r="A2805">
            <v>80463987</v>
          </cell>
          <cell r="B2805" t="str">
            <v>Gulf Power Company</v>
          </cell>
          <cell r="C2805" t="str">
            <v>Electric-Corporate</v>
          </cell>
          <cell r="D2805" t="str">
            <v>UNITED STATES</v>
          </cell>
          <cell r="E2805" t="str">
            <v>Y</v>
          </cell>
          <cell r="F2805" t="str">
            <v>Affirmed</v>
          </cell>
          <cell r="G2805">
            <v>38090</v>
          </cell>
          <cell r="H2805" t="str">
            <v>A</v>
          </cell>
          <cell r="I2805" t="str">
            <v>Rating Outlook Stable</v>
          </cell>
        </row>
        <row r="2806">
          <cell r="A2806">
            <v>80463988</v>
          </cell>
          <cell r="B2806" t="str">
            <v>Central Hudson Gas &amp; Electric Corp.</v>
          </cell>
          <cell r="C2806" t="str">
            <v>Global Power</v>
          </cell>
          <cell r="D2806" t="str">
            <v>UNITED STATES</v>
          </cell>
          <cell r="E2806" t="str">
            <v>Y</v>
          </cell>
          <cell r="F2806" t="str">
            <v>Affirmed</v>
          </cell>
          <cell r="G2806">
            <v>37749</v>
          </cell>
          <cell r="H2806" t="str">
            <v>A</v>
          </cell>
          <cell r="I2806" t="str">
            <v>Rating Outlook Stable</v>
          </cell>
        </row>
        <row r="2807">
          <cell r="A2807">
            <v>80463989</v>
          </cell>
          <cell r="B2807" t="str">
            <v>AEP Texas Central Co. (Formerly Central Power &amp; Light Co.)</v>
          </cell>
          <cell r="C2807" t="str">
            <v>Electric-Corporate</v>
          </cell>
          <cell r="D2807" t="str">
            <v>UNITED STATES</v>
          </cell>
          <cell r="E2807" t="str">
            <v>Y</v>
          </cell>
          <cell r="F2807" t="str">
            <v>New Rating</v>
          </cell>
          <cell r="G2807">
            <v>37665</v>
          </cell>
          <cell r="H2807" t="str">
            <v>A-</v>
          </cell>
          <cell r="I2807" t="str">
            <v>Rating Outlook Stable</v>
          </cell>
        </row>
        <row r="2808">
          <cell r="A2808">
            <v>80463990</v>
          </cell>
          <cell r="B2808" t="str">
            <v>Alabama Power Company</v>
          </cell>
          <cell r="C2808" t="str">
            <v>Electric-Corporate</v>
          </cell>
          <cell r="D2808" t="str">
            <v>UNITED STATES</v>
          </cell>
          <cell r="E2808" t="str">
            <v>Y</v>
          </cell>
          <cell r="F2808" t="str">
            <v>Rating Watch On</v>
          </cell>
          <cell r="G2808">
            <v>38209</v>
          </cell>
          <cell r="H2808" t="str">
            <v>A</v>
          </cell>
          <cell r="I2808" t="str">
            <v>Rating Watch Positive</v>
          </cell>
        </row>
        <row r="2809">
          <cell r="A2809">
            <v>80463991</v>
          </cell>
          <cell r="B2809" t="str">
            <v>Arizona Public Service Co.</v>
          </cell>
          <cell r="C2809" t="str">
            <v>Global Power</v>
          </cell>
          <cell r="D2809" t="str">
            <v>UNITED STATES</v>
          </cell>
          <cell r="E2809" t="str">
            <v>Y</v>
          </cell>
          <cell r="F2809" t="str">
            <v>Affirmed</v>
          </cell>
          <cell r="G2809">
            <v>37750</v>
          </cell>
          <cell r="H2809" t="str">
            <v>BBB+</v>
          </cell>
          <cell r="I2809" t="str">
            <v>Rating Outlook Negative</v>
          </cell>
        </row>
        <row r="2810">
          <cell r="A2810">
            <v>80463992</v>
          </cell>
          <cell r="B2810" t="str">
            <v>Allegheny Generating Co.</v>
          </cell>
          <cell r="C2810" t="str">
            <v>Electric-Corporate</v>
          </cell>
          <cell r="D2810" t="str">
            <v>UNITED STATES</v>
          </cell>
          <cell r="E2810" t="str">
            <v>Y</v>
          </cell>
          <cell r="F2810" t="str">
            <v>Affirmed</v>
          </cell>
          <cell r="G2810">
            <v>38240</v>
          </cell>
          <cell r="H2810" t="str">
            <v>B-</v>
          </cell>
          <cell r="I2810" t="str">
            <v>Rating Outlook Stable</v>
          </cell>
        </row>
        <row r="2811">
          <cell r="A2811">
            <v>80463993</v>
          </cell>
          <cell r="B2811" t="str">
            <v>Allegheny Energy, Inc.</v>
          </cell>
          <cell r="C2811" t="str">
            <v>Electric-Corporate</v>
          </cell>
          <cell r="D2811" t="str">
            <v>UNITED STATES</v>
          </cell>
          <cell r="E2811" t="str">
            <v>Y</v>
          </cell>
          <cell r="F2811" t="str">
            <v>Affirmed</v>
          </cell>
          <cell r="G2811">
            <v>38240</v>
          </cell>
          <cell r="H2811" t="str">
            <v>BB-</v>
          </cell>
          <cell r="I2811" t="str">
            <v>Rating Outlook Stable</v>
          </cell>
        </row>
        <row r="2812">
          <cell r="A2812">
            <v>80464009</v>
          </cell>
          <cell r="B2812" t="str">
            <v>SPI Electricity Pty Ltd(formerly TXU Australia)</v>
          </cell>
          <cell r="C2812" t="str">
            <v>Electric-Corporate</v>
          </cell>
          <cell r="D2812" t="str">
            <v>AUSTRALIA</v>
          </cell>
          <cell r="E2812" t="str">
            <v>Y</v>
          </cell>
          <cell r="F2812" t="str">
            <v>Upgrade</v>
          </cell>
          <cell r="G2812">
            <v>38198</v>
          </cell>
          <cell r="H2812" t="str">
            <v>BBB+</v>
          </cell>
          <cell r="I2812" t="str">
            <v>Rating Outlook Stable</v>
          </cell>
        </row>
        <row r="2813">
          <cell r="A2813">
            <v>80464010</v>
          </cell>
          <cell r="B2813" t="str">
            <v>Cornerstone Propane Partners L.P.</v>
          </cell>
          <cell r="C2813" t="str">
            <v>Natural Gas &amp; Propane</v>
          </cell>
          <cell r="D2813" t="str">
            <v>UNITED STATES</v>
          </cell>
          <cell r="E2813" t="str">
            <v>N</v>
          </cell>
          <cell r="F2813" t="str">
            <v>Withdrawn</v>
          </cell>
          <cell r="G2813">
            <v>37778</v>
          </cell>
          <cell r="H2813" t="str">
            <v>NR</v>
          </cell>
        </row>
        <row r="2814">
          <cell r="A2814">
            <v>80464029</v>
          </cell>
          <cell r="B2814" t="str">
            <v>Houston Industries Finance Co. L.P.</v>
          </cell>
          <cell r="C2814" t="str">
            <v>Global Power</v>
          </cell>
          <cell r="D2814" t="str">
            <v>UNITED STATES</v>
          </cell>
          <cell r="E2814" t="str">
            <v>N</v>
          </cell>
          <cell r="F2814" t="str">
            <v>Withdrawn</v>
          </cell>
          <cell r="G2814">
            <v>37505</v>
          </cell>
          <cell r="H2814" t="str">
            <v>NR</v>
          </cell>
          <cell r="I2814" t="str">
            <v>Rating Outlook Negative</v>
          </cell>
        </row>
        <row r="2815">
          <cell r="A2815">
            <v>80464033</v>
          </cell>
          <cell r="B2815" t="str">
            <v>Norcen Energy Resources Ltd.</v>
          </cell>
          <cell r="C2815" t="str">
            <v>Electric-Corporate</v>
          </cell>
          <cell r="D2815" t="str">
            <v>UNITED STATES</v>
          </cell>
          <cell r="E2815" t="str">
            <v>N</v>
          </cell>
          <cell r="F2815" t="str">
            <v>Affirmed</v>
          </cell>
          <cell r="G2815">
            <v>36621</v>
          </cell>
          <cell r="H2815" t="str">
            <v>BBB+</v>
          </cell>
        </row>
        <row r="2816">
          <cell r="A2816">
            <v>80464040</v>
          </cell>
          <cell r="B2816" t="str">
            <v>Hyder PLC</v>
          </cell>
          <cell r="C2816" t="str">
            <v>Electric-Corporate</v>
          </cell>
          <cell r="D2816" t="str">
            <v>UNITED KINGDOM</v>
          </cell>
          <cell r="E2816" t="str">
            <v>N</v>
          </cell>
          <cell r="F2816" t="str">
            <v>Revision Implication Watch</v>
          </cell>
          <cell r="G2816">
            <v>36927</v>
          </cell>
          <cell r="H2816" t="str">
            <v>BBB</v>
          </cell>
          <cell r="I2816" t="str">
            <v>Rating Watch Evolving</v>
          </cell>
        </row>
        <row r="2817">
          <cell r="A2817">
            <v>80464041</v>
          </cell>
          <cell r="B2817" t="str">
            <v>Western Power Distribution South Wales</v>
          </cell>
          <cell r="C2817" t="str">
            <v>Electric-Corporate</v>
          </cell>
          <cell r="D2817" t="str">
            <v>UNITED KINGDOM</v>
          </cell>
          <cell r="E2817" t="str">
            <v>Y</v>
          </cell>
          <cell r="F2817" t="str">
            <v>Affirmed</v>
          </cell>
          <cell r="G2817">
            <v>37700</v>
          </cell>
          <cell r="H2817" t="str">
            <v>A-</v>
          </cell>
          <cell r="I2817" t="str">
            <v>Rating Outlook Stable</v>
          </cell>
        </row>
        <row r="2818">
          <cell r="A2818">
            <v>80464045</v>
          </cell>
          <cell r="B2818" t="str">
            <v>Illinova Corp.</v>
          </cell>
          <cell r="C2818" t="str">
            <v>Electric-Corporate</v>
          </cell>
          <cell r="D2818" t="str">
            <v>UNITED STATES</v>
          </cell>
          <cell r="E2818" t="str">
            <v>N</v>
          </cell>
          <cell r="F2818" t="str">
            <v>Revision Outlook</v>
          </cell>
          <cell r="G2818">
            <v>37834</v>
          </cell>
          <cell r="H2818" t="str">
            <v>CCC+</v>
          </cell>
          <cell r="I2818" t="str">
            <v>Rating Outlook Positive</v>
          </cell>
        </row>
        <row r="2819">
          <cell r="A2819">
            <v>80464052</v>
          </cell>
          <cell r="B2819" t="str">
            <v>Iberdrola</v>
          </cell>
          <cell r="C2819" t="str">
            <v>Electric-Corporate</v>
          </cell>
          <cell r="D2819" t="str">
            <v>SPAIN</v>
          </cell>
          <cell r="E2819" t="str">
            <v>Y</v>
          </cell>
          <cell r="F2819" t="str">
            <v>Affirmed</v>
          </cell>
          <cell r="G2819">
            <v>38117</v>
          </cell>
          <cell r="H2819" t="str">
            <v>A+</v>
          </cell>
          <cell r="I2819" t="str">
            <v>Rating Outlook Stable</v>
          </cell>
        </row>
        <row r="2820">
          <cell r="A2820">
            <v>80464053</v>
          </cell>
          <cell r="B2820" t="str">
            <v>EDF Energy Networks (LPN) plc</v>
          </cell>
          <cell r="C2820" t="str">
            <v>Electric-Corporate</v>
          </cell>
          <cell r="D2820" t="str">
            <v>UNITED KINGDOM</v>
          </cell>
          <cell r="E2820" t="str">
            <v>Y</v>
          </cell>
          <cell r="F2820" t="str">
            <v>Affirmed</v>
          </cell>
          <cell r="G2820">
            <v>37978</v>
          </cell>
          <cell r="H2820" t="str">
            <v>A</v>
          </cell>
          <cell r="I2820" t="str">
            <v>Rating Outlook Stable</v>
          </cell>
        </row>
        <row r="2821">
          <cell r="A2821">
            <v>80464054</v>
          </cell>
          <cell r="B2821" t="str">
            <v>Powergen UK plc</v>
          </cell>
          <cell r="C2821" t="str">
            <v>Electric-Corporate</v>
          </cell>
          <cell r="D2821" t="str">
            <v>UNITED KINGDOM</v>
          </cell>
          <cell r="E2821" t="str">
            <v>N</v>
          </cell>
          <cell r="F2821" t="str">
            <v>Withdrawn</v>
          </cell>
          <cell r="G2821">
            <v>38161</v>
          </cell>
          <cell r="H2821" t="str">
            <v>NR</v>
          </cell>
        </row>
        <row r="2822">
          <cell r="A2822">
            <v>80464055</v>
          </cell>
          <cell r="B2822" t="str">
            <v>Southern Electric PLC</v>
          </cell>
          <cell r="C2822" t="str">
            <v>Electric-Corporate</v>
          </cell>
          <cell r="D2822" t="str">
            <v>UNITED KINGDOM</v>
          </cell>
          <cell r="E2822" t="str">
            <v>N</v>
          </cell>
          <cell r="F2822" t="str">
            <v>Downgrade</v>
          </cell>
          <cell r="G2822">
            <v>36180</v>
          </cell>
          <cell r="H2822" t="str">
            <v>AA-</v>
          </cell>
          <cell r="I2822" t="str">
            <v>Rating Watch Off</v>
          </cell>
        </row>
        <row r="2823">
          <cell r="A2823">
            <v>80464057</v>
          </cell>
          <cell r="B2823" t="str">
            <v>Central Puerto S.A.</v>
          </cell>
          <cell r="C2823" t="str">
            <v>Electric-Corporate</v>
          </cell>
          <cell r="D2823" t="str">
            <v>ARGENTINA</v>
          </cell>
          <cell r="E2823" t="str">
            <v>N</v>
          </cell>
          <cell r="F2823" t="str">
            <v>Withdrawn</v>
          </cell>
          <cell r="G2823">
            <v>36970</v>
          </cell>
          <cell r="H2823" t="str">
            <v>NR</v>
          </cell>
        </row>
        <row r="2824">
          <cell r="A2824">
            <v>80464058</v>
          </cell>
          <cell r="B2824" t="str">
            <v>Transener S.A.</v>
          </cell>
          <cell r="C2824" t="str">
            <v>Electric-Corporate</v>
          </cell>
          <cell r="D2824" t="str">
            <v>ARGENTINA</v>
          </cell>
          <cell r="E2824" t="str">
            <v>Y</v>
          </cell>
          <cell r="F2824" t="str">
            <v>Downgrade</v>
          </cell>
          <cell r="G2824">
            <v>37371</v>
          </cell>
          <cell r="H2824" t="str">
            <v>DD</v>
          </cell>
          <cell r="I2824" t="str">
            <v>Rating Watch Off</v>
          </cell>
        </row>
        <row r="2825">
          <cell r="A2825">
            <v>80464059</v>
          </cell>
          <cell r="B2825" t="str">
            <v>AB Lietuvos Energija</v>
          </cell>
          <cell r="C2825" t="str">
            <v>Public Power</v>
          </cell>
          <cell r="D2825" t="str">
            <v>LITHUANIA</v>
          </cell>
          <cell r="E2825" t="str">
            <v>N</v>
          </cell>
          <cell r="F2825" t="str">
            <v>Withdrawn</v>
          </cell>
          <cell r="G2825">
            <v>37363</v>
          </cell>
          <cell r="H2825" t="str">
            <v>NR</v>
          </cell>
        </row>
        <row r="2826">
          <cell r="A2826">
            <v>80464060</v>
          </cell>
          <cell r="B2826" t="str">
            <v>Scottish and Southern Energy plc.</v>
          </cell>
          <cell r="C2826" t="str">
            <v>Electric-Corporate</v>
          </cell>
          <cell r="D2826" t="str">
            <v>UNITED KINGDOM</v>
          </cell>
          <cell r="E2826" t="str">
            <v>Y</v>
          </cell>
          <cell r="F2826" t="str">
            <v>Rating Watch On</v>
          </cell>
          <cell r="G2826">
            <v>38230</v>
          </cell>
          <cell r="H2826" t="str">
            <v>AA-</v>
          </cell>
          <cell r="I2826" t="str">
            <v>Rating Watch Negative</v>
          </cell>
        </row>
        <row r="2827">
          <cell r="A2827">
            <v>80464063</v>
          </cell>
          <cell r="B2827" t="str">
            <v>Georgia Power Company</v>
          </cell>
          <cell r="C2827" t="str">
            <v>Electric-Corporate</v>
          </cell>
          <cell r="D2827" t="str">
            <v>UNITED STATES</v>
          </cell>
          <cell r="E2827" t="str">
            <v>Y</v>
          </cell>
          <cell r="F2827" t="str">
            <v>Affirmed</v>
          </cell>
          <cell r="G2827">
            <v>38156</v>
          </cell>
          <cell r="H2827" t="str">
            <v>A+</v>
          </cell>
          <cell r="I2827" t="str">
            <v>Rating Outlook Stable</v>
          </cell>
        </row>
        <row r="2828">
          <cell r="A2828">
            <v>80464064</v>
          </cell>
          <cell r="B2828" t="str">
            <v>IDACORP, Inc.</v>
          </cell>
          <cell r="C2828" t="str">
            <v>Electric-Corporate</v>
          </cell>
          <cell r="D2828" t="str">
            <v>UNITED STATES</v>
          </cell>
          <cell r="E2828" t="str">
            <v>Y</v>
          </cell>
          <cell r="F2828" t="str">
            <v>Rating Watch On</v>
          </cell>
          <cell r="G2828">
            <v>38160</v>
          </cell>
          <cell r="H2828" t="str">
            <v>BBB+</v>
          </cell>
          <cell r="I2828" t="str">
            <v>Rating Watch Negative</v>
          </cell>
        </row>
        <row r="2829">
          <cell r="A2829">
            <v>80464065</v>
          </cell>
          <cell r="B2829" t="str">
            <v>Idaho Power Co.</v>
          </cell>
          <cell r="C2829" t="str">
            <v>Global Power</v>
          </cell>
          <cell r="D2829" t="str">
            <v>UNITED STATES</v>
          </cell>
          <cell r="E2829" t="str">
            <v>Y</v>
          </cell>
          <cell r="F2829" t="str">
            <v>Affirmed</v>
          </cell>
          <cell r="G2829">
            <v>38210</v>
          </cell>
          <cell r="H2829" t="str">
            <v>A-</v>
          </cell>
          <cell r="I2829" t="str">
            <v>Rating Watch Negative</v>
          </cell>
        </row>
        <row r="2830">
          <cell r="A2830">
            <v>80464067</v>
          </cell>
          <cell r="B2830" t="str">
            <v>Compania General de Electricidad S.A. (CGE)</v>
          </cell>
          <cell r="C2830" t="str">
            <v>Global Power</v>
          </cell>
          <cell r="D2830" t="str">
            <v>CHILE</v>
          </cell>
          <cell r="E2830" t="str">
            <v>Y</v>
          </cell>
          <cell r="F2830" t="str">
            <v>Affirmed</v>
          </cell>
          <cell r="G2830">
            <v>38188</v>
          </cell>
          <cell r="H2830" t="str">
            <v>A-</v>
          </cell>
          <cell r="I2830" t="str">
            <v>Rating Outlook Stable</v>
          </cell>
        </row>
        <row r="2831">
          <cell r="A2831">
            <v>80464070</v>
          </cell>
          <cell r="B2831" t="str">
            <v>SPI Australia Holdings (Partnership) Limited Partnership(formerly TXU Australia)</v>
          </cell>
          <cell r="C2831" t="str">
            <v>Electric-Corporate</v>
          </cell>
          <cell r="D2831" t="str">
            <v>AUSTRALIA</v>
          </cell>
          <cell r="E2831" t="str">
            <v>Y</v>
          </cell>
          <cell r="F2831" t="str">
            <v>Upgrade</v>
          </cell>
          <cell r="G2831">
            <v>38198</v>
          </cell>
          <cell r="H2831" t="str">
            <v>BBB+</v>
          </cell>
          <cell r="I2831" t="str">
            <v>Rating Outlook Stable</v>
          </cell>
        </row>
        <row r="2832">
          <cell r="A2832">
            <v>80464072</v>
          </cell>
          <cell r="B2832" t="str">
            <v>Ferrellgas, L.P.</v>
          </cell>
          <cell r="C2832" t="str">
            <v>Global Power</v>
          </cell>
          <cell r="D2832" t="str">
            <v>UNITED STATES</v>
          </cell>
          <cell r="E2832" t="str">
            <v>Y</v>
          </cell>
          <cell r="F2832" t="str">
            <v>Affirmed</v>
          </cell>
          <cell r="G2832">
            <v>38042</v>
          </cell>
          <cell r="H2832" t="str">
            <v>BBB</v>
          </cell>
          <cell r="I2832" t="str">
            <v>Rating Outlook Negative</v>
          </cell>
        </row>
        <row r="2833">
          <cell r="A2833">
            <v>80464076</v>
          </cell>
          <cell r="B2833" t="str">
            <v>Energy Convergence Holding Co.</v>
          </cell>
          <cell r="C2833" t="str">
            <v>Electric-Corporate</v>
          </cell>
          <cell r="D2833" t="str">
            <v>UNITED STATES</v>
          </cell>
          <cell r="E2833" t="str">
            <v>N</v>
          </cell>
          <cell r="F2833" t="str">
            <v>Affirmed</v>
          </cell>
          <cell r="G2833">
            <v>36556</v>
          </cell>
          <cell r="H2833" t="str">
            <v>BBB</v>
          </cell>
        </row>
        <row r="2834">
          <cell r="A2834">
            <v>80464077</v>
          </cell>
          <cell r="B2834" t="str">
            <v>Allegheny Energy Supply Co., LLC</v>
          </cell>
          <cell r="C2834" t="str">
            <v>Electric-Corporate</v>
          </cell>
          <cell r="D2834" t="str">
            <v>UNITED STATES</v>
          </cell>
          <cell r="E2834" t="str">
            <v>Y</v>
          </cell>
          <cell r="F2834" t="str">
            <v>Affirmed</v>
          </cell>
          <cell r="G2834">
            <v>38240</v>
          </cell>
          <cell r="H2834" t="str">
            <v>B-</v>
          </cell>
          <cell r="I2834" t="str">
            <v>Rating Outlook Stable</v>
          </cell>
        </row>
        <row r="2835">
          <cell r="A2835">
            <v>80464078</v>
          </cell>
          <cell r="B2835" t="str">
            <v>Dynegy Holdings Inc.</v>
          </cell>
          <cell r="C2835" t="str">
            <v>Global Power</v>
          </cell>
          <cell r="D2835" t="str">
            <v>UNITED STATES</v>
          </cell>
          <cell r="E2835" t="str">
            <v>Y</v>
          </cell>
          <cell r="F2835" t="str">
            <v>Revision Outlook</v>
          </cell>
          <cell r="G2835">
            <v>37834</v>
          </cell>
          <cell r="H2835" t="str">
            <v>CCC+</v>
          </cell>
          <cell r="I2835" t="str">
            <v>Rating Outlook Positive</v>
          </cell>
        </row>
        <row r="2836">
          <cell r="A2836">
            <v>80464081</v>
          </cell>
          <cell r="B2836" t="str">
            <v>PSEG Energy Holdings LLC</v>
          </cell>
          <cell r="C2836" t="str">
            <v>Electric-Corporate</v>
          </cell>
          <cell r="D2836" t="str">
            <v>UNITED STATES</v>
          </cell>
          <cell r="E2836" t="str">
            <v>Y</v>
          </cell>
          <cell r="F2836" t="str">
            <v>Downgrade</v>
          </cell>
          <cell r="G2836">
            <v>38089</v>
          </cell>
          <cell r="H2836" t="str">
            <v>BB</v>
          </cell>
          <cell r="I2836" t="str">
            <v>Rating Outlook Negative</v>
          </cell>
        </row>
        <row r="2837">
          <cell r="A2837">
            <v>80464082</v>
          </cell>
          <cell r="B2837" t="str">
            <v>Wisconsin Energy Corp.</v>
          </cell>
          <cell r="C2837" t="str">
            <v>Electric-Corporate</v>
          </cell>
          <cell r="D2837" t="str">
            <v>UNITED STATES</v>
          </cell>
          <cell r="E2837" t="str">
            <v>Y</v>
          </cell>
          <cell r="F2837" t="str">
            <v>Downgrade</v>
          </cell>
          <cell r="G2837">
            <v>37909</v>
          </cell>
          <cell r="H2837" t="str">
            <v>A-</v>
          </cell>
          <cell r="I2837" t="str">
            <v>Rating Outlook Stable</v>
          </cell>
        </row>
        <row r="2838">
          <cell r="A2838">
            <v>80464083</v>
          </cell>
          <cell r="B2838" t="str">
            <v>Wisconsin Energy Capital Corp.</v>
          </cell>
          <cell r="C2838" t="str">
            <v>Electric-Corporate</v>
          </cell>
          <cell r="D2838" t="str">
            <v>UNITED STATES</v>
          </cell>
          <cell r="E2838" t="str">
            <v>Y</v>
          </cell>
          <cell r="F2838" t="str">
            <v>Downgrade</v>
          </cell>
          <cell r="G2838">
            <v>37909</v>
          </cell>
          <cell r="H2838" t="str">
            <v>A-</v>
          </cell>
          <cell r="I2838" t="str">
            <v>Rating Outlook Stable</v>
          </cell>
        </row>
        <row r="2839">
          <cell r="A2839">
            <v>80464084</v>
          </cell>
          <cell r="B2839" t="str">
            <v>Wisconsin Gas LLC</v>
          </cell>
          <cell r="C2839" t="str">
            <v>Electric-Corporate</v>
          </cell>
          <cell r="D2839" t="str">
            <v>UNITED STATES</v>
          </cell>
          <cell r="E2839" t="str">
            <v>Y</v>
          </cell>
          <cell r="F2839" t="str">
            <v>Downgrade</v>
          </cell>
          <cell r="G2839">
            <v>37909</v>
          </cell>
          <cell r="H2839" t="str">
            <v>A+</v>
          </cell>
          <cell r="I2839" t="str">
            <v>Rating Outlook Stable</v>
          </cell>
        </row>
        <row r="2840">
          <cell r="A2840">
            <v>80464086</v>
          </cell>
          <cell r="B2840" t="str">
            <v>Northern Border Partners L.P.</v>
          </cell>
          <cell r="C2840" t="str">
            <v>Global Power</v>
          </cell>
          <cell r="D2840" t="str">
            <v>UNITED STATES</v>
          </cell>
          <cell r="E2840" t="str">
            <v>Y</v>
          </cell>
          <cell r="F2840" t="str">
            <v>Affirmed</v>
          </cell>
          <cell r="G2840">
            <v>37974</v>
          </cell>
          <cell r="H2840" t="str">
            <v>BBB+</v>
          </cell>
          <cell r="I2840" t="str">
            <v>Rating Outlook Negative</v>
          </cell>
        </row>
        <row r="2841">
          <cell r="A2841">
            <v>80464088</v>
          </cell>
          <cell r="B2841" t="str">
            <v>LOOP LLC</v>
          </cell>
          <cell r="C2841" t="str">
            <v>Global Power</v>
          </cell>
          <cell r="D2841" t="str">
            <v>UNITED STATES</v>
          </cell>
          <cell r="E2841" t="str">
            <v>Y</v>
          </cell>
          <cell r="F2841" t="str">
            <v>Affirmed</v>
          </cell>
          <cell r="G2841">
            <v>37692</v>
          </cell>
          <cell r="H2841" t="str">
            <v>A-</v>
          </cell>
          <cell r="I2841" t="str">
            <v>Rating Outlook Stable</v>
          </cell>
        </row>
        <row r="2842">
          <cell r="A2842">
            <v>80464089</v>
          </cell>
          <cell r="B2842" t="str">
            <v>AEP Resources, Inc.</v>
          </cell>
          <cell r="C2842" t="str">
            <v>Electric-Corporate</v>
          </cell>
          <cell r="D2842" t="str">
            <v>UNITED STATES</v>
          </cell>
          <cell r="E2842" t="str">
            <v>N</v>
          </cell>
          <cell r="F2842" t="str">
            <v>Withdrawn</v>
          </cell>
          <cell r="G2842">
            <v>38210</v>
          </cell>
          <cell r="H2842" t="str">
            <v>NR</v>
          </cell>
        </row>
        <row r="2843">
          <cell r="A2843">
            <v>80464090</v>
          </cell>
          <cell r="B2843" t="str">
            <v>Energy East Corp.</v>
          </cell>
          <cell r="C2843" t="str">
            <v>Global Power</v>
          </cell>
          <cell r="D2843" t="str">
            <v>UNITED STATES</v>
          </cell>
          <cell r="E2843" t="str">
            <v>Y</v>
          </cell>
          <cell r="F2843" t="str">
            <v>Affirmed</v>
          </cell>
          <cell r="G2843">
            <v>38251</v>
          </cell>
          <cell r="H2843" t="str">
            <v>BBB</v>
          </cell>
          <cell r="I2843" t="str">
            <v>Rating Outlook Stable</v>
          </cell>
        </row>
        <row r="2844">
          <cell r="A2844">
            <v>80464091</v>
          </cell>
          <cell r="B2844" t="str">
            <v>Southern Connecticut Gas Co.</v>
          </cell>
          <cell r="C2844" t="str">
            <v>Global Power</v>
          </cell>
          <cell r="D2844" t="str">
            <v>UNITED STATES</v>
          </cell>
          <cell r="E2844" t="str">
            <v>Y</v>
          </cell>
          <cell r="F2844" t="str">
            <v>Affirmed</v>
          </cell>
          <cell r="G2844">
            <v>37418</v>
          </cell>
          <cell r="H2844" t="str">
            <v>A-</v>
          </cell>
          <cell r="I2844" t="str">
            <v>Rating Watch Off</v>
          </cell>
        </row>
        <row r="2845">
          <cell r="A2845">
            <v>80464092</v>
          </cell>
          <cell r="B2845" t="str">
            <v>Connecticut Natural Gas Corp.</v>
          </cell>
          <cell r="C2845" t="str">
            <v>Global Power</v>
          </cell>
          <cell r="D2845" t="str">
            <v>UNITED STATES</v>
          </cell>
          <cell r="E2845" t="str">
            <v>Y</v>
          </cell>
          <cell r="F2845" t="str">
            <v>Downgrade</v>
          </cell>
          <cell r="G2845">
            <v>37418</v>
          </cell>
          <cell r="H2845" t="str">
            <v>A-</v>
          </cell>
          <cell r="I2845" t="str">
            <v>Rating Outlook Stable</v>
          </cell>
        </row>
        <row r="2846">
          <cell r="A2846">
            <v>80464093</v>
          </cell>
          <cell r="B2846" t="str">
            <v>Central Maine Power Co.</v>
          </cell>
          <cell r="C2846" t="str">
            <v>Global Power</v>
          </cell>
          <cell r="D2846" t="str">
            <v>UNITED STATES</v>
          </cell>
          <cell r="E2846" t="str">
            <v>Y</v>
          </cell>
          <cell r="F2846" t="str">
            <v>Affirmed</v>
          </cell>
          <cell r="G2846">
            <v>38251</v>
          </cell>
          <cell r="H2846" t="str">
            <v>A-</v>
          </cell>
          <cell r="I2846" t="str">
            <v>Rating Outlook Stable</v>
          </cell>
        </row>
        <row r="2847">
          <cell r="A2847">
            <v>80464094</v>
          </cell>
          <cell r="B2847" t="str">
            <v>Midlands Electricity plc</v>
          </cell>
          <cell r="C2847" t="str">
            <v>Electric-Corporate</v>
          </cell>
          <cell r="D2847" t="str">
            <v>UNITED KINGDOM</v>
          </cell>
          <cell r="E2847" t="str">
            <v>N</v>
          </cell>
          <cell r="F2847" t="str">
            <v>Withdrawn</v>
          </cell>
          <cell r="G2847">
            <v>38161</v>
          </cell>
          <cell r="H2847" t="str">
            <v>NR</v>
          </cell>
        </row>
        <row r="2848">
          <cell r="A2848">
            <v>80464095</v>
          </cell>
          <cell r="B2848" t="str">
            <v>Atmos Energy Corp.</v>
          </cell>
          <cell r="C2848" t="str">
            <v>Global Power</v>
          </cell>
          <cell r="D2848" t="str">
            <v>UNITED STATES</v>
          </cell>
          <cell r="E2848" t="str">
            <v>Y</v>
          </cell>
          <cell r="F2848" t="str">
            <v>Rating Watch On</v>
          </cell>
          <cell r="G2848">
            <v>38155</v>
          </cell>
          <cell r="H2848" t="str">
            <v>A-</v>
          </cell>
          <cell r="I2848" t="str">
            <v>Rating Watch Negative</v>
          </cell>
        </row>
        <row r="2849">
          <cell r="A2849">
            <v>80464096</v>
          </cell>
          <cell r="B2849" t="str">
            <v>DPL Inc.</v>
          </cell>
          <cell r="C2849" t="str">
            <v>Global Power</v>
          </cell>
          <cell r="D2849" t="str">
            <v>UNITED STATES</v>
          </cell>
          <cell r="E2849" t="str">
            <v>Y</v>
          </cell>
          <cell r="F2849" t="str">
            <v>Downgrade</v>
          </cell>
          <cell r="G2849">
            <v>38078</v>
          </cell>
          <cell r="H2849" t="str">
            <v>BB</v>
          </cell>
          <cell r="I2849" t="str">
            <v>Rating Watch Negative</v>
          </cell>
        </row>
        <row r="2850">
          <cell r="A2850">
            <v>80464097</v>
          </cell>
          <cell r="B2850" t="str">
            <v>LG&amp;E Capital Corp.</v>
          </cell>
          <cell r="C2850" t="str">
            <v>Global Power</v>
          </cell>
          <cell r="D2850" t="str">
            <v>UNITED STATES</v>
          </cell>
          <cell r="E2850" t="str">
            <v>N</v>
          </cell>
          <cell r="F2850" t="str">
            <v>Withdrawn</v>
          </cell>
          <cell r="G2850">
            <v>37908</v>
          </cell>
          <cell r="H2850" t="str">
            <v>NR</v>
          </cell>
        </row>
        <row r="2851">
          <cell r="A2851">
            <v>80464099</v>
          </cell>
          <cell r="B2851" t="str">
            <v>Constellation Energy Group</v>
          </cell>
          <cell r="C2851" t="str">
            <v>Global Power</v>
          </cell>
          <cell r="D2851" t="str">
            <v>UNITED STATES</v>
          </cell>
          <cell r="E2851" t="str">
            <v>Y</v>
          </cell>
          <cell r="F2851" t="str">
            <v>Affirmed</v>
          </cell>
          <cell r="G2851">
            <v>37911</v>
          </cell>
          <cell r="H2851" t="str">
            <v>A-</v>
          </cell>
          <cell r="I2851" t="str">
            <v>Rating Outlook Stable</v>
          </cell>
        </row>
        <row r="2852">
          <cell r="A2852">
            <v>80464100</v>
          </cell>
          <cell r="B2852" t="str">
            <v>Transportadora de Gas del Norte S.A. (TGN)</v>
          </cell>
          <cell r="C2852" t="str">
            <v>Global Power</v>
          </cell>
          <cell r="D2852" t="str">
            <v>ARGENTINA</v>
          </cell>
          <cell r="E2852" t="str">
            <v>Y</v>
          </cell>
          <cell r="F2852" t="str">
            <v>Downgrade</v>
          </cell>
          <cell r="G2852">
            <v>37288</v>
          </cell>
          <cell r="H2852" t="str">
            <v>DD</v>
          </cell>
          <cell r="I2852" t="str">
            <v>Rating Watch Off</v>
          </cell>
        </row>
        <row r="2853">
          <cell r="A2853">
            <v>80464101</v>
          </cell>
          <cell r="B2853" t="str">
            <v>Orange &amp; Rockland Utilities, Inc.</v>
          </cell>
          <cell r="C2853" t="str">
            <v>Global Power</v>
          </cell>
          <cell r="D2853" t="str">
            <v>UNITED STATES</v>
          </cell>
          <cell r="E2853" t="str">
            <v>Y</v>
          </cell>
          <cell r="F2853" t="str">
            <v>Affirmed</v>
          </cell>
          <cell r="G2853">
            <v>37334</v>
          </cell>
          <cell r="H2853" t="str">
            <v>A+</v>
          </cell>
          <cell r="I2853" t="str">
            <v>Rating Outlook Stable</v>
          </cell>
        </row>
        <row r="2854">
          <cell r="A2854">
            <v>80464102</v>
          </cell>
          <cell r="B2854" t="str">
            <v>Avista Corp.</v>
          </cell>
          <cell r="C2854" t="str">
            <v>Global Power</v>
          </cell>
          <cell r="D2854" t="str">
            <v>UNITED STATES</v>
          </cell>
          <cell r="E2854" t="str">
            <v>Y</v>
          </cell>
          <cell r="F2854" t="str">
            <v>Affirmed</v>
          </cell>
          <cell r="G2854">
            <v>38027</v>
          </cell>
          <cell r="H2854" t="str">
            <v>BB+</v>
          </cell>
          <cell r="I2854" t="str">
            <v>Rating Outlook Stable</v>
          </cell>
        </row>
        <row r="2855">
          <cell r="A2855">
            <v>80464103</v>
          </cell>
          <cell r="B2855" t="str">
            <v>Empresa Nacional de Electricidad S.A. (Endesa-Chile)</v>
          </cell>
          <cell r="C2855" t="str">
            <v>Global Power</v>
          </cell>
          <cell r="D2855" t="str">
            <v>CHILE</v>
          </cell>
          <cell r="E2855" t="str">
            <v>Y</v>
          </cell>
          <cell r="F2855" t="str">
            <v>Affirmed</v>
          </cell>
          <cell r="G2855">
            <v>38169</v>
          </cell>
          <cell r="H2855" t="str">
            <v>BBB-</v>
          </cell>
          <cell r="I2855" t="str">
            <v>Rating Outlook Stable</v>
          </cell>
        </row>
        <row r="2856">
          <cell r="A2856">
            <v>80464104</v>
          </cell>
          <cell r="B2856" t="str">
            <v>Enersis S.A.</v>
          </cell>
          <cell r="C2856" t="str">
            <v>Global Power</v>
          </cell>
          <cell r="D2856" t="str">
            <v>CHILE</v>
          </cell>
          <cell r="E2856" t="str">
            <v>Y</v>
          </cell>
          <cell r="F2856" t="str">
            <v>Affirmed</v>
          </cell>
          <cell r="G2856">
            <v>38169</v>
          </cell>
          <cell r="H2856" t="str">
            <v>BBB-</v>
          </cell>
          <cell r="I2856" t="str">
            <v>Rating Outlook Stable</v>
          </cell>
        </row>
        <row r="2857">
          <cell r="A2857">
            <v>80464105</v>
          </cell>
          <cell r="B2857" t="str">
            <v>Ameren Corp.</v>
          </cell>
          <cell r="C2857" t="str">
            <v>Global Power</v>
          </cell>
          <cell r="D2857" t="str">
            <v>UNITED STATES</v>
          </cell>
          <cell r="E2857" t="str">
            <v>Y</v>
          </cell>
          <cell r="F2857" t="str">
            <v>Affirmed</v>
          </cell>
          <cell r="G2857">
            <v>38020</v>
          </cell>
          <cell r="H2857" t="str">
            <v>A-</v>
          </cell>
          <cell r="I2857" t="str">
            <v>Rating Outlook Stable</v>
          </cell>
        </row>
        <row r="2858">
          <cell r="A2858">
            <v>80464106</v>
          </cell>
          <cell r="B2858" t="str">
            <v>AmerenEnergy, Inc.</v>
          </cell>
          <cell r="C2858" t="str">
            <v>Global Power</v>
          </cell>
          <cell r="D2858" t="str">
            <v>UNITED STATES</v>
          </cell>
          <cell r="E2858" t="str">
            <v>N</v>
          </cell>
          <cell r="F2858" t="str">
            <v>Withdrawn</v>
          </cell>
          <cell r="G2858">
            <v>38015</v>
          </cell>
          <cell r="H2858" t="str">
            <v>NR</v>
          </cell>
        </row>
        <row r="2859">
          <cell r="A2859">
            <v>80464107</v>
          </cell>
          <cell r="B2859" t="str">
            <v>Calpine Corp.</v>
          </cell>
          <cell r="C2859" t="str">
            <v>Global Power</v>
          </cell>
          <cell r="D2859" t="str">
            <v>UNITED STATES</v>
          </cell>
          <cell r="E2859" t="str">
            <v>Y</v>
          </cell>
          <cell r="F2859" t="str">
            <v>Affirmed</v>
          </cell>
          <cell r="G2859">
            <v>38160</v>
          </cell>
          <cell r="H2859" t="str">
            <v>B-</v>
          </cell>
          <cell r="I2859" t="str">
            <v>Rating Outlook Stable</v>
          </cell>
        </row>
        <row r="2860">
          <cell r="A2860">
            <v>80464108</v>
          </cell>
          <cell r="B2860" t="str">
            <v>Austran Holdings</v>
          </cell>
          <cell r="C2860" t="str">
            <v>Electric-Corporate</v>
          </cell>
          <cell r="D2860" t="str">
            <v>AUSTRALIA</v>
          </cell>
          <cell r="E2860" t="str">
            <v>N</v>
          </cell>
          <cell r="F2860" t="str">
            <v>Withdrawn</v>
          </cell>
          <cell r="G2860">
            <v>37462</v>
          </cell>
          <cell r="H2860" t="str">
            <v>NR</v>
          </cell>
          <cell r="I2860" t="str">
            <v>Not on Rating Watch</v>
          </cell>
        </row>
        <row r="2861">
          <cell r="A2861">
            <v>80464115</v>
          </cell>
          <cell r="B2861" t="str">
            <v>Duke Energy Field Services, LLC</v>
          </cell>
          <cell r="C2861" t="str">
            <v>Global Power</v>
          </cell>
          <cell r="D2861" t="str">
            <v>UNITED STATES</v>
          </cell>
          <cell r="E2861" t="str">
            <v>Y</v>
          </cell>
          <cell r="F2861" t="str">
            <v>Affirmed</v>
          </cell>
          <cell r="G2861">
            <v>38211</v>
          </cell>
          <cell r="H2861" t="str">
            <v>BBB</v>
          </cell>
          <cell r="I2861" t="str">
            <v>Rating Outlook Stable</v>
          </cell>
        </row>
        <row r="2862">
          <cell r="A2862">
            <v>80464117</v>
          </cell>
          <cell r="B2862" t="str">
            <v>UIL Holdings Corp.</v>
          </cell>
          <cell r="C2862" t="str">
            <v>Global Power</v>
          </cell>
          <cell r="D2862" t="str">
            <v>UNITED STATES</v>
          </cell>
          <cell r="E2862" t="str">
            <v>N</v>
          </cell>
          <cell r="F2862" t="str">
            <v>Withdrawn</v>
          </cell>
          <cell r="G2862">
            <v>37691</v>
          </cell>
          <cell r="H2862" t="str">
            <v>NR</v>
          </cell>
          <cell r="I2862" t="str">
            <v>Rating Outlook Stable</v>
          </cell>
        </row>
        <row r="2863">
          <cell r="A2863">
            <v>80464118</v>
          </cell>
          <cell r="B2863" t="str">
            <v>Xcel Energy Inc.</v>
          </cell>
          <cell r="C2863" t="str">
            <v>Global Power</v>
          </cell>
          <cell r="D2863" t="str">
            <v>UNITED STATES</v>
          </cell>
          <cell r="E2863" t="str">
            <v>Y</v>
          </cell>
          <cell r="F2863" t="str">
            <v>Upgrade</v>
          </cell>
          <cell r="G2863">
            <v>37963</v>
          </cell>
          <cell r="H2863" t="str">
            <v>BBB</v>
          </cell>
          <cell r="I2863" t="str">
            <v>Rating Outlook Stable</v>
          </cell>
        </row>
        <row r="2864">
          <cell r="A2864">
            <v>80464121</v>
          </cell>
          <cell r="B2864" t="str">
            <v>OGE Energy Corp.</v>
          </cell>
          <cell r="C2864" t="str">
            <v>Global Power</v>
          </cell>
          <cell r="D2864" t="str">
            <v>UNITED STATES</v>
          </cell>
          <cell r="E2864" t="str">
            <v>Y</v>
          </cell>
          <cell r="F2864" t="str">
            <v>Affirmed</v>
          </cell>
          <cell r="G2864">
            <v>38113</v>
          </cell>
          <cell r="H2864" t="str">
            <v>A</v>
          </cell>
          <cell r="I2864" t="str">
            <v>Rating Outlook Stable</v>
          </cell>
        </row>
        <row r="2865">
          <cell r="A2865">
            <v>80464122</v>
          </cell>
          <cell r="B2865" t="str">
            <v>Enogex Inc.</v>
          </cell>
          <cell r="C2865" t="str">
            <v>Global Power</v>
          </cell>
          <cell r="D2865" t="str">
            <v>UNITED STATES</v>
          </cell>
          <cell r="E2865" t="str">
            <v>Y</v>
          </cell>
          <cell r="F2865" t="str">
            <v>Affirmed</v>
          </cell>
          <cell r="G2865">
            <v>38113</v>
          </cell>
          <cell r="H2865" t="str">
            <v>BBB</v>
          </cell>
          <cell r="I2865" t="str">
            <v>Rating Outlook Stable</v>
          </cell>
        </row>
        <row r="2866">
          <cell r="A2866">
            <v>80464125</v>
          </cell>
          <cell r="B2866" t="str">
            <v>Ameren Energy Generating Co.</v>
          </cell>
          <cell r="C2866" t="str">
            <v>Global Power</v>
          </cell>
          <cell r="D2866" t="str">
            <v>UNITED STATES</v>
          </cell>
          <cell r="E2866" t="str">
            <v>Y</v>
          </cell>
          <cell r="F2866" t="str">
            <v>Affirmed</v>
          </cell>
          <cell r="G2866">
            <v>37770</v>
          </cell>
          <cell r="H2866" t="str">
            <v>BBB+</v>
          </cell>
          <cell r="I2866" t="str">
            <v>Rating Outlook Stable</v>
          </cell>
        </row>
        <row r="2867">
          <cell r="A2867">
            <v>80464126</v>
          </cell>
          <cell r="B2867" t="str">
            <v>Exelon Corp.</v>
          </cell>
          <cell r="C2867" t="str">
            <v>Electric-Corporate</v>
          </cell>
          <cell r="D2867" t="str">
            <v>UNITED STATES</v>
          </cell>
          <cell r="E2867" t="str">
            <v>Y</v>
          </cell>
          <cell r="F2867" t="str">
            <v>Upgrade</v>
          </cell>
          <cell r="G2867">
            <v>37013</v>
          </cell>
          <cell r="H2867" t="str">
            <v>BBB+</v>
          </cell>
          <cell r="I2867" t="str">
            <v>Rating Outlook Stable</v>
          </cell>
        </row>
        <row r="2868">
          <cell r="A2868">
            <v>80464127</v>
          </cell>
          <cell r="B2868" t="str">
            <v>Pinnacle West Capital Corp.</v>
          </cell>
          <cell r="C2868" t="str">
            <v>Electric-Corporate</v>
          </cell>
          <cell r="D2868" t="str">
            <v>UNITED STATES</v>
          </cell>
          <cell r="E2868" t="str">
            <v>Y</v>
          </cell>
          <cell r="F2868" t="str">
            <v>Affirmed</v>
          </cell>
          <cell r="G2868">
            <v>37750</v>
          </cell>
          <cell r="H2868" t="str">
            <v>BBB</v>
          </cell>
          <cell r="I2868" t="str">
            <v>Rating Outlook Negative</v>
          </cell>
        </row>
        <row r="2869">
          <cell r="A2869">
            <v>80464128</v>
          </cell>
          <cell r="B2869" t="str">
            <v>NiSource Inc.</v>
          </cell>
          <cell r="C2869" t="str">
            <v>Global Power</v>
          </cell>
          <cell r="D2869" t="str">
            <v>UNITED STATES</v>
          </cell>
          <cell r="E2869" t="str">
            <v>Y</v>
          </cell>
          <cell r="F2869" t="str">
            <v>Affirmed</v>
          </cell>
          <cell r="G2869">
            <v>37802</v>
          </cell>
          <cell r="H2869" t="str">
            <v>BBB</v>
          </cell>
          <cell r="I2869" t="str">
            <v>Rating Outlook Stable</v>
          </cell>
        </row>
        <row r="2870">
          <cell r="A2870">
            <v>80464129</v>
          </cell>
          <cell r="B2870" t="str">
            <v>NiSource Finance Corp.</v>
          </cell>
          <cell r="C2870" t="str">
            <v>Global Power</v>
          </cell>
          <cell r="D2870" t="str">
            <v>UNITED STATES</v>
          </cell>
          <cell r="E2870" t="str">
            <v>Y</v>
          </cell>
          <cell r="F2870" t="str">
            <v>Affirmed</v>
          </cell>
          <cell r="G2870">
            <v>37802</v>
          </cell>
          <cell r="H2870" t="str">
            <v>BBB</v>
          </cell>
          <cell r="I2870" t="str">
            <v>Rating Outlook Stable</v>
          </cell>
        </row>
        <row r="2871">
          <cell r="A2871">
            <v>80464130</v>
          </cell>
          <cell r="B2871" t="str">
            <v>Eletropaulo Metropolitana Eletricidade de Sao Paulo S.A.</v>
          </cell>
          <cell r="C2871" t="str">
            <v>Global Power</v>
          </cell>
          <cell r="D2871" t="str">
            <v>BRAZIL</v>
          </cell>
          <cell r="E2871" t="str">
            <v>Y</v>
          </cell>
          <cell r="F2871" t="str">
            <v>Upgrade</v>
          </cell>
          <cell r="G2871">
            <v>38160</v>
          </cell>
          <cell r="H2871" t="str">
            <v>B-</v>
          </cell>
        </row>
        <row r="2872">
          <cell r="A2872">
            <v>80464131</v>
          </cell>
          <cell r="B2872" t="str">
            <v>KeySpan Gas East Corp.</v>
          </cell>
          <cell r="C2872" t="str">
            <v>Natural Gas &amp; Propane</v>
          </cell>
          <cell r="D2872" t="str">
            <v>UNITED STATES</v>
          </cell>
          <cell r="E2872" t="str">
            <v>Y</v>
          </cell>
          <cell r="F2872" t="str">
            <v>Affirmed</v>
          </cell>
          <cell r="G2872">
            <v>38154</v>
          </cell>
          <cell r="H2872" t="str">
            <v>A-</v>
          </cell>
          <cell r="I2872" t="str">
            <v>Rating Outlook Stable</v>
          </cell>
        </row>
        <row r="2873">
          <cell r="A2873">
            <v>80464135</v>
          </cell>
          <cell r="B2873" t="str">
            <v>WGL Holdings, Inc.</v>
          </cell>
          <cell r="C2873" t="str">
            <v>Global Power</v>
          </cell>
          <cell r="D2873" t="str">
            <v>UNITED STATES</v>
          </cell>
          <cell r="E2873" t="str">
            <v>Y</v>
          </cell>
          <cell r="F2873" t="str">
            <v>Affirmed</v>
          </cell>
          <cell r="G2873">
            <v>38169</v>
          </cell>
          <cell r="H2873" t="str">
            <v>A+</v>
          </cell>
          <cell r="I2873" t="str">
            <v>Rating Outlook Stable</v>
          </cell>
        </row>
        <row r="2874">
          <cell r="A2874">
            <v>80464136</v>
          </cell>
          <cell r="B2874" t="str">
            <v>ElectroAndina S.A.</v>
          </cell>
          <cell r="C2874" t="str">
            <v>Global Power</v>
          </cell>
          <cell r="D2874" t="str">
            <v>CHILE</v>
          </cell>
          <cell r="E2874" t="str">
            <v>Y</v>
          </cell>
          <cell r="F2874" t="str">
            <v>Affirmed</v>
          </cell>
          <cell r="G2874">
            <v>38238</v>
          </cell>
          <cell r="H2874" t="str">
            <v>BB+</v>
          </cell>
          <cell r="I2874" t="str">
            <v>Rating Outlook Negative</v>
          </cell>
        </row>
        <row r="2875">
          <cell r="A2875">
            <v>80464137</v>
          </cell>
          <cell r="B2875" t="str">
            <v>CS Energy Limited</v>
          </cell>
          <cell r="C2875" t="str">
            <v>Electric-Corporate</v>
          </cell>
          <cell r="D2875" t="str">
            <v>AUSTRALIA</v>
          </cell>
          <cell r="E2875" t="str">
            <v>Y</v>
          </cell>
          <cell r="F2875" t="str">
            <v>Affirmed</v>
          </cell>
          <cell r="G2875">
            <v>37655</v>
          </cell>
          <cell r="H2875" t="str">
            <v>AA-</v>
          </cell>
          <cell r="I2875" t="str">
            <v>Rating Outlook Stable</v>
          </cell>
        </row>
        <row r="2876">
          <cell r="A2876">
            <v>80464138</v>
          </cell>
          <cell r="B2876" t="str">
            <v>Stanwell Corporation Limited</v>
          </cell>
          <cell r="C2876" t="str">
            <v>Electric-Corporate</v>
          </cell>
          <cell r="D2876" t="str">
            <v>AUSTRALIA</v>
          </cell>
          <cell r="E2876" t="str">
            <v>Y</v>
          </cell>
          <cell r="F2876" t="str">
            <v>Affirmed</v>
          </cell>
          <cell r="G2876">
            <v>37949</v>
          </cell>
          <cell r="H2876" t="str">
            <v>AA-</v>
          </cell>
          <cell r="I2876" t="str">
            <v>Rating Outlook Stable</v>
          </cell>
        </row>
        <row r="2877">
          <cell r="A2877">
            <v>80464139</v>
          </cell>
          <cell r="B2877" t="str">
            <v>CEZ a.s.</v>
          </cell>
          <cell r="C2877" t="str">
            <v>Global Power</v>
          </cell>
          <cell r="D2877" t="str">
            <v>CZECH REPUBLIC</v>
          </cell>
          <cell r="E2877" t="str">
            <v>Y</v>
          </cell>
          <cell r="F2877" t="str">
            <v>New Rating</v>
          </cell>
          <cell r="G2877">
            <v>36906</v>
          </cell>
          <cell r="H2877" t="str">
            <v>BBB</v>
          </cell>
          <cell r="I2877" t="str">
            <v>Rating Outlook Positive</v>
          </cell>
        </row>
        <row r="2878">
          <cell r="A2878">
            <v>80464141</v>
          </cell>
          <cell r="B2878" t="str">
            <v>DTE Energy Co.</v>
          </cell>
          <cell r="C2878" t="str">
            <v>Global Power</v>
          </cell>
          <cell r="D2878" t="str">
            <v>UNITED STATES</v>
          </cell>
          <cell r="E2878" t="str">
            <v>Y</v>
          </cell>
          <cell r="F2878" t="str">
            <v>Affirmed</v>
          </cell>
          <cell r="G2878">
            <v>38121</v>
          </cell>
          <cell r="H2878" t="str">
            <v>BBB</v>
          </cell>
          <cell r="I2878" t="str">
            <v>Rating Outlook Stable</v>
          </cell>
        </row>
        <row r="2879">
          <cell r="A2879">
            <v>80464142</v>
          </cell>
          <cell r="B2879" t="str">
            <v>Elektrownia Turow S.A. (Senior Secured Issues Only)</v>
          </cell>
          <cell r="C2879" t="str">
            <v>Electric-Corporate</v>
          </cell>
          <cell r="D2879" t="str">
            <v>POLAND</v>
          </cell>
          <cell r="E2879" t="str">
            <v>Y</v>
          </cell>
          <cell r="F2879" t="str">
            <v>Affirmed</v>
          </cell>
          <cell r="G2879">
            <v>38205</v>
          </cell>
          <cell r="H2879" t="str">
            <v>B-</v>
          </cell>
          <cell r="I2879" t="str">
            <v>Rating Outlook Negative</v>
          </cell>
        </row>
        <row r="2880">
          <cell r="A2880">
            <v>80464144</v>
          </cell>
          <cell r="B2880" t="str">
            <v>American Transmission Co. LLC</v>
          </cell>
          <cell r="C2880" t="str">
            <v>Global Power</v>
          </cell>
          <cell r="D2880" t="str">
            <v>UNITED STATES</v>
          </cell>
          <cell r="E2880" t="str">
            <v>Y</v>
          </cell>
          <cell r="F2880" t="str">
            <v>Affirmed</v>
          </cell>
          <cell r="G2880">
            <v>38145</v>
          </cell>
          <cell r="H2880" t="str">
            <v>A</v>
          </cell>
          <cell r="I2880" t="str">
            <v>Rating Outlook Positive</v>
          </cell>
        </row>
        <row r="2881">
          <cell r="A2881">
            <v>80464146</v>
          </cell>
          <cell r="B2881" t="str">
            <v>Sutton Bridge Power Ltd</v>
          </cell>
          <cell r="C2881" t="str">
            <v>Electric-Corporate</v>
          </cell>
          <cell r="D2881" t="str">
            <v>UNITED KINGDOM</v>
          </cell>
          <cell r="E2881" t="str">
            <v>Y</v>
          </cell>
          <cell r="F2881" t="str">
            <v>New Rating</v>
          </cell>
          <cell r="G2881">
            <v>35521</v>
          </cell>
          <cell r="H2881" t="str">
            <v>BBB</v>
          </cell>
          <cell r="I2881" t="str">
            <v>Rating Outlook Stable</v>
          </cell>
        </row>
        <row r="2882">
          <cell r="A2882">
            <v>80464147</v>
          </cell>
          <cell r="B2882" t="str">
            <v>PSEG Power LLC</v>
          </cell>
          <cell r="C2882" t="str">
            <v>Electric-Corporate</v>
          </cell>
          <cell r="D2882" t="str">
            <v>UNITED STATES</v>
          </cell>
          <cell r="E2882" t="str">
            <v>Y</v>
          </cell>
          <cell r="F2882" t="str">
            <v>Downgrade</v>
          </cell>
          <cell r="G2882">
            <v>38240</v>
          </cell>
          <cell r="H2882" t="str">
            <v>BBB</v>
          </cell>
          <cell r="I2882" t="str">
            <v>Rating Outlook Stable</v>
          </cell>
        </row>
        <row r="2883">
          <cell r="A2883">
            <v>80464148</v>
          </cell>
          <cell r="B2883" t="str">
            <v>Reliant Energy, Inc.</v>
          </cell>
          <cell r="C2883" t="str">
            <v>Global Power</v>
          </cell>
          <cell r="D2883" t="str">
            <v>UNITED STATES</v>
          </cell>
          <cell r="E2883" t="str">
            <v>Y</v>
          </cell>
          <cell r="F2883" t="str">
            <v>Affirmed</v>
          </cell>
          <cell r="G2883">
            <v>38246</v>
          </cell>
          <cell r="H2883" t="str">
            <v>B</v>
          </cell>
          <cell r="I2883" t="str">
            <v>Rating Outlook Positive</v>
          </cell>
        </row>
        <row r="2884">
          <cell r="A2884">
            <v>80464150</v>
          </cell>
          <cell r="B2884" t="str">
            <v>Pinnacle West Energy Corp.</v>
          </cell>
          <cell r="C2884" t="str">
            <v>Electric-Corporate</v>
          </cell>
          <cell r="D2884" t="str">
            <v>UNITED STATES</v>
          </cell>
          <cell r="E2884" t="str">
            <v>N</v>
          </cell>
          <cell r="F2884" t="str">
            <v>Withdrawn</v>
          </cell>
          <cell r="G2884">
            <v>37523</v>
          </cell>
          <cell r="H2884" t="str">
            <v>NR</v>
          </cell>
          <cell r="I2884" t="str">
            <v>Rating Outlook Stable</v>
          </cell>
        </row>
        <row r="2885">
          <cell r="A2885">
            <v>80464151</v>
          </cell>
          <cell r="B2885" t="str">
            <v>Powergen US Holdings</v>
          </cell>
          <cell r="C2885" t="str">
            <v>Electric-Corporate</v>
          </cell>
          <cell r="D2885" t="str">
            <v>UNITED STATES</v>
          </cell>
          <cell r="E2885" t="str">
            <v>N</v>
          </cell>
          <cell r="F2885" t="str">
            <v>Withdrawn</v>
          </cell>
          <cell r="G2885">
            <v>38161</v>
          </cell>
          <cell r="H2885" t="str">
            <v>NR</v>
          </cell>
        </row>
        <row r="2886">
          <cell r="A2886">
            <v>80464152</v>
          </cell>
          <cell r="B2886" t="str">
            <v>Powergen plc</v>
          </cell>
          <cell r="C2886" t="str">
            <v>Electric-Corporate</v>
          </cell>
          <cell r="D2886" t="str">
            <v>UNITED KINGDOM</v>
          </cell>
          <cell r="E2886" t="str">
            <v>N</v>
          </cell>
          <cell r="F2886" t="str">
            <v>Withdrawn</v>
          </cell>
          <cell r="G2886">
            <v>38161</v>
          </cell>
          <cell r="H2886" t="str">
            <v>NR</v>
          </cell>
        </row>
        <row r="2887">
          <cell r="A2887">
            <v>80464153</v>
          </cell>
          <cell r="B2887" t="str">
            <v>Powergen East Midlands Investments</v>
          </cell>
          <cell r="C2887" t="str">
            <v>Electric-Corporate</v>
          </cell>
          <cell r="D2887" t="str">
            <v>UNITED KINGDOM</v>
          </cell>
          <cell r="E2887" t="str">
            <v>N</v>
          </cell>
          <cell r="F2887" t="str">
            <v>Withdrawn</v>
          </cell>
          <cell r="G2887">
            <v>38161</v>
          </cell>
          <cell r="H2887" t="str">
            <v>NR</v>
          </cell>
        </row>
        <row r="2888">
          <cell r="A2888">
            <v>80464154</v>
          </cell>
          <cell r="B2888" t="str">
            <v>Calpine Canada Energy Finance ULC</v>
          </cell>
          <cell r="C2888" t="str">
            <v>Global Power</v>
          </cell>
          <cell r="D2888" t="str">
            <v>UNITED STATES</v>
          </cell>
          <cell r="E2888" t="str">
            <v>Y</v>
          </cell>
          <cell r="F2888" t="str">
            <v>Affirmed</v>
          </cell>
          <cell r="G2888">
            <v>38160</v>
          </cell>
          <cell r="H2888" t="str">
            <v>B-</v>
          </cell>
        </row>
        <row r="2889">
          <cell r="A2889">
            <v>80464155</v>
          </cell>
          <cell r="B2889" t="str">
            <v>Exelon Generation Co. LLC</v>
          </cell>
          <cell r="C2889" t="str">
            <v>Electric-Corporate</v>
          </cell>
          <cell r="D2889" t="str">
            <v>UNITED STATES</v>
          </cell>
          <cell r="E2889" t="str">
            <v>Y</v>
          </cell>
          <cell r="F2889" t="str">
            <v>New Rating</v>
          </cell>
          <cell r="G2889">
            <v>37013</v>
          </cell>
          <cell r="H2889" t="str">
            <v>BBB+</v>
          </cell>
          <cell r="I2889" t="str">
            <v>Rating Outlook Stable</v>
          </cell>
        </row>
        <row r="2890">
          <cell r="A2890">
            <v>80464160</v>
          </cell>
          <cell r="B2890" t="str">
            <v>Aquila Canada Finance Corp. (Formerly Utilicorp Canada Finance Co.)</v>
          </cell>
          <cell r="C2890" t="str">
            <v>Global Power</v>
          </cell>
          <cell r="D2890" t="str">
            <v>UNITED STATES</v>
          </cell>
          <cell r="E2890" t="str">
            <v>N</v>
          </cell>
          <cell r="F2890" t="str">
            <v>Withdrawn</v>
          </cell>
          <cell r="G2890">
            <v>38138</v>
          </cell>
          <cell r="H2890" t="str">
            <v>NR</v>
          </cell>
        </row>
        <row r="2891">
          <cell r="A2891">
            <v>80464166</v>
          </cell>
          <cell r="B2891" t="str">
            <v>FirstEnergy Corp.</v>
          </cell>
          <cell r="C2891" t="str">
            <v>Global Power</v>
          </cell>
          <cell r="D2891" t="str">
            <v>UNITED STATES</v>
          </cell>
          <cell r="E2891" t="str">
            <v>Y</v>
          </cell>
          <cell r="F2891" t="str">
            <v>Downgrade</v>
          </cell>
          <cell r="G2891">
            <v>37894</v>
          </cell>
          <cell r="H2891" t="str">
            <v>BBB-</v>
          </cell>
          <cell r="I2891" t="str">
            <v>Rating Outlook Stable</v>
          </cell>
        </row>
        <row r="2892">
          <cell r="A2892">
            <v>80464176</v>
          </cell>
          <cell r="B2892" t="str">
            <v>Southern Company Capital Funding Inc.</v>
          </cell>
          <cell r="C2892" t="str">
            <v>Global Power</v>
          </cell>
          <cell r="D2892" t="str">
            <v>UNITED STATES</v>
          </cell>
          <cell r="E2892" t="str">
            <v>Y</v>
          </cell>
          <cell r="F2892" t="str">
            <v>Affirmed</v>
          </cell>
          <cell r="G2892">
            <v>38156</v>
          </cell>
          <cell r="H2892" t="str">
            <v>A</v>
          </cell>
          <cell r="I2892" t="str">
            <v>Rating Outlook Stable</v>
          </cell>
        </row>
        <row r="2893">
          <cell r="A2893">
            <v>80464179</v>
          </cell>
          <cell r="B2893" t="str">
            <v>PEPCO Holdings, Inc.</v>
          </cell>
          <cell r="C2893" t="str">
            <v>Electric-Corporate</v>
          </cell>
          <cell r="D2893" t="str">
            <v>UNITED STATES</v>
          </cell>
          <cell r="E2893" t="str">
            <v>Y</v>
          </cell>
          <cell r="F2893" t="str">
            <v>Downgrade</v>
          </cell>
          <cell r="G2893">
            <v>38125</v>
          </cell>
          <cell r="H2893" t="str">
            <v>BBB</v>
          </cell>
          <cell r="I2893" t="str">
            <v>Rating Outlook Negative</v>
          </cell>
        </row>
        <row r="2894">
          <cell r="A2894">
            <v>80464183</v>
          </cell>
          <cell r="B2894" t="str">
            <v>Electricite de France (EDF)</v>
          </cell>
          <cell r="C2894" t="str">
            <v>Global Power</v>
          </cell>
          <cell r="D2894" t="str">
            <v>FRANCE</v>
          </cell>
          <cell r="E2894" t="str">
            <v>Y</v>
          </cell>
          <cell r="F2894" t="str">
            <v>Downgrade</v>
          </cell>
          <cell r="G2894">
            <v>38128</v>
          </cell>
          <cell r="H2894" t="str">
            <v>AA-</v>
          </cell>
          <cell r="I2894" t="str">
            <v>Rating Outlook Negative</v>
          </cell>
        </row>
        <row r="2895">
          <cell r="A2895">
            <v>80464184</v>
          </cell>
          <cell r="B2895" t="str">
            <v>Atlantic City Electric Company</v>
          </cell>
          <cell r="C2895" t="str">
            <v>Global Power</v>
          </cell>
          <cell r="D2895" t="str">
            <v>UNITED STATES</v>
          </cell>
          <cell r="E2895" t="str">
            <v>Y</v>
          </cell>
          <cell r="F2895" t="str">
            <v>Affirmed</v>
          </cell>
          <cell r="G2895">
            <v>38125</v>
          </cell>
          <cell r="H2895" t="str">
            <v>BBB+</v>
          </cell>
          <cell r="I2895" t="str">
            <v>Rating Outlook Stable</v>
          </cell>
        </row>
        <row r="2896">
          <cell r="A2896">
            <v>80464185</v>
          </cell>
          <cell r="B2896" t="str">
            <v>MidAmerican Energy Holdings Co.</v>
          </cell>
          <cell r="C2896" t="str">
            <v>Global Power</v>
          </cell>
          <cell r="D2896" t="str">
            <v>UNITED STATES</v>
          </cell>
          <cell r="E2896" t="str">
            <v>Y</v>
          </cell>
          <cell r="F2896" t="str">
            <v>Affirmed</v>
          </cell>
          <cell r="G2896">
            <v>38027</v>
          </cell>
          <cell r="H2896" t="str">
            <v>BBB</v>
          </cell>
          <cell r="I2896" t="str">
            <v>Rating Outlook Stable</v>
          </cell>
        </row>
        <row r="2897">
          <cell r="A2897">
            <v>80464186</v>
          </cell>
          <cell r="B2897" t="str">
            <v>CILCORP, Inc.</v>
          </cell>
          <cell r="C2897" t="str">
            <v>Global Power</v>
          </cell>
          <cell r="D2897" t="str">
            <v>UNITED STATES</v>
          </cell>
          <cell r="E2897" t="str">
            <v>Y</v>
          </cell>
          <cell r="F2897" t="str">
            <v>Upgrade</v>
          </cell>
          <cell r="G2897">
            <v>37770</v>
          </cell>
          <cell r="H2897" t="str">
            <v>BBB+</v>
          </cell>
          <cell r="I2897" t="str">
            <v>Rating Outlook Stable</v>
          </cell>
        </row>
        <row r="2898">
          <cell r="A2898">
            <v>80464187</v>
          </cell>
          <cell r="B2898" t="str">
            <v>Central Illinois Light Company</v>
          </cell>
          <cell r="C2898" t="str">
            <v>Global Power</v>
          </cell>
          <cell r="D2898" t="str">
            <v>UNITED STATES</v>
          </cell>
          <cell r="E2898" t="str">
            <v>Y</v>
          </cell>
          <cell r="F2898" t="str">
            <v>Upgrade</v>
          </cell>
          <cell r="G2898">
            <v>37770</v>
          </cell>
          <cell r="H2898" t="str">
            <v>A-</v>
          </cell>
          <cell r="I2898" t="str">
            <v>Rating Outlook Stable</v>
          </cell>
        </row>
        <row r="2899">
          <cell r="A2899">
            <v>80464190</v>
          </cell>
          <cell r="B2899" t="str">
            <v>Cambridge Electric Light Company</v>
          </cell>
          <cell r="C2899" t="str">
            <v>Global Power</v>
          </cell>
          <cell r="D2899" t="str">
            <v>UNITED STATES</v>
          </cell>
          <cell r="E2899" t="str">
            <v>Y</v>
          </cell>
          <cell r="F2899" t="str">
            <v>Affirmed</v>
          </cell>
          <cell r="G2899">
            <v>37480</v>
          </cell>
          <cell r="H2899" t="str">
            <v>A</v>
          </cell>
          <cell r="I2899" t="str">
            <v>Rating Outlook Stable</v>
          </cell>
        </row>
        <row r="2900">
          <cell r="A2900">
            <v>80464191</v>
          </cell>
          <cell r="B2900" t="str">
            <v>Commonwealth Electric Company</v>
          </cell>
          <cell r="C2900" t="str">
            <v>Global Power</v>
          </cell>
          <cell r="D2900" t="str">
            <v>UNITED STATES</v>
          </cell>
          <cell r="E2900" t="str">
            <v>Y</v>
          </cell>
          <cell r="F2900" t="str">
            <v>Affirmed</v>
          </cell>
          <cell r="G2900">
            <v>37480</v>
          </cell>
          <cell r="H2900" t="str">
            <v>A</v>
          </cell>
          <cell r="I2900" t="str">
            <v>Rating Outlook Stable</v>
          </cell>
        </row>
        <row r="2901">
          <cell r="A2901">
            <v>80464194</v>
          </cell>
          <cell r="B2901" t="str">
            <v>AmerenCIPS</v>
          </cell>
          <cell r="C2901" t="str">
            <v>Electric-Corporate</v>
          </cell>
          <cell r="D2901" t="str">
            <v>UNITED STATES</v>
          </cell>
          <cell r="E2901" t="str">
            <v>Y</v>
          </cell>
          <cell r="F2901" t="str">
            <v>Affirmed</v>
          </cell>
          <cell r="G2901">
            <v>37770</v>
          </cell>
          <cell r="H2901" t="str">
            <v>A-</v>
          </cell>
          <cell r="I2901" t="str">
            <v>Rating Outlook Stable</v>
          </cell>
        </row>
        <row r="2902">
          <cell r="A2902">
            <v>80464199</v>
          </cell>
          <cell r="B2902" t="str">
            <v>Public Service Co. of Oklahoma</v>
          </cell>
          <cell r="C2902" t="str">
            <v>Global Power</v>
          </cell>
          <cell r="D2902" t="str">
            <v>UNITED STATES</v>
          </cell>
          <cell r="E2902" t="str">
            <v>Y</v>
          </cell>
          <cell r="F2902" t="str">
            <v>Downgrade</v>
          </cell>
          <cell r="G2902">
            <v>37580</v>
          </cell>
          <cell r="H2902" t="str">
            <v>A-</v>
          </cell>
          <cell r="I2902" t="str">
            <v>Rating Outlook Stable</v>
          </cell>
        </row>
        <row r="2903">
          <cell r="A2903">
            <v>80464204</v>
          </cell>
          <cell r="B2903" t="str">
            <v>Delmarva Power &amp; Light Company</v>
          </cell>
          <cell r="C2903" t="str">
            <v>Global Power</v>
          </cell>
          <cell r="D2903" t="str">
            <v>UNITED STATES</v>
          </cell>
          <cell r="E2903" t="str">
            <v>Y</v>
          </cell>
          <cell r="F2903" t="str">
            <v>Affirmed</v>
          </cell>
          <cell r="G2903">
            <v>38125</v>
          </cell>
          <cell r="H2903" t="str">
            <v>A-</v>
          </cell>
          <cell r="I2903" t="str">
            <v>Rating Outlook Negative</v>
          </cell>
        </row>
        <row r="2904">
          <cell r="A2904">
            <v>80464208</v>
          </cell>
          <cell r="B2904" t="str">
            <v>Empire District Electric Company</v>
          </cell>
          <cell r="C2904" t="str">
            <v>Global Power</v>
          </cell>
          <cell r="D2904" t="str">
            <v>UNITED STATES</v>
          </cell>
          <cell r="E2904" t="str">
            <v>N</v>
          </cell>
          <cell r="F2904" t="str">
            <v>Withdrawn</v>
          </cell>
          <cell r="G2904">
            <v>37195</v>
          </cell>
          <cell r="H2904" t="str">
            <v>NR</v>
          </cell>
        </row>
        <row r="2905">
          <cell r="A2905">
            <v>80464213</v>
          </cell>
          <cell r="B2905" t="str">
            <v>Florida Power Corporation (D/B/A Progress Energy Florida)</v>
          </cell>
          <cell r="C2905" t="str">
            <v>Global Power</v>
          </cell>
          <cell r="D2905" t="str">
            <v>UNITED STATES</v>
          </cell>
          <cell r="E2905" t="str">
            <v>Y</v>
          </cell>
          <cell r="F2905" t="str">
            <v>Downgrade</v>
          </cell>
          <cell r="G2905">
            <v>37666</v>
          </cell>
          <cell r="H2905" t="str">
            <v>BBB+</v>
          </cell>
          <cell r="I2905" t="str">
            <v>Rating Outlook Stable</v>
          </cell>
        </row>
        <row r="2906">
          <cell r="A2906">
            <v>80464214</v>
          </cell>
          <cell r="B2906" t="str">
            <v>Nicor Inc.</v>
          </cell>
          <cell r="C2906" t="str">
            <v>Global Power</v>
          </cell>
          <cell r="D2906" t="str">
            <v>UNITED STATES</v>
          </cell>
          <cell r="E2906" t="str">
            <v>Y</v>
          </cell>
          <cell r="F2906" t="str">
            <v>Downgrade</v>
          </cell>
          <cell r="G2906">
            <v>38167</v>
          </cell>
          <cell r="H2906" t="str">
            <v>A</v>
          </cell>
          <cell r="I2906" t="str">
            <v>Rating Outlook Stable</v>
          </cell>
        </row>
        <row r="2907">
          <cell r="A2907">
            <v>80464216</v>
          </cell>
          <cell r="B2907" t="str">
            <v>GPU Inc.</v>
          </cell>
          <cell r="C2907" t="str">
            <v>Global Power</v>
          </cell>
          <cell r="D2907" t="str">
            <v>UNITED STATES</v>
          </cell>
          <cell r="E2907" t="str">
            <v>Y</v>
          </cell>
          <cell r="F2907" t="str">
            <v>Downgrade</v>
          </cell>
          <cell r="G2907">
            <v>37210</v>
          </cell>
          <cell r="H2907" t="str">
            <v>BBB</v>
          </cell>
          <cell r="I2907" t="str">
            <v>Rating Watch Off</v>
          </cell>
        </row>
        <row r="2908">
          <cell r="A2908">
            <v>80464217</v>
          </cell>
          <cell r="B2908" t="str">
            <v>Metropolitan Edison Company</v>
          </cell>
          <cell r="C2908" t="str">
            <v>Global Power</v>
          </cell>
          <cell r="D2908" t="str">
            <v>UNITED STATES</v>
          </cell>
          <cell r="E2908" t="str">
            <v>Y</v>
          </cell>
          <cell r="F2908" t="str">
            <v>Downgrade</v>
          </cell>
          <cell r="G2908">
            <v>37894</v>
          </cell>
          <cell r="H2908" t="str">
            <v>BBB</v>
          </cell>
          <cell r="I2908" t="str">
            <v>Rating Outlook Stable</v>
          </cell>
        </row>
        <row r="2909">
          <cell r="A2909">
            <v>80464218</v>
          </cell>
          <cell r="B2909" t="str">
            <v>Pennsylvania Electric Company</v>
          </cell>
          <cell r="C2909" t="str">
            <v>Global Power</v>
          </cell>
          <cell r="D2909" t="str">
            <v>UNITED STATES</v>
          </cell>
          <cell r="E2909" t="str">
            <v>Y</v>
          </cell>
          <cell r="F2909" t="str">
            <v>Downgrade</v>
          </cell>
          <cell r="G2909">
            <v>37894</v>
          </cell>
          <cell r="H2909" t="str">
            <v>BBB</v>
          </cell>
        </row>
        <row r="2910">
          <cell r="A2910">
            <v>80464228</v>
          </cell>
          <cell r="B2910" t="str">
            <v>IPALCO Enterprises, Inc.</v>
          </cell>
          <cell r="C2910" t="str">
            <v>Global Power</v>
          </cell>
          <cell r="D2910" t="str">
            <v>UNITED STATES</v>
          </cell>
          <cell r="E2910" t="str">
            <v>Y</v>
          </cell>
          <cell r="F2910" t="str">
            <v>Affirmed</v>
          </cell>
          <cell r="G2910">
            <v>37649</v>
          </cell>
          <cell r="H2910" t="str">
            <v>BB</v>
          </cell>
          <cell r="I2910" t="str">
            <v>Rating Outlook Stable</v>
          </cell>
        </row>
        <row r="2911">
          <cell r="A2911">
            <v>80464229</v>
          </cell>
          <cell r="B2911" t="str">
            <v>Indianapolis Power &amp; Light Co.</v>
          </cell>
          <cell r="C2911" t="str">
            <v>Global Power</v>
          </cell>
          <cell r="D2911" t="str">
            <v>UNITED STATES</v>
          </cell>
          <cell r="E2911" t="str">
            <v>Y</v>
          </cell>
          <cell r="F2911" t="str">
            <v>Affirmed</v>
          </cell>
          <cell r="G2911">
            <v>37993</v>
          </cell>
          <cell r="H2911" t="str">
            <v>BBB-</v>
          </cell>
          <cell r="I2911" t="str">
            <v>Rating Outlook Stable</v>
          </cell>
        </row>
        <row r="2912">
          <cell r="A2912">
            <v>80464233</v>
          </cell>
          <cell r="B2912" t="str">
            <v>LG&amp;E Energy Corporation</v>
          </cell>
          <cell r="C2912" t="str">
            <v>Global Power</v>
          </cell>
          <cell r="D2912" t="str">
            <v>UNITED STATES</v>
          </cell>
          <cell r="E2912" t="str">
            <v>N</v>
          </cell>
          <cell r="F2912" t="str">
            <v>Withdrawn</v>
          </cell>
          <cell r="G2912">
            <v>37908</v>
          </cell>
          <cell r="H2912" t="str">
            <v>NR</v>
          </cell>
        </row>
        <row r="2913">
          <cell r="A2913">
            <v>80464234</v>
          </cell>
          <cell r="B2913" t="str">
            <v>Louisville Gas &amp; Electric Company</v>
          </cell>
          <cell r="C2913" t="str">
            <v>Global Power</v>
          </cell>
          <cell r="D2913" t="str">
            <v>UNITED STATES</v>
          </cell>
          <cell r="E2913" t="str">
            <v>N</v>
          </cell>
          <cell r="F2913" t="str">
            <v>Withdrawn</v>
          </cell>
          <cell r="G2913">
            <v>37908</v>
          </cell>
          <cell r="H2913" t="str">
            <v>NR</v>
          </cell>
        </row>
        <row r="2914">
          <cell r="A2914">
            <v>80464243</v>
          </cell>
          <cell r="B2914" t="str">
            <v>NiSource Capital Markets, Inc.</v>
          </cell>
          <cell r="C2914" t="str">
            <v>Global Power</v>
          </cell>
          <cell r="D2914" t="str">
            <v>UNITED STATES</v>
          </cell>
          <cell r="E2914" t="str">
            <v>Y</v>
          </cell>
          <cell r="F2914" t="str">
            <v>Affirmed</v>
          </cell>
          <cell r="G2914">
            <v>37802</v>
          </cell>
          <cell r="H2914" t="str">
            <v>BBB</v>
          </cell>
          <cell r="I2914" t="str">
            <v>Rating Outlook Stable</v>
          </cell>
        </row>
        <row r="2915">
          <cell r="A2915">
            <v>80464247</v>
          </cell>
          <cell r="B2915" t="str">
            <v>BVPS Funding Corporation</v>
          </cell>
          <cell r="C2915" t="str">
            <v>Global Power</v>
          </cell>
          <cell r="D2915" t="str">
            <v>UNITED STATES</v>
          </cell>
          <cell r="E2915" t="str">
            <v>Y</v>
          </cell>
          <cell r="F2915" t="str">
            <v>Affirmed</v>
          </cell>
          <cell r="G2915">
            <v>37894</v>
          </cell>
          <cell r="H2915" t="str">
            <v>BBB</v>
          </cell>
          <cell r="I2915" t="str">
            <v>Rating Outlook Stable</v>
          </cell>
        </row>
        <row r="2916">
          <cell r="A2916">
            <v>80464249</v>
          </cell>
          <cell r="B2916" t="str">
            <v>PNPP Funding Corporation</v>
          </cell>
          <cell r="C2916" t="str">
            <v>Global Power</v>
          </cell>
          <cell r="D2916" t="str">
            <v>UNITED STATES</v>
          </cell>
          <cell r="E2916" t="str">
            <v>N</v>
          </cell>
          <cell r="F2916" t="str">
            <v>Upgrade</v>
          </cell>
          <cell r="G2916">
            <v>36829</v>
          </cell>
          <cell r="H2916" t="str">
            <v>BBB</v>
          </cell>
          <cell r="I2916" t="str">
            <v>Rating Outlook Stable</v>
          </cell>
        </row>
        <row r="2917">
          <cell r="A2917">
            <v>80464250</v>
          </cell>
          <cell r="B2917" t="str">
            <v>Oklahoma Gas &amp; Electric Co.</v>
          </cell>
          <cell r="C2917" t="str">
            <v>Global Power</v>
          </cell>
          <cell r="D2917" t="str">
            <v>UNITED STATES</v>
          </cell>
          <cell r="E2917" t="str">
            <v>Y</v>
          </cell>
          <cell r="F2917" t="str">
            <v>Affirmed</v>
          </cell>
          <cell r="G2917">
            <v>38113</v>
          </cell>
          <cell r="H2917" t="str">
            <v>AA-</v>
          </cell>
          <cell r="I2917" t="str">
            <v>Rating Outlook Stable</v>
          </cell>
        </row>
        <row r="2918">
          <cell r="A2918">
            <v>80464251</v>
          </cell>
          <cell r="B2918" t="str">
            <v>Public Service Enterprise Group Incorporated</v>
          </cell>
          <cell r="C2918" t="str">
            <v>Global Power</v>
          </cell>
          <cell r="D2918" t="str">
            <v>UNITED STATES</v>
          </cell>
          <cell r="E2918" t="str">
            <v>Y</v>
          </cell>
          <cell r="F2918" t="str">
            <v>Downgrade</v>
          </cell>
          <cell r="G2918">
            <v>38240</v>
          </cell>
          <cell r="H2918" t="str">
            <v>BBB</v>
          </cell>
          <cell r="I2918" t="str">
            <v>Rating Outlook Stable</v>
          </cell>
        </row>
        <row r="2919">
          <cell r="A2919">
            <v>80464254</v>
          </cell>
          <cell r="B2919" t="str">
            <v>Portland General Electric Company</v>
          </cell>
          <cell r="C2919" t="str">
            <v>Global Power</v>
          </cell>
          <cell r="D2919" t="str">
            <v>UNITED STATES</v>
          </cell>
          <cell r="E2919" t="str">
            <v>Y</v>
          </cell>
          <cell r="F2919" t="str">
            <v>Upgrade</v>
          </cell>
          <cell r="G2919">
            <v>37776</v>
          </cell>
          <cell r="H2919" t="str">
            <v>BB</v>
          </cell>
          <cell r="I2919" t="str">
            <v>Rating Outlook Positive</v>
          </cell>
        </row>
        <row r="2920">
          <cell r="A2920">
            <v>80464255</v>
          </cell>
          <cell r="B2920" t="str">
            <v>Public Service Co. of New Mexico</v>
          </cell>
          <cell r="C2920" t="str">
            <v>Global Power</v>
          </cell>
          <cell r="D2920" t="str">
            <v>UNITED STATES</v>
          </cell>
          <cell r="E2920" t="str">
            <v>Y</v>
          </cell>
          <cell r="F2920" t="str">
            <v>Affirmed</v>
          </cell>
          <cell r="G2920">
            <v>38195</v>
          </cell>
          <cell r="H2920" t="str">
            <v>BBB-</v>
          </cell>
          <cell r="I2920" t="str">
            <v>Rating Outlook Positive</v>
          </cell>
        </row>
        <row r="2921">
          <cell r="A2921">
            <v>80464258</v>
          </cell>
          <cell r="B2921" t="str">
            <v>PacifiCorp Group Holdings Company</v>
          </cell>
          <cell r="C2921" t="str">
            <v>Global Power</v>
          </cell>
          <cell r="D2921" t="str">
            <v>UNITED STATES</v>
          </cell>
          <cell r="E2921" t="str">
            <v>N</v>
          </cell>
          <cell r="F2921" t="str">
            <v>New Rating</v>
          </cell>
          <cell r="G2921">
            <v>35144</v>
          </cell>
          <cell r="H2921" t="str">
            <v>BBB+</v>
          </cell>
          <cell r="I2921" t="str">
            <v>Rating Outlook Stable</v>
          </cell>
        </row>
        <row r="2922">
          <cell r="A2922">
            <v>80464261</v>
          </cell>
          <cell r="B2922" t="str">
            <v>Public Service Co. of Colorado</v>
          </cell>
          <cell r="C2922" t="str">
            <v>Global Power</v>
          </cell>
          <cell r="D2922" t="str">
            <v>UNITED STATES</v>
          </cell>
          <cell r="E2922" t="str">
            <v>Y</v>
          </cell>
          <cell r="F2922" t="str">
            <v>Affirmed</v>
          </cell>
          <cell r="G2922">
            <v>37963</v>
          </cell>
          <cell r="H2922" t="str">
            <v>BBB</v>
          </cell>
          <cell r="I2922" t="str">
            <v>Rating Outlook Stable</v>
          </cell>
        </row>
        <row r="2923">
          <cell r="A2923">
            <v>80464262</v>
          </cell>
          <cell r="B2923" t="str">
            <v>Rochester Gas &amp; Electric Corporation</v>
          </cell>
          <cell r="C2923" t="str">
            <v>Global Power</v>
          </cell>
          <cell r="D2923" t="str">
            <v>UNITED STATES</v>
          </cell>
          <cell r="E2923" t="str">
            <v>Y</v>
          </cell>
          <cell r="F2923" t="str">
            <v>Affirmed</v>
          </cell>
          <cell r="G2923">
            <v>38251</v>
          </cell>
          <cell r="H2923" t="str">
            <v>BBB</v>
          </cell>
          <cell r="I2923" t="str">
            <v>Rating Outlook Stable</v>
          </cell>
        </row>
        <row r="2924">
          <cell r="A2924">
            <v>80464263</v>
          </cell>
          <cell r="B2924" t="str">
            <v>Edison International</v>
          </cell>
          <cell r="C2924" t="str">
            <v>Global Power</v>
          </cell>
          <cell r="D2924" t="str">
            <v>UNITED STATES</v>
          </cell>
          <cell r="E2924" t="str">
            <v>Y</v>
          </cell>
          <cell r="F2924" t="str">
            <v>Upgrade</v>
          </cell>
          <cell r="G2924">
            <v>38079</v>
          </cell>
          <cell r="H2924" t="str">
            <v>BB</v>
          </cell>
          <cell r="I2924" t="str">
            <v>Rating Outlook Stable</v>
          </cell>
        </row>
        <row r="2925">
          <cell r="A2925">
            <v>80464264</v>
          </cell>
          <cell r="B2925" t="str">
            <v>SCANA Corporation</v>
          </cell>
          <cell r="C2925" t="str">
            <v>Global Power</v>
          </cell>
          <cell r="D2925" t="str">
            <v>UNITED STATES</v>
          </cell>
          <cell r="E2925" t="str">
            <v>Y</v>
          </cell>
          <cell r="F2925" t="str">
            <v>Affirmed</v>
          </cell>
          <cell r="G2925">
            <v>37480</v>
          </cell>
          <cell r="H2925" t="str">
            <v>A-</v>
          </cell>
          <cell r="I2925" t="str">
            <v>Rating Outlook Negative</v>
          </cell>
        </row>
        <row r="2926">
          <cell r="A2926">
            <v>80464265</v>
          </cell>
          <cell r="B2926" t="str">
            <v>South Carolina Electric &amp; Gas Co.</v>
          </cell>
          <cell r="C2926" t="str">
            <v>Global Power</v>
          </cell>
          <cell r="D2926" t="str">
            <v>UNITED STATES</v>
          </cell>
          <cell r="E2926" t="str">
            <v>Y</v>
          </cell>
          <cell r="F2926" t="str">
            <v>Affirmed</v>
          </cell>
          <cell r="G2926">
            <v>37466</v>
          </cell>
          <cell r="H2926" t="str">
            <v>A</v>
          </cell>
          <cell r="I2926" t="str">
            <v>Rating Outlook Stable</v>
          </cell>
        </row>
        <row r="2927">
          <cell r="A2927">
            <v>80464266</v>
          </cell>
          <cell r="B2927" t="str">
            <v>Southern Company</v>
          </cell>
          <cell r="C2927" t="str">
            <v>Global Power</v>
          </cell>
          <cell r="D2927" t="str">
            <v>UNITED STATES</v>
          </cell>
          <cell r="E2927" t="str">
            <v>Y</v>
          </cell>
          <cell r="F2927" t="str">
            <v>Affirmed</v>
          </cell>
          <cell r="G2927">
            <v>38156</v>
          </cell>
          <cell r="H2927" t="str">
            <v>A</v>
          </cell>
          <cell r="I2927" t="str">
            <v>Rating Outlook Stable</v>
          </cell>
        </row>
        <row r="2928">
          <cell r="A2928">
            <v>80464268</v>
          </cell>
          <cell r="B2928" t="str">
            <v>Southwestern Public Service Co.</v>
          </cell>
          <cell r="C2928" t="str">
            <v>Global Power</v>
          </cell>
          <cell r="D2928" t="str">
            <v>UNITED STATES</v>
          </cell>
          <cell r="E2928" t="str">
            <v>Y</v>
          </cell>
          <cell r="F2928" t="str">
            <v>Upgrade</v>
          </cell>
          <cell r="G2928">
            <v>37963</v>
          </cell>
          <cell r="H2928" t="str">
            <v>A-</v>
          </cell>
          <cell r="I2928" t="str">
            <v>Rating Outlook Stable</v>
          </cell>
        </row>
        <row r="2929">
          <cell r="A2929">
            <v>80464272</v>
          </cell>
          <cell r="B2929" t="str">
            <v>Southern Union Co.</v>
          </cell>
          <cell r="C2929" t="str">
            <v>Global Power</v>
          </cell>
          <cell r="D2929" t="str">
            <v>UNITED STATES</v>
          </cell>
          <cell r="E2929" t="str">
            <v>Y</v>
          </cell>
          <cell r="F2929" t="str">
            <v>Affirmed</v>
          </cell>
          <cell r="G2929">
            <v>37693</v>
          </cell>
          <cell r="H2929" t="str">
            <v>BBB</v>
          </cell>
          <cell r="I2929" t="str">
            <v>Rating Outlook Stable</v>
          </cell>
        </row>
        <row r="2930">
          <cell r="A2930">
            <v>80464273</v>
          </cell>
          <cell r="B2930" t="str">
            <v>Southwest Gas Corporation</v>
          </cell>
          <cell r="C2930" t="str">
            <v>Global Power</v>
          </cell>
          <cell r="D2930" t="str">
            <v>UNITED STATES</v>
          </cell>
          <cell r="E2930" t="str">
            <v>Y</v>
          </cell>
          <cell r="F2930" t="str">
            <v>Affirmed</v>
          </cell>
          <cell r="G2930">
            <v>38105</v>
          </cell>
          <cell r="H2930" t="str">
            <v>BBB</v>
          </cell>
          <cell r="I2930" t="str">
            <v>Rating Outlook Stable</v>
          </cell>
        </row>
        <row r="2931">
          <cell r="A2931">
            <v>80464274</v>
          </cell>
          <cell r="B2931" t="str">
            <v>TECO Energy, Inc.</v>
          </cell>
          <cell r="C2931" t="str">
            <v>Global Power</v>
          </cell>
          <cell r="D2931" t="str">
            <v>UNITED STATES</v>
          </cell>
          <cell r="E2931" t="str">
            <v>Y</v>
          </cell>
          <cell r="F2931" t="str">
            <v>Downgrade</v>
          </cell>
          <cell r="G2931">
            <v>37736</v>
          </cell>
          <cell r="H2931" t="str">
            <v>BB+</v>
          </cell>
          <cell r="I2931" t="str">
            <v>Rating Outlook Negative</v>
          </cell>
        </row>
        <row r="2932">
          <cell r="A2932">
            <v>80464275</v>
          </cell>
          <cell r="B2932" t="str">
            <v>Tampa Electric Company</v>
          </cell>
          <cell r="C2932" t="str">
            <v>Global Power</v>
          </cell>
          <cell r="D2932" t="str">
            <v>UNITED STATES</v>
          </cell>
          <cell r="E2932" t="str">
            <v>Y</v>
          </cell>
          <cell r="F2932" t="str">
            <v>Downgrade</v>
          </cell>
          <cell r="G2932">
            <v>37736</v>
          </cell>
          <cell r="H2932" t="str">
            <v>BBB+</v>
          </cell>
          <cell r="I2932" t="str">
            <v>Rating Outlook Negative</v>
          </cell>
        </row>
        <row r="2933">
          <cell r="A2933">
            <v>80464276</v>
          </cell>
          <cell r="B2933" t="str">
            <v>Texas New Mexico Power Company</v>
          </cell>
          <cell r="C2933" t="str">
            <v>Global Power</v>
          </cell>
          <cell r="D2933" t="str">
            <v>UNITED STATES</v>
          </cell>
          <cell r="E2933" t="str">
            <v>Y</v>
          </cell>
          <cell r="F2933" t="str">
            <v>Rating Watch On</v>
          </cell>
          <cell r="G2933">
            <v>38195</v>
          </cell>
          <cell r="H2933" t="str">
            <v>BB</v>
          </cell>
          <cell r="I2933" t="str">
            <v>Rating Watch Positive</v>
          </cell>
        </row>
        <row r="2934">
          <cell r="A2934">
            <v>80464277</v>
          </cell>
          <cell r="B2934" t="str">
            <v>Aquila Inc.</v>
          </cell>
          <cell r="C2934" t="str">
            <v>Global Power</v>
          </cell>
          <cell r="D2934" t="str">
            <v>UNITED STATES</v>
          </cell>
          <cell r="E2934" t="str">
            <v>Y</v>
          </cell>
          <cell r="F2934" t="str">
            <v>Affirmed</v>
          </cell>
          <cell r="G2934">
            <v>38218</v>
          </cell>
          <cell r="H2934" t="str">
            <v>B-</v>
          </cell>
          <cell r="I2934" t="str">
            <v>Rating Outlook Stable</v>
          </cell>
        </row>
        <row r="2935">
          <cell r="A2935">
            <v>80464278</v>
          </cell>
          <cell r="B2935" t="str">
            <v>AmerenUE</v>
          </cell>
          <cell r="C2935" t="str">
            <v>Electric-Corporate</v>
          </cell>
          <cell r="D2935" t="str">
            <v>UNITED STATES</v>
          </cell>
          <cell r="E2935" t="str">
            <v>Y</v>
          </cell>
          <cell r="F2935" t="str">
            <v>Affirmed</v>
          </cell>
          <cell r="G2935">
            <v>37770</v>
          </cell>
          <cell r="H2935" t="str">
            <v>A</v>
          </cell>
          <cell r="I2935" t="str">
            <v>Rating Outlook Stable</v>
          </cell>
        </row>
        <row r="2936">
          <cell r="A2936">
            <v>80464279</v>
          </cell>
          <cell r="B2936" t="str">
            <v>United Illuminating Company (The)</v>
          </cell>
          <cell r="C2936" t="str">
            <v>Global Power</v>
          </cell>
          <cell r="D2936" t="str">
            <v>UNITED STATES</v>
          </cell>
          <cell r="E2936" t="str">
            <v>N</v>
          </cell>
          <cell r="F2936" t="str">
            <v>Withdrawn</v>
          </cell>
          <cell r="G2936">
            <v>37691</v>
          </cell>
          <cell r="H2936" t="str">
            <v>NR</v>
          </cell>
          <cell r="I2936" t="str">
            <v>Rating Outlook Positive</v>
          </cell>
        </row>
        <row r="2937">
          <cell r="A2937">
            <v>80464285</v>
          </cell>
          <cell r="B2937" t="str">
            <v>AES Gener S.A.</v>
          </cell>
          <cell r="C2937" t="str">
            <v>Global Power</v>
          </cell>
          <cell r="D2937" t="str">
            <v>CHILE</v>
          </cell>
          <cell r="E2937" t="str">
            <v>Y</v>
          </cell>
          <cell r="F2937" t="str">
            <v>Upgrade</v>
          </cell>
          <cell r="G2937">
            <v>38068</v>
          </cell>
          <cell r="H2937" t="str">
            <v>BB</v>
          </cell>
          <cell r="I2937" t="str">
            <v>Rating Outlook Stable</v>
          </cell>
        </row>
        <row r="2938">
          <cell r="A2938">
            <v>80464286</v>
          </cell>
          <cell r="B2938" t="str">
            <v>Energy Trade &amp; Finance Corp.</v>
          </cell>
          <cell r="C2938" t="str">
            <v>Global Power</v>
          </cell>
          <cell r="D2938" t="str">
            <v>UNITED STATES</v>
          </cell>
          <cell r="E2938" t="str">
            <v>Y</v>
          </cell>
          <cell r="F2938" t="str">
            <v>Upgrade</v>
          </cell>
          <cell r="G2938">
            <v>34592</v>
          </cell>
          <cell r="H2938" t="str">
            <v>A-</v>
          </cell>
          <cell r="I2938" t="str">
            <v>Rating Outlook Stable</v>
          </cell>
        </row>
        <row r="2939">
          <cell r="A2939">
            <v>80464287</v>
          </cell>
          <cell r="B2939" t="str">
            <v>Empresa Electrica Pehuenche S.A.</v>
          </cell>
          <cell r="C2939" t="str">
            <v>Global Power</v>
          </cell>
          <cell r="D2939" t="str">
            <v>CHILE</v>
          </cell>
          <cell r="E2939" t="str">
            <v>N</v>
          </cell>
          <cell r="F2939" t="str">
            <v>Upgrade</v>
          </cell>
          <cell r="G2939">
            <v>34957</v>
          </cell>
          <cell r="H2939" t="str">
            <v>A-</v>
          </cell>
        </row>
        <row r="2940">
          <cell r="A2940">
            <v>80464289</v>
          </cell>
          <cell r="B2940" t="str">
            <v>Hydro-Quebec</v>
          </cell>
          <cell r="C2940" t="str">
            <v>Global Power</v>
          </cell>
          <cell r="D2940" t="str">
            <v>CANADA</v>
          </cell>
          <cell r="E2940" t="str">
            <v>Y</v>
          </cell>
          <cell r="F2940" t="str">
            <v>Affirmed</v>
          </cell>
          <cell r="G2940">
            <v>38211</v>
          </cell>
          <cell r="H2940" t="str">
            <v>AA-</v>
          </cell>
          <cell r="I2940" t="str">
            <v>Rating Outlook Stable</v>
          </cell>
        </row>
        <row r="2941">
          <cell r="A2941">
            <v>80464291</v>
          </cell>
          <cell r="B2941" t="str">
            <v>Unicom Corporation</v>
          </cell>
          <cell r="C2941" t="str">
            <v>Global Power</v>
          </cell>
          <cell r="D2941" t="str">
            <v>UNITED STATES</v>
          </cell>
          <cell r="E2941" t="str">
            <v>Y</v>
          </cell>
          <cell r="F2941" t="str">
            <v>Upgrade</v>
          </cell>
          <cell r="G2941">
            <v>36511</v>
          </cell>
          <cell r="H2941" t="str">
            <v>BBB</v>
          </cell>
          <cell r="I2941" t="str">
            <v>Rating Outlook Stable</v>
          </cell>
        </row>
        <row r="2942">
          <cell r="A2942">
            <v>80464294</v>
          </cell>
          <cell r="B2942" t="str">
            <v>Edelnor S.A.</v>
          </cell>
          <cell r="C2942" t="str">
            <v>Electric-Corporate</v>
          </cell>
          <cell r="D2942" t="str">
            <v>CHILE</v>
          </cell>
          <cell r="E2942" t="str">
            <v>N</v>
          </cell>
          <cell r="F2942" t="str">
            <v>Withdrawn</v>
          </cell>
          <cell r="G2942">
            <v>37746</v>
          </cell>
          <cell r="H2942" t="str">
            <v>NR</v>
          </cell>
        </row>
        <row r="2943">
          <cell r="A2943">
            <v>80464296</v>
          </cell>
          <cell r="B2943" t="str">
            <v>Empresa Electrica Guacolda S.A.</v>
          </cell>
          <cell r="C2943" t="str">
            <v>Global Power</v>
          </cell>
          <cell r="D2943" t="str">
            <v>CHILE</v>
          </cell>
          <cell r="E2943" t="str">
            <v>Y</v>
          </cell>
          <cell r="F2943" t="str">
            <v>Withdrawn</v>
          </cell>
          <cell r="G2943">
            <v>37721</v>
          </cell>
          <cell r="H2943" t="str">
            <v>NR</v>
          </cell>
        </row>
        <row r="2944">
          <cell r="A2944">
            <v>80464297</v>
          </cell>
          <cell r="B2944" t="str">
            <v>Western Power Distribution Holdings Limited</v>
          </cell>
          <cell r="C2944" t="str">
            <v>Global Power</v>
          </cell>
          <cell r="D2944" t="str">
            <v>UNITED KINGDOM</v>
          </cell>
          <cell r="E2944" t="str">
            <v>Y</v>
          </cell>
          <cell r="F2944" t="str">
            <v>Affirmed</v>
          </cell>
          <cell r="G2944">
            <v>37700</v>
          </cell>
          <cell r="H2944" t="str">
            <v>BBB</v>
          </cell>
          <cell r="I2944" t="str">
            <v>Rating Outlook Stable</v>
          </cell>
        </row>
        <row r="2945">
          <cell r="A2945">
            <v>80464298</v>
          </cell>
          <cell r="B2945" t="str">
            <v>Hidroelectrica Piedra del Aguila S.A. (HPDA)</v>
          </cell>
          <cell r="C2945" t="str">
            <v>Global Power</v>
          </cell>
          <cell r="D2945" t="str">
            <v>ARGENTINA</v>
          </cell>
          <cell r="E2945" t="str">
            <v>Y</v>
          </cell>
          <cell r="F2945" t="str">
            <v>Downgrade</v>
          </cell>
          <cell r="G2945">
            <v>37438</v>
          </cell>
          <cell r="H2945" t="str">
            <v>DD</v>
          </cell>
          <cell r="I2945" t="str">
            <v>Rating Watch Off</v>
          </cell>
        </row>
        <row r="2946">
          <cell r="A2946">
            <v>80464299</v>
          </cell>
          <cell r="B2946" t="str">
            <v>CSW Investments</v>
          </cell>
          <cell r="C2946" t="str">
            <v>Global Power</v>
          </cell>
          <cell r="D2946" t="str">
            <v>UNITED STATES</v>
          </cell>
          <cell r="E2946" t="str">
            <v>Y</v>
          </cell>
          <cell r="F2946" t="str">
            <v>Affirmed</v>
          </cell>
          <cell r="G2946">
            <v>37978</v>
          </cell>
          <cell r="H2946" t="str">
            <v>A</v>
          </cell>
          <cell r="I2946" t="str">
            <v>Rating Outlook Negative</v>
          </cell>
        </row>
        <row r="2947">
          <cell r="A2947">
            <v>80464301</v>
          </cell>
          <cell r="B2947" t="str">
            <v>Eastern Group PLC</v>
          </cell>
          <cell r="C2947" t="str">
            <v>Global Power</v>
          </cell>
          <cell r="D2947" t="str">
            <v>UNITED KINGDOM</v>
          </cell>
          <cell r="E2947" t="str">
            <v>N</v>
          </cell>
          <cell r="F2947" t="str">
            <v>Downgrade</v>
          </cell>
          <cell r="G2947">
            <v>36498</v>
          </cell>
          <cell r="H2947" t="str">
            <v>BBB+</v>
          </cell>
          <cell r="I2947" t="str">
            <v>Rating Outlook Stable</v>
          </cell>
        </row>
        <row r="2948">
          <cell r="A2948">
            <v>80464303</v>
          </cell>
          <cell r="B2948" t="str">
            <v>Empresas Municipales de Cali S.A. (EmCali)</v>
          </cell>
          <cell r="C2948" t="str">
            <v>Global Power</v>
          </cell>
          <cell r="D2948" t="str">
            <v>COLOMBIA</v>
          </cell>
          <cell r="E2948" t="str">
            <v>Y</v>
          </cell>
          <cell r="F2948" t="str">
            <v>Downgrade</v>
          </cell>
          <cell r="G2948">
            <v>37692</v>
          </cell>
          <cell r="H2948" t="str">
            <v>D</v>
          </cell>
          <cell r="I2948" t="str">
            <v>Rating Watch Off</v>
          </cell>
        </row>
        <row r="2949">
          <cell r="A2949">
            <v>80464306</v>
          </cell>
          <cell r="B2949" t="str">
            <v>TXU Europe Ltd</v>
          </cell>
          <cell r="C2949" t="str">
            <v>Electric-Corporate</v>
          </cell>
          <cell r="D2949" t="str">
            <v>UNITED KINGDOM</v>
          </cell>
          <cell r="E2949" t="str">
            <v>Y</v>
          </cell>
          <cell r="F2949" t="str">
            <v>Downgrade</v>
          </cell>
          <cell r="G2949">
            <v>37580</v>
          </cell>
          <cell r="H2949" t="str">
            <v>D</v>
          </cell>
          <cell r="I2949" t="str">
            <v>Not on Rating Watch</v>
          </cell>
        </row>
        <row r="2950">
          <cell r="A2950">
            <v>80464308</v>
          </cell>
          <cell r="B2950" t="str">
            <v>TermoEmcali Funding Corp.</v>
          </cell>
          <cell r="C2950" t="str">
            <v>Power Projects</v>
          </cell>
          <cell r="D2950" t="str">
            <v>COLOMBIA</v>
          </cell>
          <cell r="E2950" t="str">
            <v>Y</v>
          </cell>
          <cell r="F2950" t="str">
            <v>Downgrade</v>
          </cell>
          <cell r="G2950">
            <v>38258</v>
          </cell>
          <cell r="H2950" t="str">
            <v>D</v>
          </cell>
        </row>
        <row r="2951">
          <cell r="A2951">
            <v>80464311</v>
          </cell>
          <cell r="B2951" t="str">
            <v>Empresa de Energia del Pacifico S.A. E.S.P. (EPSA)</v>
          </cell>
          <cell r="C2951" t="str">
            <v>Global Power</v>
          </cell>
          <cell r="D2951" t="str">
            <v>COLOMBIA</v>
          </cell>
          <cell r="E2951" t="str">
            <v>N</v>
          </cell>
          <cell r="F2951" t="str">
            <v>Downgrade</v>
          </cell>
          <cell r="G2951">
            <v>37348</v>
          </cell>
          <cell r="H2951" t="str">
            <v>BB</v>
          </cell>
          <cell r="I2951" t="str">
            <v>Rating Outlook Stable</v>
          </cell>
        </row>
        <row r="2952">
          <cell r="A2952">
            <v>80464313</v>
          </cell>
          <cell r="B2952" t="str">
            <v>GPU PowerNet &amp; Australia Holdings</v>
          </cell>
          <cell r="C2952" t="str">
            <v>Global Power</v>
          </cell>
          <cell r="D2952" t="str">
            <v>AUSTRALIA</v>
          </cell>
          <cell r="E2952" t="str">
            <v>N</v>
          </cell>
          <cell r="F2952" t="str">
            <v>New Rating</v>
          </cell>
          <cell r="G2952">
            <v>35975</v>
          </cell>
          <cell r="H2952" t="str">
            <v>A</v>
          </cell>
          <cell r="I2952" t="str">
            <v>Rating Outlook Stable</v>
          </cell>
        </row>
        <row r="2953">
          <cell r="A2953">
            <v>80464314</v>
          </cell>
          <cell r="B2953" t="str">
            <v>MidAmerican Energy Company</v>
          </cell>
          <cell r="C2953" t="str">
            <v>Global Power</v>
          </cell>
          <cell r="D2953" t="str">
            <v>UNITED STATES</v>
          </cell>
          <cell r="E2953" t="str">
            <v>Y</v>
          </cell>
          <cell r="F2953" t="str">
            <v>Downgrade</v>
          </cell>
          <cell r="G2953">
            <v>37587</v>
          </cell>
          <cell r="H2953" t="str">
            <v>A-</v>
          </cell>
          <cell r="I2953" t="str">
            <v>Rating Outlook Stable</v>
          </cell>
        </row>
        <row r="2954">
          <cell r="A2954">
            <v>80464315</v>
          </cell>
          <cell r="B2954" t="str">
            <v>MidAmerican Funding LLC</v>
          </cell>
          <cell r="C2954" t="str">
            <v>Global Power</v>
          </cell>
          <cell r="D2954" t="str">
            <v>UNITED STATES</v>
          </cell>
          <cell r="E2954" t="str">
            <v>Y</v>
          </cell>
          <cell r="F2954" t="str">
            <v>Affirmed</v>
          </cell>
          <cell r="G2954">
            <v>37587</v>
          </cell>
          <cell r="H2954" t="str">
            <v>BBB+</v>
          </cell>
          <cell r="I2954" t="str">
            <v>Rating Outlook Stable</v>
          </cell>
        </row>
        <row r="2955">
          <cell r="A2955">
            <v>80464316</v>
          </cell>
          <cell r="B2955" t="str">
            <v>Centennial Energy Holdings, Inc.</v>
          </cell>
          <cell r="C2955" t="str">
            <v>Global Power</v>
          </cell>
          <cell r="D2955" t="str">
            <v>UNITED STATES</v>
          </cell>
          <cell r="E2955" t="str">
            <v>Y</v>
          </cell>
          <cell r="F2955" t="str">
            <v>Affirmed</v>
          </cell>
          <cell r="G2955">
            <v>37837</v>
          </cell>
          <cell r="H2955" t="str">
            <v>A-</v>
          </cell>
          <cell r="I2955" t="str">
            <v>Rating Outlook Stable</v>
          </cell>
        </row>
        <row r="2956">
          <cell r="A2956">
            <v>80464317</v>
          </cell>
          <cell r="B2956" t="str">
            <v>TXU Eastern Holdings Limited</v>
          </cell>
          <cell r="C2956" t="str">
            <v>Global Power</v>
          </cell>
          <cell r="D2956" t="str">
            <v>UNITED STATES</v>
          </cell>
          <cell r="E2956" t="str">
            <v>Y</v>
          </cell>
          <cell r="F2956" t="str">
            <v>Downgrade</v>
          </cell>
          <cell r="G2956">
            <v>37580</v>
          </cell>
          <cell r="H2956" t="str">
            <v>D</v>
          </cell>
        </row>
        <row r="2957">
          <cell r="A2957">
            <v>80464318</v>
          </cell>
          <cell r="B2957" t="str">
            <v>Sempra Energy</v>
          </cell>
          <cell r="C2957" t="str">
            <v>Global Power</v>
          </cell>
          <cell r="D2957" t="str">
            <v>UNITED STATES</v>
          </cell>
          <cell r="E2957" t="str">
            <v>Y</v>
          </cell>
          <cell r="F2957" t="str">
            <v>Affirmed</v>
          </cell>
          <cell r="G2957">
            <v>37908</v>
          </cell>
          <cell r="H2957" t="str">
            <v>A</v>
          </cell>
          <cell r="I2957" t="str">
            <v>Rating Outlook Stable</v>
          </cell>
        </row>
        <row r="2958">
          <cell r="A2958">
            <v>80464320</v>
          </cell>
          <cell r="B2958" t="str">
            <v>CinCap V, LLC</v>
          </cell>
          <cell r="C2958" t="str">
            <v>Global Power Projects</v>
          </cell>
          <cell r="D2958" t="str">
            <v>UNITED STATES</v>
          </cell>
          <cell r="E2958" t="str">
            <v>Y</v>
          </cell>
          <cell r="F2958" t="str">
            <v>Upgrade</v>
          </cell>
          <cell r="G2958">
            <v>36257</v>
          </cell>
          <cell r="H2958" t="str">
            <v>BBB+</v>
          </cell>
          <cell r="I2958" t="str">
            <v>Rating Outlook Stable</v>
          </cell>
        </row>
        <row r="2959">
          <cell r="A2959">
            <v>80464321</v>
          </cell>
          <cell r="B2959" t="str">
            <v>Mirant Corp. (Formerly Southern Energy, Inc.)</v>
          </cell>
          <cell r="C2959" t="str">
            <v>Global Power</v>
          </cell>
          <cell r="D2959" t="str">
            <v>UNITED STATES</v>
          </cell>
          <cell r="E2959" t="str">
            <v>Y</v>
          </cell>
          <cell r="F2959" t="str">
            <v>Downgrade</v>
          </cell>
          <cell r="G2959">
            <v>37817</v>
          </cell>
          <cell r="H2959" t="str">
            <v>DD</v>
          </cell>
          <cell r="I2959" t="str">
            <v>Rating Watch Negative</v>
          </cell>
        </row>
        <row r="2960">
          <cell r="A2960">
            <v>80464322</v>
          </cell>
          <cell r="B2960" t="str">
            <v>Zapadoceska Energetika, a.s.</v>
          </cell>
          <cell r="C2960" t="str">
            <v>Global Power</v>
          </cell>
          <cell r="D2960" t="str">
            <v>CZECH REPUBLIC</v>
          </cell>
          <cell r="E2960" t="str">
            <v>N</v>
          </cell>
          <cell r="F2960" t="str">
            <v>New Rating</v>
          </cell>
          <cell r="G2960">
            <v>36271</v>
          </cell>
          <cell r="H2960" t="str">
            <v>BBB+</v>
          </cell>
          <cell r="I2960" t="str">
            <v>Rating Outlook Stable</v>
          </cell>
        </row>
        <row r="2961">
          <cell r="A2961">
            <v>80464323</v>
          </cell>
          <cell r="B2961" t="str">
            <v>TXU Eastern Funding Company</v>
          </cell>
          <cell r="C2961" t="str">
            <v>Global Power</v>
          </cell>
          <cell r="D2961" t="str">
            <v>UNITED STATES</v>
          </cell>
          <cell r="E2961" t="str">
            <v>Y</v>
          </cell>
          <cell r="F2961" t="str">
            <v>Downgrade</v>
          </cell>
          <cell r="G2961">
            <v>37536</v>
          </cell>
          <cell r="H2961" t="str">
            <v>BB</v>
          </cell>
          <cell r="I2961" t="str">
            <v>Rating Outlook Negative</v>
          </cell>
        </row>
        <row r="2962">
          <cell r="A2962">
            <v>80464325</v>
          </cell>
          <cell r="B2962" t="str">
            <v>Enerquinta S.A.</v>
          </cell>
          <cell r="C2962" t="str">
            <v>Global Power</v>
          </cell>
          <cell r="D2962" t="str">
            <v>CHILE</v>
          </cell>
          <cell r="E2962" t="str">
            <v>N</v>
          </cell>
          <cell r="F2962" t="str">
            <v>Revision Rating</v>
          </cell>
          <cell r="G2962">
            <v>37188</v>
          </cell>
          <cell r="H2962" t="str">
            <v>A-</v>
          </cell>
          <cell r="I2962" t="str">
            <v>Rating Outlook Stable</v>
          </cell>
        </row>
        <row r="2963">
          <cell r="A2963">
            <v>80464328</v>
          </cell>
          <cell r="B2963" t="str">
            <v>NSTAR</v>
          </cell>
          <cell r="C2963" t="str">
            <v>Global Power</v>
          </cell>
          <cell r="D2963" t="str">
            <v>UNITED STATES</v>
          </cell>
          <cell r="E2963" t="str">
            <v>Y</v>
          </cell>
          <cell r="F2963" t="str">
            <v>Affirmed</v>
          </cell>
          <cell r="G2963">
            <v>37480</v>
          </cell>
          <cell r="H2963" t="str">
            <v>A</v>
          </cell>
          <cell r="I2963" t="str">
            <v>Rating Outlook Stable</v>
          </cell>
        </row>
        <row r="2964">
          <cell r="A2964">
            <v>80464329</v>
          </cell>
          <cell r="B2964" t="str">
            <v>Aquila Asia Pacific (Formerly UtiliCorp Asia Pacific Ltd)</v>
          </cell>
          <cell r="C2964" t="str">
            <v>Global Power</v>
          </cell>
          <cell r="D2964" t="str">
            <v>AUSTRALIA</v>
          </cell>
          <cell r="E2964" t="str">
            <v>N</v>
          </cell>
          <cell r="F2964" t="str">
            <v>Withdrawn</v>
          </cell>
          <cell r="G2964">
            <v>37727</v>
          </cell>
          <cell r="H2964" t="str">
            <v>NR</v>
          </cell>
        </row>
        <row r="2965">
          <cell r="A2965">
            <v>80464332</v>
          </cell>
          <cell r="B2965" t="str">
            <v>British Energy Plc</v>
          </cell>
          <cell r="C2965" t="str">
            <v>Electric-Corporate</v>
          </cell>
          <cell r="D2965" t="str">
            <v>UNITED KINGDOM</v>
          </cell>
          <cell r="E2965" t="str">
            <v>Y</v>
          </cell>
          <cell r="F2965" t="str">
            <v>Downgrade</v>
          </cell>
          <cell r="G2965">
            <v>37895</v>
          </cell>
          <cell r="H2965" t="str">
            <v>D</v>
          </cell>
          <cell r="I2965" t="str">
            <v>Rating Watch Off</v>
          </cell>
        </row>
        <row r="2966">
          <cell r="A2966">
            <v>80464334</v>
          </cell>
          <cell r="B2966" t="str">
            <v>Midwest Independent Transmission System Operator (MISO)</v>
          </cell>
          <cell r="C2966" t="str">
            <v>Electric-Corporate</v>
          </cell>
          <cell r="D2966" t="str">
            <v>UNITED STATES</v>
          </cell>
          <cell r="E2966" t="str">
            <v>Y</v>
          </cell>
          <cell r="F2966" t="str">
            <v>Affirmed</v>
          </cell>
          <cell r="G2966">
            <v>38237</v>
          </cell>
          <cell r="H2966" t="str">
            <v>BBB+</v>
          </cell>
          <cell r="I2966" t="str">
            <v>Rating Outlook Stable</v>
          </cell>
        </row>
        <row r="2967">
          <cell r="A2967">
            <v>80464337</v>
          </cell>
          <cell r="B2967" t="str">
            <v>Northwest Natural Gas Company</v>
          </cell>
          <cell r="C2967" t="str">
            <v>Global Power</v>
          </cell>
          <cell r="D2967" t="str">
            <v>UNITED STATES</v>
          </cell>
          <cell r="E2967" t="str">
            <v>Y</v>
          </cell>
          <cell r="F2967" t="str">
            <v>Affirmed</v>
          </cell>
          <cell r="G2967">
            <v>38259</v>
          </cell>
          <cell r="H2967" t="str">
            <v>A-</v>
          </cell>
          <cell r="I2967" t="str">
            <v>Rating Outlook Stable</v>
          </cell>
        </row>
        <row r="2968">
          <cell r="A2968">
            <v>80464341</v>
          </cell>
          <cell r="B2968" t="str">
            <v>Union Light Heat &amp; Power Company</v>
          </cell>
          <cell r="C2968" t="str">
            <v>Electric-Corporate</v>
          </cell>
          <cell r="D2968" t="str">
            <v>UNITED STATES</v>
          </cell>
          <cell r="E2968" t="str">
            <v>Y</v>
          </cell>
          <cell r="F2968" t="str">
            <v>New Rating</v>
          </cell>
          <cell r="G2968">
            <v>38090</v>
          </cell>
          <cell r="H2968" t="str">
            <v>BBB+</v>
          </cell>
          <cell r="I2968" t="str">
            <v>Rating Outlook Stable</v>
          </cell>
        </row>
        <row r="2969">
          <cell r="A2969">
            <v>80464348</v>
          </cell>
          <cell r="B2969" t="str">
            <v>Kern River Funding Corp.</v>
          </cell>
          <cell r="C2969" t="str">
            <v>Global Power</v>
          </cell>
          <cell r="D2969" t="str">
            <v>UNITED STATES</v>
          </cell>
          <cell r="E2969" t="str">
            <v>Y</v>
          </cell>
          <cell r="F2969" t="str">
            <v>Affirmed</v>
          </cell>
          <cell r="G2969">
            <v>37735</v>
          </cell>
          <cell r="H2969" t="str">
            <v>A-</v>
          </cell>
          <cell r="I2969" t="str">
            <v>Rating Outlook Negative</v>
          </cell>
        </row>
        <row r="2970">
          <cell r="A2970">
            <v>80464359</v>
          </cell>
          <cell r="B2970" t="str">
            <v>Northern Natural Gas Company</v>
          </cell>
          <cell r="C2970" t="str">
            <v>Global Power</v>
          </cell>
          <cell r="D2970" t="str">
            <v>UNITED STATES</v>
          </cell>
          <cell r="E2970" t="str">
            <v>Y</v>
          </cell>
          <cell r="F2970" t="str">
            <v>Affirmed</v>
          </cell>
          <cell r="G2970">
            <v>38190</v>
          </cell>
          <cell r="H2970" t="str">
            <v>BBB+</v>
          </cell>
          <cell r="I2970" t="str">
            <v>Rating Outlook Positive</v>
          </cell>
        </row>
        <row r="2971">
          <cell r="A2971">
            <v>80464360</v>
          </cell>
          <cell r="B2971" t="str">
            <v>Transwestern Pipeline Company</v>
          </cell>
          <cell r="C2971" t="str">
            <v>Natural Gas &amp; Propane</v>
          </cell>
          <cell r="D2971" t="str">
            <v>UNITED STATES</v>
          </cell>
          <cell r="E2971" t="str">
            <v>Y</v>
          </cell>
          <cell r="F2971" t="str">
            <v>Rating Watch On</v>
          </cell>
          <cell r="G2971">
            <v>38128</v>
          </cell>
          <cell r="H2971" t="str">
            <v>B+</v>
          </cell>
          <cell r="I2971" t="str">
            <v>Rating Watch Positive</v>
          </cell>
        </row>
        <row r="2972">
          <cell r="A2972">
            <v>80464361</v>
          </cell>
          <cell r="B2972" t="str">
            <v>Northern Border Pipeline Company</v>
          </cell>
          <cell r="C2972" t="str">
            <v>Global Power</v>
          </cell>
          <cell r="D2972" t="str">
            <v>UNITED STATES</v>
          </cell>
          <cell r="E2972" t="str">
            <v>Y</v>
          </cell>
          <cell r="F2972" t="str">
            <v>Affirmed</v>
          </cell>
          <cell r="G2972">
            <v>37974</v>
          </cell>
          <cell r="H2972" t="str">
            <v>A-</v>
          </cell>
          <cell r="I2972" t="str">
            <v>Rating Outlook Negative</v>
          </cell>
        </row>
        <row r="2973">
          <cell r="A2973">
            <v>80464363</v>
          </cell>
          <cell r="B2973" t="str">
            <v>CEZ Finance BV</v>
          </cell>
          <cell r="C2973" t="str">
            <v>Electric-Corporate</v>
          </cell>
          <cell r="D2973" t="str">
            <v>CZECH REPUBLIC</v>
          </cell>
          <cell r="E2973" t="str">
            <v>Y</v>
          </cell>
          <cell r="F2973" t="str">
            <v>Revision Outlook</v>
          </cell>
          <cell r="G2973">
            <v>36907</v>
          </cell>
          <cell r="H2973" t="str">
            <v>BBB</v>
          </cell>
          <cell r="I2973" t="str">
            <v>Rating Outlook Positive</v>
          </cell>
        </row>
        <row r="2974">
          <cell r="A2974">
            <v>80464365</v>
          </cell>
          <cell r="B2974" t="str">
            <v>Otter Tail Corp.</v>
          </cell>
          <cell r="C2974" t="str">
            <v>Electric-Corporate</v>
          </cell>
          <cell r="D2974" t="str">
            <v>UNITED STATES</v>
          </cell>
          <cell r="E2974" t="str">
            <v>N</v>
          </cell>
          <cell r="F2974" t="str">
            <v>Withdrawn</v>
          </cell>
          <cell r="G2974">
            <v>38114</v>
          </cell>
          <cell r="H2974" t="str">
            <v>NR</v>
          </cell>
        </row>
        <row r="2975">
          <cell r="A2975">
            <v>80464366</v>
          </cell>
          <cell r="B2975" t="str">
            <v>Empresa de Generacion Electrica Fortuna S.A.</v>
          </cell>
          <cell r="C2975" t="str">
            <v>Electric-Corporate</v>
          </cell>
          <cell r="D2975" t="str">
            <v>PANAMA</v>
          </cell>
          <cell r="E2975" t="str">
            <v>Y</v>
          </cell>
          <cell r="F2975" t="str">
            <v>Affirmed</v>
          </cell>
          <cell r="G2975">
            <v>37897</v>
          </cell>
          <cell r="H2975" t="str">
            <v>BBB-</v>
          </cell>
        </row>
        <row r="2976">
          <cell r="A2976">
            <v>80464367</v>
          </cell>
          <cell r="B2976" t="str">
            <v>CenterPoint Energy, Inc.</v>
          </cell>
          <cell r="C2976" t="str">
            <v>Electric-Corporate</v>
          </cell>
          <cell r="D2976" t="str">
            <v>UNITED STATES</v>
          </cell>
          <cell r="E2976" t="str">
            <v>Y</v>
          </cell>
          <cell r="F2976" t="str">
            <v>Affirmed</v>
          </cell>
          <cell r="G2976">
            <v>37965</v>
          </cell>
          <cell r="H2976" t="str">
            <v>BBB-</v>
          </cell>
          <cell r="I2976" t="str">
            <v>Rating Outlook Negative</v>
          </cell>
        </row>
        <row r="2977">
          <cell r="A2977">
            <v>80464370</v>
          </cell>
          <cell r="B2977" t="str">
            <v>Ferrellgas Partners. L.P.</v>
          </cell>
          <cell r="C2977" t="str">
            <v>Global Power</v>
          </cell>
          <cell r="D2977" t="str">
            <v>UNITED STATES</v>
          </cell>
          <cell r="E2977" t="str">
            <v>Y</v>
          </cell>
          <cell r="F2977" t="str">
            <v>Affirmed</v>
          </cell>
          <cell r="G2977">
            <v>38042</v>
          </cell>
          <cell r="H2977" t="str">
            <v>BB+</v>
          </cell>
          <cell r="I2977" t="str">
            <v>Rating Outlook Negative</v>
          </cell>
        </row>
        <row r="2978">
          <cell r="A2978">
            <v>80464372</v>
          </cell>
          <cell r="B2978" t="str">
            <v>Yorkshire Electricity Distribution PLC</v>
          </cell>
          <cell r="C2978" t="str">
            <v>Global Power</v>
          </cell>
          <cell r="D2978" t="str">
            <v>UNITED KINGDOM</v>
          </cell>
          <cell r="E2978" t="str">
            <v>Y</v>
          </cell>
          <cell r="F2978" t="str">
            <v>Downgrade</v>
          </cell>
          <cell r="G2978">
            <v>38082</v>
          </cell>
          <cell r="H2978" t="str">
            <v>BBB+</v>
          </cell>
          <cell r="I2978" t="str">
            <v>Rating Outlook Stable</v>
          </cell>
        </row>
        <row r="2979">
          <cell r="A2979">
            <v>80464373</v>
          </cell>
          <cell r="B2979" t="str">
            <v>Kaneb Pipe Line Operating Partnership, L.P.</v>
          </cell>
          <cell r="C2979" t="str">
            <v>Electric-Corporate</v>
          </cell>
          <cell r="D2979" t="str">
            <v>UNITED STATES</v>
          </cell>
          <cell r="E2979" t="str">
            <v>Y</v>
          </cell>
          <cell r="F2979" t="str">
            <v>Affirmed</v>
          </cell>
          <cell r="G2979">
            <v>37760</v>
          </cell>
          <cell r="H2979" t="str">
            <v>BBB+</v>
          </cell>
          <cell r="I2979" t="str">
            <v>Rating Outlook Stable</v>
          </cell>
        </row>
        <row r="2980">
          <cell r="A2980">
            <v>80464374</v>
          </cell>
          <cell r="B2980" t="str">
            <v>Laclede Group, Inc. (The)</v>
          </cell>
          <cell r="C2980" t="str">
            <v>Global Power</v>
          </cell>
          <cell r="D2980" t="str">
            <v>UNITED STATES</v>
          </cell>
          <cell r="E2980" t="str">
            <v>Y</v>
          </cell>
          <cell r="F2980" t="str">
            <v>Affirmed</v>
          </cell>
          <cell r="G2980">
            <v>38142</v>
          </cell>
          <cell r="H2980" t="str">
            <v>A-</v>
          </cell>
          <cell r="I2980" t="str">
            <v>Rating Outlook Stable</v>
          </cell>
        </row>
        <row r="2981">
          <cell r="A2981">
            <v>80464379</v>
          </cell>
          <cell r="B2981" t="str">
            <v>Progress Energy Inc.</v>
          </cell>
          <cell r="C2981" t="str">
            <v>Global Power</v>
          </cell>
          <cell r="D2981" t="str">
            <v>UNITED STATES</v>
          </cell>
          <cell r="E2981" t="str">
            <v>Y</v>
          </cell>
          <cell r="F2981" t="str">
            <v>New Rating</v>
          </cell>
          <cell r="G2981">
            <v>37666</v>
          </cell>
          <cell r="H2981" t="str">
            <v>BBB-</v>
          </cell>
          <cell r="I2981" t="str">
            <v>Rating Outlook Stable</v>
          </cell>
        </row>
        <row r="2982">
          <cell r="A2982">
            <v>80469388</v>
          </cell>
          <cell r="B2982" t="str">
            <v>Infinity Property &amp; Casualty Corporation</v>
          </cell>
          <cell r="C2982" t="str">
            <v>Property/Casualty Insurers</v>
          </cell>
          <cell r="D2982" t="str">
            <v>UNITED STATES</v>
          </cell>
          <cell r="E2982" t="str">
            <v>Y</v>
          </cell>
          <cell r="F2982" t="str">
            <v>Affirmed</v>
          </cell>
          <cell r="G2982">
            <v>38155</v>
          </cell>
          <cell r="H2982" t="str">
            <v>BBB</v>
          </cell>
          <cell r="I2982" t="str">
            <v>Rating Outlook Stable</v>
          </cell>
        </row>
        <row r="2983">
          <cell r="A2983">
            <v>80473768</v>
          </cell>
          <cell r="B2983" t="str">
            <v>Sumitomo Corporation</v>
          </cell>
          <cell r="C2983" t="str">
            <v>Corporates</v>
          </cell>
          <cell r="D2983" t="str">
            <v>JAPAN</v>
          </cell>
          <cell r="E2983" t="str">
            <v>Y</v>
          </cell>
          <cell r="F2983" t="str">
            <v>Affirmed</v>
          </cell>
          <cell r="G2983">
            <v>38217</v>
          </cell>
          <cell r="H2983" t="str">
            <v>BBB+</v>
          </cell>
          <cell r="I2983" t="str">
            <v>Rating Outlook Stable</v>
          </cell>
        </row>
        <row r="2984">
          <cell r="A2984">
            <v>80473771</v>
          </cell>
          <cell r="B2984" t="str">
            <v>Itochu Corporation</v>
          </cell>
          <cell r="C2984" t="str">
            <v>Corporates</v>
          </cell>
          <cell r="D2984" t="str">
            <v>JAPAN</v>
          </cell>
          <cell r="E2984" t="str">
            <v>Y</v>
          </cell>
          <cell r="F2984" t="str">
            <v>Upgrade</v>
          </cell>
          <cell r="G2984">
            <v>38056</v>
          </cell>
          <cell r="H2984" t="str">
            <v>BB+</v>
          </cell>
          <cell r="I2984" t="str">
            <v>Rating Outlook Stable</v>
          </cell>
        </row>
        <row r="2985">
          <cell r="A2985">
            <v>80473774</v>
          </cell>
          <cell r="B2985" t="str">
            <v>Mitsui &amp; Co.,Ltd.</v>
          </cell>
          <cell r="C2985" t="str">
            <v>Corporates</v>
          </cell>
          <cell r="D2985" t="str">
            <v>JAPAN</v>
          </cell>
          <cell r="E2985" t="str">
            <v>Y</v>
          </cell>
          <cell r="F2985" t="str">
            <v>Affirmed</v>
          </cell>
          <cell r="G2985">
            <v>38217</v>
          </cell>
          <cell r="H2985" t="str">
            <v>A-</v>
          </cell>
          <cell r="I2985" t="str">
            <v>Rating Outlook Stable</v>
          </cell>
        </row>
        <row r="2986">
          <cell r="A2986">
            <v>80473778</v>
          </cell>
          <cell r="B2986" t="str">
            <v>Big Food Group Plc (The)</v>
          </cell>
          <cell r="C2986" t="str">
            <v>Corporates</v>
          </cell>
          <cell r="D2986" t="str">
            <v>UNITED KINGDOM</v>
          </cell>
          <cell r="E2986" t="str">
            <v>Y</v>
          </cell>
          <cell r="F2986" t="str">
            <v>Affirmed</v>
          </cell>
          <cell r="G2986">
            <v>38218</v>
          </cell>
          <cell r="H2986" t="str">
            <v>BB-</v>
          </cell>
          <cell r="I2986" t="str">
            <v>Rating Outlook Stable</v>
          </cell>
        </row>
        <row r="2987">
          <cell r="A2987">
            <v>80476792</v>
          </cell>
          <cell r="B2987" t="str">
            <v>Singapore Power</v>
          </cell>
          <cell r="C2987" t="str">
            <v>Public Power</v>
          </cell>
          <cell r="D2987" t="str">
            <v>SINGAPORE</v>
          </cell>
          <cell r="E2987" t="str">
            <v>Y</v>
          </cell>
          <cell r="F2987" t="str">
            <v>Downgrade</v>
          </cell>
          <cell r="G2987">
            <v>38217</v>
          </cell>
          <cell r="H2987" t="str">
            <v>A+</v>
          </cell>
          <cell r="I2987" t="str">
            <v>Rating Outlook Stable</v>
          </cell>
        </row>
        <row r="2988">
          <cell r="A2988">
            <v>80477968</v>
          </cell>
          <cell r="B2988" t="str">
            <v>Rinker Group Limited</v>
          </cell>
          <cell r="C2988" t="str">
            <v>Corporates</v>
          </cell>
          <cell r="D2988" t="str">
            <v>AUSTRALIA</v>
          </cell>
          <cell r="E2988" t="str">
            <v>Y</v>
          </cell>
          <cell r="F2988" t="str">
            <v>Affirmed</v>
          </cell>
          <cell r="G2988">
            <v>38037</v>
          </cell>
          <cell r="H2988" t="str">
            <v>A-</v>
          </cell>
          <cell r="I2988" t="str">
            <v>Rating Outlook Stable</v>
          </cell>
        </row>
        <row r="2989">
          <cell r="A2989">
            <v>80481568</v>
          </cell>
          <cell r="B2989" t="str">
            <v>Banco Inbursa</v>
          </cell>
          <cell r="C2989" t="str">
            <v>Banks</v>
          </cell>
          <cell r="D2989" t="str">
            <v>MEXICO</v>
          </cell>
          <cell r="E2989" t="str">
            <v>Y</v>
          </cell>
          <cell r="F2989" t="str">
            <v>Affirmed</v>
          </cell>
          <cell r="G2989">
            <v>38245</v>
          </cell>
          <cell r="H2989" t="str">
            <v>BBB-</v>
          </cell>
          <cell r="I2989" t="str">
            <v>Rating Outlook Stable</v>
          </cell>
        </row>
        <row r="2990">
          <cell r="A2990">
            <v>80482372</v>
          </cell>
          <cell r="B2990" t="str">
            <v>M&amp;T Bank, N.A.</v>
          </cell>
          <cell r="C2990" t="str">
            <v>Banks</v>
          </cell>
          <cell r="D2990" t="str">
            <v>UNITED STATES</v>
          </cell>
          <cell r="E2990" t="str">
            <v>Y</v>
          </cell>
          <cell r="F2990" t="str">
            <v>Downgrade</v>
          </cell>
          <cell r="G2990">
            <v>37712</v>
          </cell>
          <cell r="H2990" t="str">
            <v>A-</v>
          </cell>
          <cell r="I2990" t="str">
            <v>Rating Outlook Stable</v>
          </cell>
        </row>
        <row r="2991">
          <cell r="A2991">
            <v>80484377</v>
          </cell>
          <cell r="B2991" t="str">
            <v>JFE Holdings, Inc.</v>
          </cell>
          <cell r="C2991" t="str">
            <v>Corporates</v>
          </cell>
          <cell r="D2991" t="str">
            <v>JAPAN</v>
          </cell>
          <cell r="E2991" t="str">
            <v>Y</v>
          </cell>
          <cell r="F2991" t="str">
            <v>Upgrade</v>
          </cell>
          <cell r="G2991">
            <v>38251</v>
          </cell>
          <cell r="H2991" t="str">
            <v>BB+</v>
          </cell>
          <cell r="I2991" t="str">
            <v>Rating Outlook Positive</v>
          </cell>
        </row>
        <row r="2992">
          <cell r="A2992">
            <v>80488267</v>
          </cell>
          <cell r="B2992" t="str">
            <v>Fund American Companies, Inc.</v>
          </cell>
          <cell r="C2992" t="str">
            <v>Property/Casualty Insurers</v>
          </cell>
          <cell r="D2992" t="str">
            <v>UNITED STATES</v>
          </cell>
          <cell r="E2992" t="str">
            <v>Y</v>
          </cell>
          <cell r="F2992" t="str">
            <v>Affirmed</v>
          </cell>
          <cell r="G2992">
            <v>37755</v>
          </cell>
          <cell r="H2992" t="str">
            <v>BBB</v>
          </cell>
          <cell r="I2992" t="str">
            <v>Rating Outlook Stable</v>
          </cell>
        </row>
        <row r="2993">
          <cell r="A2993">
            <v>80488381</v>
          </cell>
          <cell r="B2993" t="str">
            <v>White Mountains Insurance Group, Ltd</v>
          </cell>
          <cell r="C2993" t="str">
            <v>Property/Casualty Insurers</v>
          </cell>
          <cell r="D2993" t="str">
            <v>UNITED STATES</v>
          </cell>
          <cell r="E2993" t="str">
            <v>Y</v>
          </cell>
          <cell r="F2993" t="str">
            <v>Affirmed</v>
          </cell>
          <cell r="G2993">
            <v>37755</v>
          </cell>
          <cell r="H2993" t="str">
            <v>BBB</v>
          </cell>
          <cell r="I2993" t="str">
            <v>Rating Outlook Stable</v>
          </cell>
        </row>
        <row r="2994">
          <cell r="A2994">
            <v>80492959</v>
          </cell>
          <cell r="B2994" t="str">
            <v>GTECH Holdings Corporation</v>
          </cell>
          <cell r="C2994" t="str">
            <v>Corporates</v>
          </cell>
          <cell r="D2994" t="str">
            <v>UNITED STATES</v>
          </cell>
          <cell r="E2994" t="str">
            <v>Y</v>
          </cell>
          <cell r="F2994" t="str">
            <v>Affirmed</v>
          </cell>
          <cell r="G2994">
            <v>37704</v>
          </cell>
          <cell r="H2994" t="str">
            <v>BBB+</v>
          </cell>
          <cell r="I2994" t="str">
            <v>Rating Outlook Positive</v>
          </cell>
        </row>
        <row r="2995">
          <cell r="A2995">
            <v>80494396</v>
          </cell>
          <cell r="B2995" t="str">
            <v>Controladora Comercial Mexicana, S.A. de C.V.(CCM)</v>
          </cell>
          <cell r="C2995" t="str">
            <v>Retailing</v>
          </cell>
          <cell r="D2995" t="str">
            <v>MEXICO</v>
          </cell>
          <cell r="E2995" t="str">
            <v>Y</v>
          </cell>
          <cell r="F2995" t="str">
            <v>New Rating</v>
          </cell>
          <cell r="G2995">
            <v>37726</v>
          </cell>
          <cell r="H2995" t="str">
            <v>BBB-</v>
          </cell>
          <cell r="I2995" t="str">
            <v>Rating Outlook Stable</v>
          </cell>
        </row>
        <row r="2996">
          <cell r="A2996">
            <v>80496382</v>
          </cell>
          <cell r="B2996" t="str">
            <v>ConocoPhillips Company</v>
          </cell>
          <cell r="C2996" t="str">
            <v>Corporates</v>
          </cell>
          <cell r="D2996" t="str">
            <v>UNITED STATES</v>
          </cell>
          <cell r="E2996" t="str">
            <v>N</v>
          </cell>
          <cell r="F2996" t="str">
            <v>New Rating</v>
          </cell>
          <cell r="G2996">
            <v>37728</v>
          </cell>
          <cell r="H2996" t="str">
            <v>A-</v>
          </cell>
          <cell r="I2996" t="str">
            <v>Rating Outlook Stable</v>
          </cell>
        </row>
        <row r="2997">
          <cell r="A2997">
            <v>80496388</v>
          </cell>
          <cell r="B2997" t="str">
            <v>MGM Mirage</v>
          </cell>
          <cell r="C2997" t="str">
            <v>Corporates</v>
          </cell>
          <cell r="D2997" t="str">
            <v>UNITED STATES</v>
          </cell>
          <cell r="E2997" t="str">
            <v>Y</v>
          </cell>
          <cell r="F2997" t="str">
            <v>Rating Watch On</v>
          </cell>
          <cell r="G2997">
            <v>38145</v>
          </cell>
          <cell r="H2997" t="str">
            <v>BB+</v>
          </cell>
          <cell r="I2997" t="str">
            <v>Rating Watch Negative</v>
          </cell>
        </row>
        <row r="2998">
          <cell r="A2998">
            <v>80503281</v>
          </cell>
          <cell r="B2998" t="str">
            <v>Orgresbank</v>
          </cell>
          <cell r="C2998" t="str">
            <v>Banks</v>
          </cell>
          <cell r="D2998" t="str">
            <v>RUSSIAN FEDERATION</v>
          </cell>
          <cell r="E2998" t="str">
            <v>Y</v>
          </cell>
          <cell r="F2998" t="str">
            <v>Affirmed</v>
          </cell>
          <cell r="G2998">
            <v>38254</v>
          </cell>
          <cell r="H2998" t="str">
            <v>B-</v>
          </cell>
          <cell r="I2998" t="str">
            <v>Rating Outlook Stable</v>
          </cell>
        </row>
        <row r="2999">
          <cell r="A2999">
            <v>80503284</v>
          </cell>
          <cell r="B2999" t="str">
            <v>Commercial Bank Credittrust</v>
          </cell>
          <cell r="C2999" t="str">
            <v>Banks</v>
          </cell>
          <cell r="D2999" t="str">
            <v>RUSSIAN FEDERATION</v>
          </cell>
          <cell r="E2999" t="str">
            <v>Y</v>
          </cell>
          <cell r="F2999" t="str">
            <v>Downgrade</v>
          </cell>
          <cell r="G2999">
            <v>38146</v>
          </cell>
          <cell r="H2999" t="str">
            <v>D</v>
          </cell>
          <cell r="I2999" t="str">
            <v>Rating Outlook Stable</v>
          </cell>
        </row>
        <row r="3000">
          <cell r="A3000">
            <v>80503690</v>
          </cell>
          <cell r="B3000" t="str">
            <v>Credit Suisse First Boston NY</v>
          </cell>
          <cell r="C3000" t="str">
            <v>Financial Institutions</v>
          </cell>
          <cell r="D3000" t="str">
            <v>SWITZERLAND</v>
          </cell>
          <cell r="E3000" t="str">
            <v>Y</v>
          </cell>
          <cell r="F3000" t="str">
            <v>Affirmed</v>
          </cell>
          <cell r="G3000">
            <v>37393</v>
          </cell>
          <cell r="H3000" t="str">
            <v>AA-</v>
          </cell>
        </row>
        <row r="3001">
          <cell r="A3001">
            <v>80503795</v>
          </cell>
          <cell r="B3001" t="str">
            <v>Chevron Texaco Corporation</v>
          </cell>
          <cell r="C3001" t="str">
            <v>Energy (Oil &amp; Gas)</v>
          </cell>
          <cell r="D3001" t="str">
            <v>UNITED STATES</v>
          </cell>
          <cell r="E3001" t="str">
            <v>Y</v>
          </cell>
          <cell r="F3001" t="str">
            <v>New Rating</v>
          </cell>
          <cell r="G3001">
            <v>37739</v>
          </cell>
          <cell r="H3001" t="str">
            <v>AA</v>
          </cell>
          <cell r="I3001" t="str">
            <v>Rating Outlook Stable</v>
          </cell>
        </row>
        <row r="3002">
          <cell r="A3002">
            <v>80506592</v>
          </cell>
          <cell r="B3002" t="str">
            <v>European Aeronautic Defence and Space Company N.V.</v>
          </cell>
          <cell r="C3002" t="str">
            <v>Corporates</v>
          </cell>
          <cell r="D3002" t="str">
            <v>NETHERLANDS</v>
          </cell>
          <cell r="E3002" t="str">
            <v>Y</v>
          </cell>
          <cell r="F3002" t="str">
            <v>New Rating</v>
          </cell>
          <cell r="G3002">
            <v>38177</v>
          </cell>
          <cell r="H3002" t="str">
            <v>A</v>
          </cell>
          <cell r="I3002" t="str">
            <v>Rating Outlook Stable</v>
          </cell>
        </row>
        <row r="3003">
          <cell r="A3003">
            <v>80506595</v>
          </cell>
          <cell r="B3003" t="str">
            <v>Ta Ching Bills Finance Corporation</v>
          </cell>
          <cell r="C3003" t="str">
            <v>Financial Institutions</v>
          </cell>
          <cell r="D3003" t="str">
            <v>TAIWAN</v>
          </cell>
          <cell r="E3003" t="str">
            <v>Y</v>
          </cell>
          <cell r="F3003" t="str">
            <v>Affirmed</v>
          </cell>
          <cell r="G3003">
            <v>38226</v>
          </cell>
          <cell r="H3003" t="str">
            <v>BB</v>
          </cell>
          <cell r="I3003" t="str">
            <v>Rating Outlook Stable</v>
          </cell>
        </row>
        <row r="3004">
          <cell r="A3004">
            <v>80506604</v>
          </cell>
          <cell r="B3004" t="str">
            <v>Global Securities Finance Corporation</v>
          </cell>
          <cell r="C3004" t="str">
            <v>Financial Institutions</v>
          </cell>
          <cell r="D3004" t="str">
            <v>TAIWAN</v>
          </cell>
          <cell r="E3004" t="str">
            <v>Y</v>
          </cell>
          <cell r="F3004" t="str">
            <v>New Rating</v>
          </cell>
          <cell r="G3004">
            <v>38119</v>
          </cell>
          <cell r="H3004" t="str">
            <v>BB-</v>
          </cell>
          <cell r="I3004" t="str">
            <v>Rating Outlook Stable</v>
          </cell>
        </row>
        <row r="3005">
          <cell r="A3005">
            <v>80506698</v>
          </cell>
          <cell r="B3005" t="str">
            <v>InterContinental Hotels Group PLC</v>
          </cell>
          <cell r="C3005" t="str">
            <v>Lodging</v>
          </cell>
          <cell r="D3005" t="str">
            <v>UNITED KINGDOM</v>
          </cell>
          <cell r="E3005" t="str">
            <v>Y</v>
          </cell>
          <cell r="F3005" t="str">
            <v>Affirmed</v>
          </cell>
          <cell r="G3005">
            <v>38239</v>
          </cell>
          <cell r="H3005" t="str">
            <v>BBB+</v>
          </cell>
          <cell r="I3005" t="str">
            <v>Rating Outlook Stable</v>
          </cell>
        </row>
        <row r="3006">
          <cell r="A3006">
            <v>80506776</v>
          </cell>
          <cell r="B3006" t="str">
            <v>CSC Holdings, Inc. (Cablevision-U.S.)</v>
          </cell>
          <cell r="C3006" t="str">
            <v>Media &amp; Entertainment</v>
          </cell>
          <cell r="D3006" t="str">
            <v>UNITED STATES</v>
          </cell>
          <cell r="E3006" t="str">
            <v>Y</v>
          </cell>
          <cell r="F3006" t="str">
            <v>New Rating</v>
          </cell>
          <cell r="G3006">
            <v>37740</v>
          </cell>
          <cell r="H3006" t="str">
            <v>BB-</v>
          </cell>
          <cell r="I3006" t="str">
            <v>Rating Outlook Stable</v>
          </cell>
        </row>
        <row r="3007">
          <cell r="A3007">
            <v>80508175</v>
          </cell>
          <cell r="B3007" t="str">
            <v>Federal Home Loan Bank of Seattle</v>
          </cell>
          <cell r="C3007" t="str">
            <v>Banks</v>
          </cell>
          <cell r="D3007" t="str">
            <v>UNITED STATES</v>
          </cell>
          <cell r="E3007" t="str">
            <v>N</v>
          </cell>
          <cell r="F3007" t="str">
            <v>New Rating</v>
          </cell>
          <cell r="G3007">
            <v>37742</v>
          </cell>
          <cell r="H3007" t="str">
            <v>AAA</v>
          </cell>
        </row>
        <row r="3008">
          <cell r="A3008">
            <v>80511648</v>
          </cell>
          <cell r="B3008" t="str">
            <v>Kazakhstan Temir Zholy</v>
          </cell>
          <cell r="C3008" t="str">
            <v>Transportation</v>
          </cell>
          <cell r="D3008" t="str">
            <v>KAZAKHSTAN</v>
          </cell>
          <cell r="E3008" t="str">
            <v>Y</v>
          </cell>
          <cell r="F3008" t="str">
            <v>New Rating</v>
          </cell>
          <cell r="G3008">
            <v>37617</v>
          </cell>
          <cell r="H3008" t="str">
            <v>BB+</v>
          </cell>
          <cell r="I3008" t="str">
            <v>Rating Outlook Stable</v>
          </cell>
        </row>
        <row r="3009">
          <cell r="A3009">
            <v>80512806</v>
          </cell>
          <cell r="B3009" t="str">
            <v>Turkiye Petrol Refinerileri A.S. (TUPRAS)</v>
          </cell>
          <cell r="C3009" t="str">
            <v>Energy (Oil &amp; Gas)</v>
          </cell>
          <cell r="D3009" t="str">
            <v>TURKEY</v>
          </cell>
          <cell r="E3009" t="str">
            <v>Y</v>
          </cell>
          <cell r="F3009" t="str">
            <v>Rating Watch On</v>
          </cell>
          <cell r="G3009">
            <v>38033</v>
          </cell>
          <cell r="H3009" t="str">
            <v>B</v>
          </cell>
          <cell r="I3009" t="str">
            <v>Rating Watch Evolving</v>
          </cell>
        </row>
        <row r="3010">
          <cell r="A3010">
            <v>80512837</v>
          </cell>
          <cell r="B3010" t="str">
            <v>Highwoods Properties, L.P.</v>
          </cell>
          <cell r="C3010" t="str">
            <v>Real Estate Investment Trusts</v>
          </cell>
          <cell r="D3010" t="str">
            <v>UNITED STATES</v>
          </cell>
          <cell r="E3010" t="str">
            <v>Y</v>
          </cell>
          <cell r="F3010" t="str">
            <v>Affirmed</v>
          </cell>
          <cell r="G3010">
            <v>38148</v>
          </cell>
          <cell r="H3010" t="str">
            <v>BBB-</v>
          </cell>
          <cell r="I3010" t="str">
            <v>Rating Outlook Negative</v>
          </cell>
        </row>
        <row r="3011">
          <cell r="A3011">
            <v>80515394</v>
          </cell>
          <cell r="B3011" t="str">
            <v>AECOM Technology Corporation</v>
          </cell>
          <cell r="C3011" t="str">
            <v>Corporates</v>
          </cell>
          <cell r="D3011" t="str">
            <v>UNITED STATES</v>
          </cell>
          <cell r="E3011" t="str">
            <v>N</v>
          </cell>
          <cell r="F3011" t="str">
            <v>Affirmed</v>
          </cell>
          <cell r="G3011">
            <v>38131</v>
          </cell>
          <cell r="H3011" t="str">
            <v>BBB-</v>
          </cell>
          <cell r="I3011" t="str">
            <v>Rating Outlook Stable</v>
          </cell>
        </row>
        <row r="3012">
          <cell r="A3012">
            <v>80516792</v>
          </cell>
          <cell r="B3012" t="str">
            <v>Zurich Insurance Company</v>
          </cell>
          <cell r="C3012" t="str">
            <v>Insurance</v>
          </cell>
          <cell r="D3012" t="str">
            <v>SWITZERLAND</v>
          </cell>
          <cell r="E3012" t="str">
            <v>Y</v>
          </cell>
          <cell r="F3012" t="str">
            <v>Affirmed</v>
          </cell>
          <cell r="G3012">
            <v>38036</v>
          </cell>
          <cell r="H3012" t="str">
            <v>A-</v>
          </cell>
          <cell r="I3012" t="str">
            <v>Rating Outlook Positive</v>
          </cell>
        </row>
        <row r="3013">
          <cell r="A3013">
            <v>80516795</v>
          </cell>
          <cell r="B3013" t="str">
            <v>ZCM Matched Funding Corp</v>
          </cell>
          <cell r="C3013" t="str">
            <v>Financial Institutions</v>
          </cell>
          <cell r="D3013" t="str">
            <v>UNITED STATES</v>
          </cell>
          <cell r="E3013" t="str">
            <v>Y</v>
          </cell>
          <cell r="F3013" t="str">
            <v>Affirmed</v>
          </cell>
          <cell r="G3013">
            <v>38036</v>
          </cell>
          <cell r="H3013" t="str">
            <v>A</v>
          </cell>
          <cell r="I3013" t="str">
            <v>Rating Outlook Positive</v>
          </cell>
        </row>
        <row r="3014">
          <cell r="A3014">
            <v>80516798</v>
          </cell>
          <cell r="B3014" t="str">
            <v>Zurich Bank</v>
          </cell>
          <cell r="C3014" t="str">
            <v>Banks</v>
          </cell>
          <cell r="D3014" t="str">
            <v>IRELAND</v>
          </cell>
          <cell r="E3014" t="str">
            <v>Y</v>
          </cell>
          <cell r="F3014" t="str">
            <v>Affirmed</v>
          </cell>
          <cell r="G3014">
            <v>38036</v>
          </cell>
          <cell r="H3014" t="str">
            <v>A</v>
          </cell>
          <cell r="I3014" t="str">
            <v>Rating Outlook Positive</v>
          </cell>
        </row>
        <row r="3015">
          <cell r="A3015">
            <v>80516801</v>
          </cell>
          <cell r="B3015" t="str">
            <v>Zurich Capital Markets, Inc.</v>
          </cell>
          <cell r="C3015" t="str">
            <v>Financial Institutions</v>
          </cell>
          <cell r="D3015" t="str">
            <v>UNITED STATES</v>
          </cell>
          <cell r="E3015" t="str">
            <v>Y</v>
          </cell>
          <cell r="F3015" t="str">
            <v>Affirmed</v>
          </cell>
          <cell r="G3015">
            <v>38036</v>
          </cell>
          <cell r="H3015" t="str">
            <v>A</v>
          </cell>
          <cell r="I3015" t="str">
            <v>Rating Outlook Positive</v>
          </cell>
        </row>
        <row r="3016">
          <cell r="A3016">
            <v>80517192</v>
          </cell>
          <cell r="B3016" t="str">
            <v>DEPFA Bank plc, New York Agency</v>
          </cell>
          <cell r="C3016" t="str">
            <v>Financial Institutions</v>
          </cell>
          <cell r="D3016" t="str">
            <v>UNITED STATES</v>
          </cell>
          <cell r="E3016" t="str">
            <v>Y</v>
          </cell>
          <cell r="F3016" t="str">
            <v>New Rating</v>
          </cell>
          <cell r="G3016">
            <v>37754</v>
          </cell>
          <cell r="H3016" t="str">
            <v>AA-</v>
          </cell>
          <cell r="I3016" t="str">
            <v>Rating Outlook Stable</v>
          </cell>
        </row>
        <row r="3017">
          <cell r="A3017">
            <v>80517199</v>
          </cell>
          <cell r="B3017" t="str">
            <v>Black &amp; Veatch</v>
          </cell>
          <cell r="C3017" t="str">
            <v>Corporates</v>
          </cell>
          <cell r="D3017" t="str">
            <v>UNITED STATES</v>
          </cell>
          <cell r="E3017" t="str">
            <v>N</v>
          </cell>
          <cell r="F3017" t="str">
            <v>Downgrade</v>
          </cell>
          <cell r="G3017">
            <v>37973</v>
          </cell>
          <cell r="H3017" t="str">
            <v>BB</v>
          </cell>
          <cell r="I3017" t="str">
            <v>Rating Outlook Stable</v>
          </cell>
        </row>
        <row r="3018">
          <cell r="A3018">
            <v>80520607</v>
          </cell>
          <cell r="B3018" t="str">
            <v>British Sky Broadcasting Group plc</v>
          </cell>
          <cell r="C3018" t="str">
            <v>Media &amp; Entertainment</v>
          </cell>
          <cell r="D3018" t="str">
            <v>UNITED KINGDOM</v>
          </cell>
          <cell r="E3018" t="str">
            <v>Y</v>
          </cell>
          <cell r="F3018" t="str">
            <v>Affirmed</v>
          </cell>
          <cell r="G3018">
            <v>38029</v>
          </cell>
          <cell r="H3018" t="str">
            <v>BBB-</v>
          </cell>
          <cell r="I3018" t="str">
            <v>Rating Outlook Positive</v>
          </cell>
        </row>
        <row r="3019">
          <cell r="A3019">
            <v>80520610</v>
          </cell>
          <cell r="B3019" t="str">
            <v>Portugal Telecom</v>
          </cell>
          <cell r="C3019" t="str">
            <v>Telecommunications</v>
          </cell>
          <cell r="D3019" t="str">
            <v>PORTUGAL</v>
          </cell>
          <cell r="E3019" t="str">
            <v>Y</v>
          </cell>
          <cell r="F3019" t="str">
            <v>New Rating</v>
          </cell>
          <cell r="G3019">
            <v>38097</v>
          </cell>
          <cell r="H3019" t="str">
            <v>A-</v>
          </cell>
          <cell r="I3019" t="str">
            <v>Rating Outlook Stable</v>
          </cell>
        </row>
        <row r="3020">
          <cell r="A3020">
            <v>80520618</v>
          </cell>
          <cell r="B3020" t="str">
            <v>Wolters Kluwer NV</v>
          </cell>
          <cell r="C3020" t="str">
            <v>Media &amp; Entertainment</v>
          </cell>
          <cell r="D3020" t="str">
            <v>NETHERLANDS</v>
          </cell>
          <cell r="E3020" t="str">
            <v>Y</v>
          </cell>
          <cell r="F3020" t="str">
            <v>New Rating</v>
          </cell>
          <cell r="G3020">
            <v>38224</v>
          </cell>
          <cell r="H3020" t="str">
            <v>BBB</v>
          </cell>
          <cell r="I3020" t="str">
            <v>Rating Outlook Positive</v>
          </cell>
        </row>
        <row r="3021">
          <cell r="A3021">
            <v>80525527</v>
          </cell>
          <cell r="B3021" t="str">
            <v>SPI PowerNet Pty Ltd</v>
          </cell>
          <cell r="C3021" t="str">
            <v>Global Power</v>
          </cell>
          <cell r="D3021" t="str">
            <v>AUSTRALIA</v>
          </cell>
          <cell r="E3021" t="str">
            <v>Y</v>
          </cell>
          <cell r="F3021" t="str">
            <v>Affirmed</v>
          </cell>
          <cell r="G3021">
            <v>38198</v>
          </cell>
          <cell r="H3021" t="str">
            <v>A</v>
          </cell>
          <cell r="I3021" t="str">
            <v>Rating Outlook Stable</v>
          </cell>
        </row>
        <row r="3022">
          <cell r="A3022">
            <v>80531198</v>
          </cell>
          <cell r="B3022" t="str">
            <v>Eastern Broadcasting Co. Ltd</v>
          </cell>
          <cell r="C3022" t="str">
            <v>Media &amp; Entertainment</v>
          </cell>
          <cell r="D3022" t="str">
            <v>TAIWAN</v>
          </cell>
          <cell r="E3022" t="str">
            <v>Y</v>
          </cell>
          <cell r="F3022" t="str">
            <v>Affirmed</v>
          </cell>
          <cell r="G3022">
            <v>38117</v>
          </cell>
          <cell r="H3022" t="str">
            <v>BB-</v>
          </cell>
          <cell r="I3022" t="str">
            <v>Rating Outlook Positive</v>
          </cell>
        </row>
        <row r="3023">
          <cell r="A3023">
            <v>80531996</v>
          </cell>
          <cell r="B3023" t="str">
            <v>HSH Nordbank AG (Guaranteed)</v>
          </cell>
          <cell r="C3023" t="str">
            <v>Banks</v>
          </cell>
          <cell r="D3023" t="str">
            <v>GERMANY</v>
          </cell>
          <cell r="E3023" t="str">
            <v>Y</v>
          </cell>
          <cell r="F3023" t="str">
            <v>Affirmed</v>
          </cell>
          <cell r="G3023">
            <v>38252</v>
          </cell>
          <cell r="H3023" t="str">
            <v>AAA</v>
          </cell>
          <cell r="I3023" t="str">
            <v>Rating Outlook Stable</v>
          </cell>
        </row>
        <row r="3024">
          <cell r="A3024">
            <v>80533392</v>
          </cell>
          <cell r="B3024" t="str">
            <v>Texas Gas Transmission Pipeline LLC</v>
          </cell>
          <cell r="C3024" t="str">
            <v>Global Power</v>
          </cell>
          <cell r="D3024" t="str">
            <v>UNITED STATES</v>
          </cell>
          <cell r="E3024" t="str">
            <v>Y</v>
          </cell>
          <cell r="F3024" t="str">
            <v>New Rating</v>
          </cell>
          <cell r="G3024">
            <v>37764</v>
          </cell>
          <cell r="H3024" t="str">
            <v>BBB</v>
          </cell>
          <cell r="I3024" t="str">
            <v>Rating Outlook Stable</v>
          </cell>
        </row>
        <row r="3025">
          <cell r="A3025">
            <v>80534022</v>
          </cell>
          <cell r="B3025" t="str">
            <v>CH2M Hill Companies, Ltd.</v>
          </cell>
          <cell r="C3025" t="str">
            <v>Corporates</v>
          </cell>
          <cell r="D3025" t="str">
            <v>UNITED STATES</v>
          </cell>
          <cell r="E3025" t="str">
            <v>N</v>
          </cell>
          <cell r="F3025" t="str">
            <v>Affirmed</v>
          </cell>
          <cell r="G3025">
            <v>38016</v>
          </cell>
          <cell r="H3025" t="str">
            <v>BBB-</v>
          </cell>
          <cell r="I3025" t="str">
            <v>Rating Outlook Stable</v>
          </cell>
        </row>
        <row r="3026">
          <cell r="A3026">
            <v>80538734</v>
          </cell>
          <cell r="B3026" t="str">
            <v>ExxonMobil Corporation</v>
          </cell>
          <cell r="C3026" t="str">
            <v>Energy (Oil &amp; Gas)</v>
          </cell>
          <cell r="D3026" t="str">
            <v>UNITED STATES</v>
          </cell>
          <cell r="E3026" t="str">
            <v>Y</v>
          </cell>
          <cell r="F3026" t="str">
            <v>New Rating</v>
          </cell>
          <cell r="G3026">
            <v>37771</v>
          </cell>
          <cell r="H3026" t="str">
            <v>AAA</v>
          </cell>
          <cell r="I3026" t="str">
            <v>Rating Outlook Stable</v>
          </cell>
        </row>
        <row r="3027">
          <cell r="A3027">
            <v>80539795</v>
          </cell>
          <cell r="B3027" t="str">
            <v>Banque Federative du Credit Mutuel (BFCM)</v>
          </cell>
          <cell r="C3027" t="str">
            <v>Banks</v>
          </cell>
          <cell r="D3027" t="str">
            <v>FRANCE</v>
          </cell>
          <cell r="E3027" t="str">
            <v>Y</v>
          </cell>
          <cell r="F3027" t="str">
            <v>New Rating</v>
          </cell>
          <cell r="G3027">
            <v>37774</v>
          </cell>
          <cell r="H3027" t="str">
            <v>AA-</v>
          </cell>
          <cell r="I3027" t="str">
            <v>Rating Outlook Stable</v>
          </cell>
        </row>
        <row r="3028">
          <cell r="A3028">
            <v>80542325</v>
          </cell>
          <cell r="B3028" t="str">
            <v>Coca-Cola Company (The)</v>
          </cell>
          <cell r="C3028" t="str">
            <v>Beverage</v>
          </cell>
          <cell r="D3028" t="str">
            <v>UNITED STATES</v>
          </cell>
          <cell r="E3028" t="str">
            <v>Y</v>
          </cell>
          <cell r="F3028" t="str">
            <v>New Rating</v>
          </cell>
          <cell r="G3028">
            <v>37774</v>
          </cell>
          <cell r="H3028" t="str">
            <v>A+</v>
          </cell>
          <cell r="I3028" t="str">
            <v>Rating Outlook Stable</v>
          </cell>
        </row>
        <row r="3029">
          <cell r="A3029">
            <v>80543465</v>
          </cell>
          <cell r="B3029" t="str">
            <v>Banco Pactual S.A.</v>
          </cell>
          <cell r="C3029" t="str">
            <v>Banks</v>
          </cell>
          <cell r="D3029" t="str">
            <v>BRAZIL</v>
          </cell>
          <cell r="E3029" t="str">
            <v>Y</v>
          </cell>
          <cell r="F3029" t="str">
            <v>Upgrade</v>
          </cell>
          <cell r="G3029">
            <v>38259</v>
          </cell>
          <cell r="H3029" t="str">
            <v>BB-</v>
          </cell>
          <cell r="I3029" t="str">
            <v>Rating Outlook Stable</v>
          </cell>
        </row>
        <row r="3030">
          <cell r="A3030">
            <v>80543985</v>
          </cell>
          <cell r="B3030" t="str">
            <v>Crum &amp; Forster Funding Corp.</v>
          </cell>
          <cell r="C3030" t="str">
            <v>Property/Casualty Insurers</v>
          </cell>
          <cell r="D3030" t="str">
            <v>UNITED STATES</v>
          </cell>
          <cell r="E3030" t="str">
            <v>N</v>
          </cell>
          <cell r="F3030" t="str">
            <v>Withdrawn</v>
          </cell>
          <cell r="G3030">
            <v>37811</v>
          </cell>
          <cell r="H3030" t="str">
            <v>NR</v>
          </cell>
        </row>
        <row r="3031">
          <cell r="A3031">
            <v>80545032</v>
          </cell>
          <cell r="B3031" t="str">
            <v>Conectiv</v>
          </cell>
          <cell r="C3031" t="str">
            <v>Global Power</v>
          </cell>
          <cell r="D3031" t="str">
            <v>UNITED STATES</v>
          </cell>
          <cell r="E3031" t="str">
            <v>Y</v>
          </cell>
          <cell r="F3031" t="str">
            <v>Affirmed</v>
          </cell>
          <cell r="G3031">
            <v>38125</v>
          </cell>
          <cell r="H3031" t="str">
            <v>BBB+</v>
          </cell>
          <cell r="I3031" t="str">
            <v>Rating Outlook Negative</v>
          </cell>
        </row>
        <row r="3032">
          <cell r="A3032">
            <v>80545404</v>
          </cell>
          <cell r="B3032" t="str">
            <v>QBE Insurance Group Limited</v>
          </cell>
          <cell r="C3032" t="str">
            <v>Insurance</v>
          </cell>
          <cell r="D3032" t="str">
            <v>AUSTRALIA</v>
          </cell>
          <cell r="E3032" t="str">
            <v>Y</v>
          </cell>
          <cell r="F3032" t="str">
            <v>Downgrade</v>
          </cell>
          <cell r="G3032">
            <v>38240</v>
          </cell>
          <cell r="H3032" t="str">
            <v>A</v>
          </cell>
          <cell r="I3032" t="str">
            <v>Rating Outlook Stable</v>
          </cell>
        </row>
        <row r="3033">
          <cell r="A3033">
            <v>80545418</v>
          </cell>
          <cell r="B3033" t="str">
            <v>Grupo Ferroviario Mexicano, S.A. de C.V.</v>
          </cell>
          <cell r="C3033" t="str">
            <v>Transportation</v>
          </cell>
          <cell r="D3033" t="str">
            <v>MEXICO</v>
          </cell>
          <cell r="E3033" t="str">
            <v>Y</v>
          </cell>
          <cell r="F3033" t="str">
            <v>Affirmed</v>
          </cell>
          <cell r="G3033">
            <v>38054</v>
          </cell>
          <cell r="H3033" t="str">
            <v>BBB-</v>
          </cell>
          <cell r="I3033" t="str">
            <v>Rating Outlook Stable</v>
          </cell>
        </row>
        <row r="3034">
          <cell r="A3034">
            <v>80556214</v>
          </cell>
          <cell r="B3034" t="str">
            <v>Duke Energy Australia Pty Ltd</v>
          </cell>
          <cell r="C3034" t="str">
            <v>Global Power</v>
          </cell>
          <cell r="D3034" t="str">
            <v>AUSTRALIA</v>
          </cell>
          <cell r="E3034" t="str">
            <v>Y</v>
          </cell>
          <cell r="F3034" t="str">
            <v>Affirmed</v>
          </cell>
          <cell r="G3034">
            <v>38117</v>
          </cell>
          <cell r="H3034" t="str">
            <v>BBB-</v>
          </cell>
          <cell r="I3034" t="str">
            <v>Rating Outlook Stable</v>
          </cell>
        </row>
        <row r="3035">
          <cell r="A3035">
            <v>80556715</v>
          </cell>
          <cell r="B3035" t="str">
            <v>Visteon Corporation</v>
          </cell>
          <cell r="C3035" t="str">
            <v>Corporates</v>
          </cell>
          <cell r="D3035" t="str">
            <v>UNITED STATES</v>
          </cell>
          <cell r="E3035" t="str">
            <v>Y</v>
          </cell>
          <cell r="F3035" t="str">
            <v>Downgrade</v>
          </cell>
          <cell r="G3035">
            <v>38240</v>
          </cell>
          <cell r="H3035" t="str">
            <v>BB+</v>
          </cell>
          <cell r="I3035" t="str">
            <v>Rating Watch Negative</v>
          </cell>
        </row>
        <row r="3036">
          <cell r="A3036">
            <v>80599817</v>
          </cell>
          <cell r="B3036" t="str">
            <v>Tech Data Corporation</v>
          </cell>
          <cell r="C3036" t="str">
            <v>Technology</v>
          </cell>
          <cell r="D3036" t="str">
            <v>UNITED STATES</v>
          </cell>
          <cell r="E3036" t="str">
            <v>Y</v>
          </cell>
          <cell r="F3036" t="str">
            <v>Affirmed</v>
          </cell>
          <cell r="G3036">
            <v>38230</v>
          </cell>
          <cell r="H3036" t="str">
            <v>BB+</v>
          </cell>
          <cell r="I3036" t="str">
            <v>Rating Outlook Positive</v>
          </cell>
        </row>
        <row r="3037">
          <cell r="A3037">
            <v>80602000</v>
          </cell>
          <cell r="B3037" t="str">
            <v>Gallaher Group Plc</v>
          </cell>
          <cell r="C3037" t="str">
            <v>Tobacco</v>
          </cell>
          <cell r="D3037" t="str">
            <v>UNITED KINGDOM</v>
          </cell>
          <cell r="E3037" t="str">
            <v>Y</v>
          </cell>
          <cell r="F3037" t="str">
            <v>Affirmed</v>
          </cell>
          <cell r="G3037">
            <v>38246</v>
          </cell>
          <cell r="H3037" t="str">
            <v>BBB</v>
          </cell>
          <cell r="I3037" t="str">
            <v>Rating Outlook Stable</v>
          </cell>
        </row>
        <row r="3038">
          <cell r="A3038">
            <v>80603002</v>
          </cell>
          <cell r="B3038" t="str">
            <v>Manulife Financial Corporation</v>
          </cell>
          <cell r="C3038" t="str">
            <v>Life Insurers</v>
          </cell>
          <cell r="D3038" t="str">
            <v>UNITED STATES</v>
          </cell>
          <cell r="E3038" t="str">
            <v>Y</v>
          </cell>
          <cell r="F3038" t="str">
            <v>Affirmed</v>
          </cell>
          <cell r="G3038">
            <v>38105</v>
          </cell>
          <cell r="H3038" t="str">
            <v>AA-</v>
          </cell>
          <cell r="I3038" t="str">
            <v>Rating Outlook Stable</v>
          </cell>
        </row>
        <row r="3039">
          <cell r="A3039">
            <v>80603592</v>
          </cell>
          <cell r="B3039" t="str">
            <v>Banche Popolari Unite</v>
          </cell>
          <cell r="C3039" t="str">
            <v>Banks</v>
          </cell>
          <cell r="D3039" t="str">
            <v>ITALY</v>
          </cell>
          <cell r="E3039" t="str">
            <v>Y</v>
          </cell>
          <cell r="F3039" t="str">
            <v>Affirmed</v>
          </cell>
          <cell r="G3039">
            <v>38231</v>
          </cell>
          <cell r="H3039" t="str">
            <v>A-</v>
          </cell>
          <cell r="I3039" t="str">
            <v>Rating Outlook Stable</v>
          </cell>
        </row>
        <row r="3040">
          <cell r="A3040">
            <v>80607425</v>
          </cell>
          <cell r="B3040" t="str">
            <v>Gerdau Acominas</v>
          </cell>
          <cell r="C3040" t="str">
            <v>Corporates</v>
          </cell>
          <cell r="D3040" t="str">
            <v>BRAZIL</v>
          </cell>
          <cell r="E3040" t="str">
            <v>Y</v>
          </cell>
          <cell r="F3040" t="str">
            <v>Upgrade</v>
          </cell>
          <cell r="G3040">
            <v>38258</v>
          </cell>
          <cell r="H3040" t="str">
            <v>BB-</v>
          </cell>
          <cell r="I3040" t="str">
            <v>Rating Outlook Stable</v>
          </cell>
        </row>
        <row r="3041">
          <cell r="A3041">
            <v>80609415</v>
          </cell>
          <cell r="B3041" t="str">
            <v>Banco Itau Holding Financeira S.A.</v>
          </cell>
          <cell r="C3041" t="str">
            <v>Banks</v>
          </cell>
          <cell r="D3041" t="str">
            <v>BRAZIL</v>
          </cell>
          <cell r="E3041" t="str">
            <v>Y</v>
          </cell>
          <cell r="F3041" t="str">
            <v>Upgrade</v>
          </cell>
          <cell r="G3041">
            <v>38259</v>
          </cell>
          <cell r="H3041" t="str">
            <v>BB-</v>
          </cell>
          <cell r="I3041" t="str">
            <v>Rating Outlook Stable</v>
          </cell>
        </row>
        <row r="3042">
          <cell r="A3042">
            <v>80610455</v>
          </cell>
          <cell r="B3042" t="str">
            <v>Meritage Corp.</v>
          </cell>
          <cell r="C3042" t="str">
            <v>Homebuilding</v>
          </cell>
          <cell r="D3042" t="str">
            <v>UNITED STATES</v>
          </cell>
          <cell r="E3042" t="str">
            <v>Y</v>
          </cell>
          <cell r="F3042" t="str">
            <v>New Rating</v>
          </cell>
          <cell r="G3042">
            <v>37798</v>
          </cell>
          <cell r="H3042" t="str">
            <v>BB</v>
          </cell>
          <cell r="I3042" t="str">
            <v>Rating Outlook Stable</v>
          </cell>
        </row>
        <row r="3043">
          <cell r="A3043">
            <v>80611394</v>
          </cell>
          <cell r="B3043" t="str">
            <v>FirstRand Bank Holdings Limited</v>
          </cell>
          <cell r="C3043" t="str">
            <v>Banks</v>
          </cell>
          <cell r="D3043" t="str">
            <v>SOUTH AFRICA</v>
          </cell>
          <cell r="E3043" t="str">
            <v>Y</v>
          </cell>
          <cell r="F3043" t="str">
            <v>New Rating</v>
          </cell>
          <cell r="G3043">
            <v>37813</v>
          </cell>
          <cell r="H3043" t="str">
            <v>BBB</v>
          </cell>
          <cell r="I3043" t="str">
            <v>Rating Outlook Stable</v>
          </cell>
        </row>
        <row r="3044">
          <cell r="A3044">
            <v>80611405</v>
          </cell>
          <cell r="B3044" t="str">
            <v>Konica Minolta Holdings Inc.</v>
          </cell>
          <cell r="C3044" t="str">
            <v>Technology</v>
          </cell>
          <cell r="D3044" t="str">
            <v>JAPAN</v>
          </cell>
          <cell r="E3044" t="str">
            <v>Y</v>
          </cell>
          <cell r="F3044" t="str">
            <v>Affirmed</v>
          </cell>
          <cell r="G3044">
            <v>37894</v>
          </cell>
          <cell r="H3044" t="str">
            <v>BBB-</v>
          </cell>
          <cell r="I3044" t="str">
            <v>Rating Outlook Stable</v>
          </cell>
        </row>
        <row r="3045">
          <cell r="A3045">
            <v>80613238</v>
          </cell>
          <cell r="B3045" t="str">
            <v>Hearst-Argyle Televison, Inc.</v>
          </cell>
          <cell r="C3045" t="str">
            <v>Media &amp; Entertainment</v>
          </cell>
          <cell r="D3045" t="str">
            <v>UNITED STATES</v>
          </cell>
          <cell r="E3045" t="str">
            <v>Y</v>
          </cell>
          <cell r="F3045" t="str">
            <v>New Rating</v>
          </cell>
          <cell r="G3045">
            <v>37802</v>
          </cell>
          <cell r="H3045" t="str">
            <v>BBB-</v>
          </cell>
          <cell r="I3045" t="str">
            <v>Rating Outlook Stable</v>
          </cell>
        </row>
        <row r="3046">
          <cell r="A3046">
            <v>80613291</v>
          </cell>
          <cell r="B3046" t="str">
            <v>Western &amp; Southern Financial Group, Inc.</v>
          </cell>
          <cell r="C3046" t="str">
            <v>Life Insurers</v>
          </cell>
          <cell r="D3046" t="str">
            <v>UNITED STATES</v>
          </cell>
          <cell r="E3046" t="str">
            <v>Y</v>
          </cell>
          <cell r="F3046" t="str">
            <v>Affirmed</v>
          </cell>
          <cell r="G3046">
            <v>38160</v>
          </cell>
          <cell r="H3046" t="str">
            <v>AA-</v>
          </cell>
          <cell r="I3046" t="str">
            <v>Rating Outlook Stable</v>
          </cell>
        </row>
        <row r="3047">
          <cell r="A3047">
            <v>80614392</v>
          </cell>
          <cell r="B3047" t="str">
            <v>Cadbury Schweppes Finance plc</v>
          </cell>
          <cell r="C3047" t="str">
            <v>Commercial Finance Companies</v>
          </cell>
          <cell r="D3047" t="str">
            <v>UNITED KINGDOM</v>
          </cell>
          <cell r="E3047" t="str">
            <v>Y</v>
          </cell>
          <cell r="F3047" t="str">
            <v>Downgrade</v>
          </cell>
          <cell r="G3047">
            <v>37607</v>
          </cell>
          <cell r="H3047" t="str">
            <v>BBB</v>
          </cell>
          <cell r="I3047" t="str">
            <v>Rating Outlook Stable</v>
          </cell>
        </row>
        <row r="3048">
          <cell r="A3048">
            <v>80618998</v>
          </cell>
          <cell r="B3048" t="str">
            <v>BCE Inc.</v>
          </cell>
          <cell r="C3048" t="str">
            <v>Telecommunications</v>
          </cell>
          <cell r="D3048" t="str">
            <v>CANADA</v>
          </cell>
          <cell r="E3048" t="str">
            <v>Y</v>
          </cell>
          <cell r="F3048" t="str">
            <v>Affirmed</v>
          </cell>
          <cell r="G3048">
            <v>38211</v>
          </cell>
          <cell r="H3048" t="str">
            <v>A-</v>
          </cell>
          <cell r="I3048" t="str">
            <v>Rating Outlook Stable</v>
          </cell>
        </row>
        <row r="3049">
          <cell r="A3049">
            <v>80619005</v>
          </cell>
          <cell r="B3049" t="str">
            <v>Bell Canada</v>
          </cell>
          <cell r="C3049" t="str">
            <v>Telecommunications</v>
          </cell>
          <cell r="D3049" t="str">
            <v>CANADA</v>
          </cell>
          <cell r="E3049" t="str">
            <v>Y</v>
          </cell>
          <cell r="F3049" t="str">
            <v>Affirmed</v>
          </cell>
          <cell r="G3049">
            <v>38211</v>
          </cell>
          <cell r="H3049" t="str">
            <v>A</v>
          </cell>
          <cell r="I3049" t="str">
            <v>Rating Outlook Stable</v>
          </cell>
        </row>
        <row r="3050">
          <cell r="A3050">
            <v>80620395</v>
          </cell>
          <cell r="B3050" t="str">
            <v>Banque Espirito Santo et de la Venetie</v>
          </cell>
          <cell r="C3050" t="str">
            <v>Banks</v>
          </cell>
          <cell r="D3050" t="str">
            <v>FRANCE</v>
          </cell>
          <cell r="E3050" t="str">
            <v>Y</v>
          </cell>
          <cell r="F3050" t="str">
            <v>New Rating</v>
          </cell>
          <cell r="G3050">
            <v>37840</v>
          </cell>
          <cell r="H3050" t="str">
            <v>BBB+</v>
          </cell>
          <cell r="I3050" t="str">
            <v>Rating Outlook Stable</v>
          </cell>
        </row>
        <row r="3051">
          <cell r="A3051">
            <v>80622192</v>
          </cell>
          <cell r="B3051" t="str">
            <v>DaimlerChrysler AG</v>
          </cell>
          <cell r="C3051" t="str">
            <v>Corporates</v>
          </cell>
          <cell r="D3051" t="str">
            <v>GERMANY</v>
          </cell>
          <cell r="E3051" t="str">
            <v>Y</v>
          </cell>
          <cell r="F3051" t="str">
            <v>Revision Outlook</v>
          </cell>
          <cell r="G3051">
            <v>38162</v>
          </cell>
          <cell r="H3051" t="str">
            <v>BBB+</v>
          </cell>
          <cell r="I3051" t="str">
            <v>Rating Outlook Positive</v>
          </cell>
        </row>
        <row r="3052">
          <cell r="A3052">
            <v>80623203</v>
          </cell>
          <cell r="B3052" t="str">
            <v>Crum &amp; Forster Holdings Corp.</v>
          </cell>
          <cell r="C3052" t="str">
            <v>Property/Casualty Insurers</v>
          </cell>
          <cell r="D3052" t="str">
            <v>UNITED STATES</v>
          </cell>
          <cell r="E3052" t="str">
            <v>Y</v>
          </cell>
          <cell r="F3052" t="str">
            <v>Rating Watch On</v>
          </cell>
          <cell r="G3052">
            <v>38230</v>
          </cell>
          <cell r="H3052" t="str">
            <v>B</v>
          </cell>
          <cell r="I3052" t="str">
            <v>Rating Watch Negative</v>
          </cell>
        </row>
        <row r="3053">
          <cell r="A3053">
            <v>80624195</v>
          </cell>
          <cell r="B3053" t="str">
            <v>Downer EDI Limited</v>
          </cell>
          <cell r="C3053" t="str">
            <v>Corporates</v>
          </cell>
          <cell r="D3053" t="str">
            <v>AUSTRALIA</v>
          </cell>
          <cell r="E3053" t="str">
            <v>Y</v>
          </cell>
          <cell r="F3053" t="str">
            <v>New Rating</v>
          </cell>
          <cell r="G3053">
            <v>37812</v>
          </cell>
          <cell r="H3053" t="str">
            <v>BBB-</v>
          </cell>
          <cell r="I3053" t="str">
            <v>Rating Outlook Stable</v>
          </cell>
        </row>
        <row r="3054">
          <cell r="A3054">
            <v>80628230</v>
          </cell>
          <cell r="B3054" t="str">
            <v>Alliance Resource Operating Partners, L.P.</v>
          </cell>
          <cell r="C3054" t="str">
            <v>Corporates</v>
          </cell>
          <cell r="D3054" t="str">
            <v>UNITED STATES</v>
          </cell>
          <cell r="E3054" t="str">
            <v>N</v>
          </cell>
          <cell r="F3054" t="str">
            <v>New Rating</v>
          </cell>
          <cell r="G3054">
            <v>37812</v>
          </cell>
          <cell r="H3054" t="str">
            <v>BBB-</v>
          </cell>
          <cell r="I3054" t="str">
            <v>Rating Outlook Stable</v>
          </cell>
        </row>
        <row r="3055">
          <cell r="A3055">
            <v>80631017</v>
          </cell>
          <cell r="B3055" t="str">
            <v>Black &amp; Decker Holdings</v>
          </cell>
          <cell r="C3055" t="str">
            <v>Corporates</v>
          </cell>
          <cell r="D3055" t="str">
            <v>UNITED STATES</v>
          </cell>
          <cell r="E3055" t="str">
            <v>Y</v>
          </cell>
          <cell r="F3055" t="str">
            <v>Affirmed</v>
          </cell>
          <cell r="G3055">
            <v>38187</v>
          </cell>
          <cell r="H3055" t="str">
            <v>BBB</v>
          </cell>
          <cell r="I3055" t="str">
            <v>Rating Outlook Stable</v>
          </cell>
        </row>
        <row r="3056">
          <cell r="A3056">
            <v>80638422</v>
          </cell>
          <cell r="B3056" t="str">
            <v>PSA Peugeot Citroen SA</v>
          </cell>
          <cell r="C3056" t="str">
            <v>Auto &amp; Related</v>
          </cell>
          <cell r="D3056" t="str">
            <v>FRANCE</v>
          </cell>
          <cell r="E3056" t="str">
            <v>Y</v>
          </cell>
          <cell r="F3056" t="str">
            <v>New Rating</v>
          </cell>
          <cell r="G3056">
            <v>37820</v>
          </cell>
          <cell r="H3056" t="str">
            <v>A-</v>
          </cell>
          <cell r="I3056" t="str">
            <v>Rating Outlook Stable</v>
          </cell>
        </row>
        <row r="3057">
          <cell r="A3057">
            <v>80638427</v>
          </cell>
          <cell r="B3057" t="str">
            <v>Hongkong Land Holdings Limited</v>
          </cell>
          <cell r="C3057" t="str">
            <v>Property/Real Estate</v>
          </cell>
          <cell r="D3057" t="str">
            <v>HONG KONG</v>
          </cell>
          <cell r="E3057" t="str">
            <v>Y</v>
          </cell>
          <cell r="F3057" t="str">
            <v>Affirmed</v>
          </cell>
          <cell r="G3057">
            <v>38103</v>
          </cell>
          <cell r="H3057" t="str">
            <v>BBB</v>
          </cell>
          <cell r="I3057" t="str">
            <v>Rating Outlook Stable</v>
          </cell>
        </row>
        <row r="3058">
          <cell r="A3058">
            <v>80638433</v>
          </cell>
          <cell r="B3058" t="str">
            <v>Hysan Development Company Limited</v>
          </cell>
          <cell r="C3058" t="str">
            <v>Property/Real Estate</v>
          </cell>
          <cell r="D3058" t="str">
            <v>HONG KONG</v>
          </cell>
          <cell r="E3058" t="str">
            <v>Y</v>
          </cell>
          <cell r="F3058" t="str">
            <v>New Rating</v>
          </cell>
          <cell r="G3058">
            <v>37820</v>
          </cell>
          <cell r="H3058" t="str">
            <v>BBB</v>
          </cell>
          <cell r="I3058" t="str">
            <v>Rating Outlook Stable</v>
          </cell>
        </row>
        <row r="3059">
          <cell r="A3059">
            <v>80639619</v>
          </cell>
          <cell r="B3059" t="str">
            <v>Sun Hung Kai Properties Limited</v>
          </cell>
          <cell r="C3059" t="str">
            <v>Property/Real Estate</v>
          </cell>
          <cell r="D3059" t="str">
            <v>HONG KONG</v>
          </cell>
          <cell r="E3059" t="str">
            <v>Y</v>
          </cell>
          <cell r="F3059" t="str">
            <v>New Rating</v>
          </cell>
          <cell r="G3059">
            <v>37823</v>
          </cell>
          <cell r="H3059" t="str">
            <v>A-</v>
          </cell>
          <cell r="I3059" t="str">
            <v>Rating Outlook Stable</v>
          </cell>
        </row>
        <row r="3060">
          <cell r="A3060">
            <v>80640635</v>
          </cell>
          <cell r="B3060" t="str">
            <v>Grupo Petrotemex, S.A. De C.V.</v>
          </cell>
          <cell r="C3060" t="str">
            <v>Corporates</v>
          </cell>
          <cell r="D3060" t="str">
            <v>MEXICO</v>
          </cell>
          <cell r="E3060" t="str">
            <v>Y</v>
          </cell>
          <cell r="F3060" t="str">
            <v>New Rating</v>
          </cell>
          <cell r="G3060">
            <v>38121</v>
          </cell>
          <cell r="H3060" t="str">
            <v>BBB-</v>
          </cell>
          <cell r="I3060" t="str">
            <v>Rating Outlook Stable</v>
          </cell>
        </row>
        <row r="3061">
          <cell r="A3061">
            <v>80640638</v>
          </cell>
          <cell r="B3061" t="str">
            <v>Grupo Posadas, S.A. de C.V.</v>
          </cell>
          <cell r="C3061" t="str">
            <v>Corporates</v>
          </cell>
          <cell r="D3061" t="str">
            <v>MEXICO</v>
          </cell>
          <cell r="E3061" t="str">
            <v>Y</v>
          </cell>
          <cell r="F3061" t="str">
            <v>New Rating</v>
          </cell>
          <cell r="G3061">
            <v>38198</v>
          </cell>
          <cell r="H3061" t="str">
            <v>BB-</v>
          </cell>
          <cell r="I3061" t="str">
            <v>Rating Outlook Stable</v>
          </cell>
        </row>
        <row r="3062">
          <cell r="A3062">
            <v>80641028</v>
          </cell>
          <cell r="B3062" t="str">
            <v>Coca-Cola Femsa, SA de CV</v>
          </cell>
          <cell r="C3062" t="str">
            <v>Corporates</v>
          </cell>
          <cell r="D3062" t="str">
            <v>MEXICO</v>
          </cell>
          <cell r="E3062" t="str">
            <v>Y</v>
          </cell>
          <cell r="F3062" t="str">
            <v>New Rating</v>
          </cell>
          <cell r="G3062">
            <v>37936</v>
          </cell>
          <cell r="H3062" t="str">
            <v>BBB+</v>
          </cell>
          <cell r="I3062" t="str">
            <v>Rating Outlook Stable</v>
          </cell>
        </row>
        <row r="3063">
          <cell r="A3063">
            <v>80641836</v>
          </cell>
          <cell r="B3063" t="str">
            <v>Midland Financial</v>
          </cell>
          <cell r="C3063" t="str">
            <v>Banks</v>
          </cell>
          <cell r="D3063" t="str">
            <v>UNITED STATES</v>
          </cell>
          <cell r="E3063" t="str">
            <v>N</v>
          </cell>
          <cell r="F3063" t="str">
            <v>New Rating</v>
          </cell>
          <cell r="G3063">
            <v>37078</v>
          </cell>
          <cell r="H3063" t="str">
            <v>BBB-</v>
          </cell>
          <cell r="I3063" t="str">
            <v>Rating Outlook Stable</v>
          </cell>
        </row>
        <row r="3064">
          <cell r="A3064">
            <v>80642217</v>
          </cell>
          <cell r="B3064" t="str">
            <v>MidFirst Bank</v>
          </cell>
          <cell r="C3064" t="str">
            <v>Banks</v>
          </cell>
          <cell r="D3064" t="str">
            <v>UNITED STATES</v>
          </cell>
          <cell r="E3064" t="str">
            <v>N</v>
          </cell>
          <cell r="F3064" t="str">
            <v>New Rating</v>
          </cell>
          <cell r="G3064">
            <v>37078</v>
          </cell>
          <cell r="H3064" t="str">
            <v>BBB-</v>
          </cell>
          <cell r="I3064" t="str">
            <v>Rating Outlook Stable</v>
          </cell>
        </row>
        <row r="3065">
          <cell r="A3065">
            <v>80647217</v>
          </cell>
          <cell r="B3065" t="str">
            <v>Absolut Bank</v>
          </cell>
          <cell r="C3065" t="str">
            <v>Banks</v>
          </cell>
          <cell r="D3065" t="str">
            <v>RUSSIAN FEDERATION</v>
          </cell>
          <cell r="E3065" t="str">
            <v>Y</v>
          </cell>
          <cell r="F3065" t="str">
            <v>New Rating</v>
          </cell>
          <cell r="G3065">
            <v>37875</v>
          </cell>
          <cell r="H3065" t="str">
            <v>B-</v>
          </cell>
          <cell r="I3065" t="str">
            <v>Rating Outlook Stable</v>
          </cell>
        </row>
        <row r="3066">
          <cell r="A3066">
            <v>80647220</v>
          </cell>
          <cell r="B3066" t="str">
            <v>Uraltransbank</v>
          </cell>
          <cell r="C3066" t="str">
            <v>Banks</v>
          </cell>
          <cell r="D3066" t="str">
            <v>RUSSIAN FEDERATION</v>
          </cell>
          <cell r="E3066" t="str">
            <v>Y</v>
          </cell>
          <cell r="F3066" t="str">
            <v>New Rating</v>
          </cell>
          <cell r="G3066">
            <v>37860</v>
          </cell>
          <cell r="H3066" t="str">
            <v>B-</v>
          </cell>
          <cell r="I3066" t="str">
            <v>Rating Outlook Stable</v>
          </cell>
        </row>
        <row r="3067">
          <cell r="A3067">
            <v>80648244</v>
          </cell>
          <cell r="B3067" t="str">
            <v>Morgan Stanley Bank</v>
          </cell>
          <cell r="C3067" t="str">
            <v>Banks</v>
          </cell>
          <cell r="D3067" t="str">
            <v>UNITED STATES</v>
          </cell>
          <cell r="E3067" t="str">
            <v>Y</v>
          </cell>
          <cell r="F3067" t="str">
            <v>New Rating</v>
          </cell>
          <cell r="G3067">
            <v>37827</v>
          </cell>
          <cell r="H3067" t="str">
            <v>AA-</v>
          </cell>
        </row>
        <row r="3068">
          <cell r="A3068">
            <v>80648623</v>
          </cell>
          <cell r="B3068" t="str">
            <v>Arab Tunisian Bank</v>
          </cell>
          <cell r="C3068" t="str">
            <v>Banks</v>
          </cell>
          <cell r="D3068" t="str">
            <v>TUNISIA</v>
          </cell>
          <cell r="E3068" t="str">
            <v>Y</v>
          </cell>
          <cell r="F3068" t="str">
            <v>New Rating</v>
          </cell>
          <cell r="G3068">
            <v>38113</v>
          </cell>
          <cell r="H3068" t="str">
            <v>BBB-</v>
          </cell>
          <cell r="I3068" t="str">
            <v>Rating Outlook Stable</v>
          </cell>
        </row>
        <row r="3069">
          <cell r="A3069">
            <v>80649480</v>
          </cell>
          <cell r="B3069" t="str">
            <v>Unilever N.V.</v>
          </cell>
          <cell r="C3069" t="str">
            <v>Corporates</v>
          </cell>
          <cell r="D3069" t="str">
            <v>NETHERLANDS</v>
          </cell>
          <cell r="E3069" t="str">
            <v>Y</v>
          </cell>
          <cell r="F3069" t="str">
            <v>Affirmed</v>
          </cell>
          <cell r="G3069">
            <v>38071</v>
          </cell>
          <cell r="H3069" t="str">
            <v>A+</v>
          </cell>
          <cell r="I3069" t="str">
            <v>Rating Outlook Stable</v>
          </cell>
        </row>
        <row r="3070">
          <cell r="A3070">
            <v>80651639</v>
          </cell>
          <cell r="B3070" t="str">
            <v>Terrabank, NA</v>
          </cell>
          <cell r="C3070" t="str">
            <v>Banks</v>
          </cell>
          <cell r="D3070" t="str">
            <v>UNITED STATES</v>
          </cell>
          <cell r="E3070" t="str">
            <v>N</v>
          </cell>
          <cell r="F3070" t="str">
            <v>New Rating</v>
          </cell>
          <cell r="G3070">
            <v>37832</v>
          </cell>
          <cell r="H3070" t="str">
            <v>BB-</v>
          </cell>
        </row>
        <row r="3071">
          <cell r="A3071">
            <v>80652427</v>
          </cell>
          <cell r="B3071" t="str">
            <v>FPL Group Capital</v>
          </cell>
          <cell r="C3071" t="str">
            <v>Global Power</v>
          </cell>
          <cell r="D3071" t="str">
            <v>UNITED STATES</v>
          </cell>
          <cell r="E3071" t="str">
            <v>Y</v>
          </cell>
          <cell r="F3071" t="str">
            <v>New Rating</v>
          </cell>
          <cell r="G3071">
            <v>37831</v>
          </cell>
          <cell r="H3071" t="str">
            <v>A</v>
          </cell>
          <cell r="I3071" t="str">
            <v>Rating Outlook Stable</v>
          </cell>
        </row>
        <row r="3072">
          <cell r="A3072">
            <v>80652435</v>
          </cell>
          <cell r="B3072" t="str">
            <v>FPL Group, Inc.</v>
          </cell>
          <cell r="C3072" t="str">
            <v>Global Power</v>
          </cell>
          <cell r="D3072" t="str">
            <v>UNITED STATES</v>
          </cell>
          <cell r="E3072" t="str">
            <v>Y</v>
          </cell>
          <cell r="F3072" t="str">
            <v>New Rating</v>
          </cell>
          <cell r="G3072">
            <v>37831</v>
          </cell>
          <cell r="H3072" t="str">
            <v>A</v>
          </cell>
          <cell r="I3072" t="str">
            <v>Rating Outlook Stable</v>
          </cell>
        </row>
        <row r="3073">
          <cell r="A3073">
            <v>80656025</v>
          </cell>
          <cell r="B3073" t="str">
            <v>Doral Bank</v>
          </cell>
          <cell r="C3073" t="str">
            <v>Banks</v>
          </cell>
          <cell r="D3073" t="str">
            <v>UNITED STATES</v>
          </cell>
          <cell r="E3073" t="str">
            <v>Y</v>
          </cell>
          <cell r="F3073" t="str">
            <v>New Rating</v>
          </cell>
          <cell r="G3073">
            <v>37833</v>
          </cell>
          <cell r="H3073" t="str">
            <v>BBB+</v>
          </cell>
          <cell r="I3073" t="str">
            <v>Rating Outlook Stable</v>
          </cell>
        </row>
        <row r="3074">
          <cell r="A3074">
            <v>80656236</v>
          </cell>
          <cell r="B3074" t="str">
            <v>Eli Lilly &amp; Co</v>
          </cell>
          <cell r="C3074" t="str">
            <v>Corporates</v>
          </cell>
          <cell r="D3074" t="str">
            <v>UNITED STATES</v>
          </cell>
          <cell r="E3074" t="str">
            <v>Y</v>
          </cell>
          <cell r="F3074" t="str">
            <v>New Rating</v>
          </cell>
          <cell r="G3074">
            <v>37837</v>
          </cell>
          <cell r="H3074" t="str">
            <v>AA</v>
          </cell>
          <cell r="I3074" t="str">
            <v>Rating Outlook Stable</v>
          </cell>
        </row>
        <row r="3075">
          <cell r="A3075">
            <v>80659467</v>
          </cell>
          <cell r="B3075" t="str">
            <v>John Deere Limited (Australia)</v>
          </cell>
          <cell r="C3075" t="str">
            <v>Corporates</v>
          </cell>
          <cell r="D3075" t="str">
            <v>AUSTRALIA</v>
          </cell>
          <cell r="E3075" t="str">
            <v>Y</v>
          </cell>
          <cell r="F3075" t="str">
            <v>Affirmed</v>
          </cell>
          <cell r="G3075">
            <v>38016</v>
          </cell>
          <cell r="H3075" t="str">
            <v>A</v>
          </cell>
          <cell r="I3075" t="str">
            <v>Rating Outlook Stable</v>
          </cell>
        </row>
        <row r="3076">
          <cell r="A3076">
            <v>80660436</v>
          </cell>
          <cell r="B3076" t="str">
            <v>Newcastle Building Society</v>
          </cell>
          <cell r="C3076" t="str">
            <v>Banks</v>
          </cell>
          <cell r="D3076" t="str">
            <v>UNITED KINGDOM</v>
          </cell>
          <cell r="E3076" t="str">
            <v>Y</v>
          </cell>
          <cell r="F3076" t="str">
            <v>New Rating</v>
          </cell>
          <cell r="G3076">
            <v>37896</v>
          </cell>
          <cell r="H3076" t="str">
            <v>A-</v>
          </cell>
          <cell r="I3076" t="str">
            <v>Rating Outlook Stable</v>
          </cell>
        </row>
        <row r="3077">
          <cell r="A3077">
            <v>80663224</v>
          </cell>
          <cell r="B3077" t="str">
            <v>Tyson Foods, Inc.</v>
          </cell>
          <cell r="C3077" t="str">
            <v>Corporates</v>
          </cell>
          <cell r="D3077" t="str">
            <v>UNITED STATES</v>
          </cell>
          <cell r="E3077" t="str">
            <v>Y</v>
          </cell>
          <cell r="F3077" t="str">
            <v>Affirmed</v>
          </cell>
          <cell r="G3077">
            <v>38103</v>
          </cell>
          <cell r="H3077" t="str">
            <v>BBB-</v>
          </cell>
          <cell r="I3077" t="str">
            <v>Rating Outlook Stable</v>
          </cell>
        </row>
        <row r="3078">
          <cell r="A3078">
            <v>80665022</v>
          </cell>
          <cell r="B3078" t="str">
            <v>Mediacom Communications Corp.</v>
          </cell>
          <cell r="C3078" t="str">
            <v>Corporates</v>
          </cell>
          <cell r="D3078" t="str">
            <v>UNITED STATES</v>
          </cell>
          <cell r="E3078" t="str">
            <v>Y</v>
          </cell>
          <cell r="F3078" t="str">
            <v>New Rating</v>
          </cell>
          <cell r="G3078">
            <v>37844</v>
          </cell>
          <cell r="H3078" t="str">
            <v>CCC+</v>
          </cell>
          <cell r="I3078" t="str">
            <v>Rating Outlook Stable</v>
          </cell>
        </row>
        <row r="3079">
          <cell r="A3079">
            <v>80665027</v>
          </cell>
          <cell r="B3079" t="str">
            <v>Mediacom, LLC</v>
          </cell>
          <cell r="C3079" t="str">
            <v>Corporates</v>
          </cell>
          <cell r="D3079" t="str">
            <v>UNITED STATES</v>
          </cell>
          <cell r="E3079" t="str">
            <v>Y</v>
          </cell>
          <cell r="F3079" t="str">
            <v>New Rating</v>
          </cell>
          <cell r="G3079">
            <v>37844</v>
          </cell>
          <cell r="H3079" t="str">
            <v>B+</v>
          </cell>
          <cell r="I3079" t="str">
            <v>Rating Outlook Stable</v>
          </cell>
        </row>
        <row r="3080">
          <cell r="A3080">
            <v>80665618</v>
          </cell>
          <cell r="B3080" t="str">
            <v>National Hydroelectric Power Corporation</v>
          </cell>
          <cell r="C3080" t="str">
            <v>Global Power</v>
          </cell>
          <cell r="D3080" t="str">
            <v>INDIA</v>
          </cell>
          <cell r="E3080" t="str">
            <v>Y</v>
          </cell>
          <cell r="F3080" t="str">
            <v>Upgrade</v>
          </cell>
          <cell r="G3080">
            <v>38008</v>
          </cell>
          <cell r="H3080" t="str">
            <v>BB+</v>
          </cell>
          <cell r="I3080" t="str">
            <v>Rating Outlook Stable</v>
          </cell>
        </row>
        <row r="3081">
          <cell r="A3081">
            <v>80666024</v>
          </cell>
          <cell r="B3081" t="str">
            <v>Mediacom Broadband, LLC</v>
          </cell>
          <cell r="C3081" t="str">
            <v>Corporates</v>
          </cell>
          <cell r="D3081" t="str">
            <v>UNITED STATES</v>
          </cell>
          <cell r="E3081" t="str">
            <v>N</v>
          </cell>
          <cell r="F3081" t="str">
            <v>New Rating</v>
          </cell>
          <cell r="G3081">
            <v>37844</v>
          </cell>
          <cell r="H3081" t="str">
            <v>B+</v>
          </cell>
          <cell r="I3081" t="str">
            <v>Rating Outlook Stable</v>
          </cell>
        </row>
        <row r="3082">
          <cell r="A3082">
            <v>80670490</v>
          </cell>
          <cell r="B3082" t="str">
            <v>Dex Media West, LLC</v>
          </cell>
          <cell r="C3082" t="str">
            <v>Corporates</v>
          </cell>
          <cell r="D3082" t="str">
            <v>UNITED STATES</v>
          </cell>
          <cell r="E3082" t="str">
            <v>Y</v>
          </cell>
          <cell r="F3082" t="str">
            <v>Affirmed</v>
          </cell>
          <cell r="G3082">
            <v>38154</v>
          </cell>
          <cell r="H3082" t="str">
            <v>B</v>
          </cell>
          <cell r="I3082" t="str">
            <v>Rating Outlook Stable</v>
          </cell>
        </row>
        <row r="3083">
          <cell r="A3083">
            <v>80671380</v>
          </cell>
          <cell r="B3083" t="str">
            <v>Allegheny Capital Trust I</v>
          </cell>
          <cell r="C3083" t="str">
            <v>Electric-Corporate</v>
          </cell>
          <cell r="D3083" t="str">
            <v>UNITED STATES</v>
          </cell>
          <cell r="E3083" t="str">
            <v>Y</v>
          </cell>
          <cell r="F3083" t="str">
            <v>Affirmed</v>
          </cell>
          <cell r="G3083">
            <v>38240</v>
          </cell>
          <cell r="H3083" t="str">
            <v>B+</v>
          </cell>
          <cell r="I3083" t="str">
            <v>Rating Outlook Stable</v>
          </cell>
        </row>
        <row r="3084">
          <cell r="A3084">
            <v>80673418</v>
          </cell>
          <cell r="B3084" t="str">
            <v>Reed Elsevier NV</v>
          </cell>
          <cell r="C3084" t="str">
            <v>Media &amp; Entertainment</v>
          </cell>
          <cell r="D3084" t="str">
            <v>NETHERLANDS</v>
          </cell>
          <cell r="E3084" t="str">
            <v>Y</v>
          </cell>
          <cell r="F3084" t="str">
            <v>Affirmed</v>
          </cell>
          <cell r="G3084">
            <v>38182</v>
          </cell>
          <cell r="H3084" t="str">
            <v>A-</v>
          </cell>
          <cell r="I3084" t="str">
            <v>Rating Outlook Positive</v>
          </cell>
        </row>
        <row r="3085">
          <cell r="A3085">
            <v>80673421</v>
          </cell>
          <cell r="B3085" t="str">
            <v>Reed Elsevier PLC</v>
          </cell>
          <cell r="C3085" t="str">
            <v>Media &amp; Entertainment</v>
          </cell>
          <cell r="D3085" t="str">
            <v>UNITED KINGDOM</v>
          </cell>
          <cell r="E3085" t="str">
            <v>Y</v>
          </cell>
          <cell r="F3085" t="str">
            <v>Affirmed</v>
          </cell>
          <cell r="G3085">
            <v>38182</v>
          </cell>
          <cell r="H3085" t="str">
            <v>A-</v>
          </cell>
          <cell r="I3085" t="str">
            <v>Rating Outlook Positive</v>
          </cell>
        </row>
        <row r="3086">
          <cell r="A3086">
            <v>80675407</v>
          </cell>
          <cell r="B3086" t="str">
            <v>NLV Financial Corporation</v>
          </cell>
          <cell r="C3086" t="str">
            <v>Life Insurers</v>
          </cell>
          <cell r="D3086" t="str">
            <v>UNITED STATES</v>
          </cell>
          <cell r="E3086" t="str">
            <v>N</v>
          </cell>
          <cell r="F3086" t="str">
            <v>New Rating</v>
          </cell>
          <cell r="G3086">
            <v>37852</v>
          </cell>
          <cell r="H3086" t="str">
            <v>BBB+</v>
          </cell>
          <cell r="I3086" t="str">
            <v>Rating Outlook Negative</v>
          </cell>
        </row>
        <row r="3087">
          <cell r="A3087">
            <v>80678379</v>
          </cell>
          <cell r="B3087" t="str">
            <v>Taiwan Securities Corporation</v>
          </cell>
          <cell r="C3087" t="str">
            <v>Financial Institutions</v>
          </cell>
          <cell r="D3087" t="str">
            <v>TAIWAN</v>
          </cell>
          <cell r="E3087" t="str">
            <v>Y</v>
          </cell>
          <cell r="F3087" t="str">
            <v>Upgrade</v>
          </cell>
          <cell r="G3087">
            <v>38176</v>
          </cell>
          <cell r="H3087" t="str">
            <v>BBB-</v>
          </cell>
          <cell r="I3087" t="str">
            <v>Rating Outlook Stable</v>
          </cell>
        </row>
        <row r="3088">
          <cell r="A3088">
            <v>80680623</v>
          </cell>
          <cell r="B3088" t="str">
            <v>Arrow Electronics, Inc.</v>
          </cell>
          <cell r="C3088" t="str">
            <v>Corporates</v>
          </cell>
          <cell r="D3088" t="str">
            <v>UNITED STATES</v>
          </cell>
          <cell r="E3088" t="str">
            <v>Y</v>
          </cell>
          <cell r="F3088" t="str">
            <v>Affirmed</v>
          </cell>
          <cell r="G3088">
            <v>38222</v>
          </cell>
          <cell r="H3088" t="str">
            <v>BB</v>
          </cell>
          <cell r="I3088" t="str">
            <v>Rating Outlook Positive</v>
          </cell>
        </row>
        <row r="3089">
          <cell r="A3089">
            <v>80680757</v>
          </cell>
          <cell r="B3089" t="str">
            <v>Husky Energy Inc.</v>
          </cell>
          <cell r="C3089" t="str">
            <v>Corporates</v>
          </cell>
          <cell r="D3089" t="str">
            <v>UNITED STATES</v>
          </cell>
          <cell r="E3089" t="str">
            <v>Y</v>
          </cell>
          <cell r="F3089" t="str">
            <v>New Rating</v>
          </cell>
          <cell r="G3089">
            <v>37858</v>
          </cell>
          <cell r="H3089" t="str">
            <v>BBB+</v>
          </cell>
          <cell r="I3089" t="str">
            <v>Rating Outlook Stable</v>
          </cell>
        </row>
        <row r="3090">
          <cell r="A3090">
            <v>80681487</v>
          </cell>
          <cell r="B3090" t="str">
            <v>Irish Nationwide Building Society</v>
          </cell>
          <cell r="C3090" t="str">
            <v>Banks</v>
          </cell>
          <cell r="D3090" t="str">
            <v>IRELAND</v>
          </cell>
          <cell r="E3090" t="str">
            <v>Y</v>
          </cell>
          <cell r="F3090" t="str">
            <v>Affirmed</v>
          </cell>
          <cell r="G3090">
            <v>38189</v>
          </cell>
          <cell r="H3090" t="str">
            <v>A-</v>
          </cell>
          <cell r="I3090" t="str">
            <v>Rating Outlook Stable</v>
          </cell>
        </row>
        <row r="3091">
          <cell r="A3091">
            <v>80681518</v>
          </cell>
          <cell r="B3091" t="str">
            <v>EastGroup Properties, Inc.</v>
          </cell>
          <cell r="C3091" t="str">
            <v>Real Estate Investment Trusts</v>
          </cell>
          <cell r="D3091" t="str">
            <v>UNITED STATES</v>
          </cell>
          <cell r="E3091" t="str">
            <v>Y</v>
          </cell>
          <cell r="F3091" t="str">
            <v>New Rating</v>
          </cell>
          <cell r="G3091">
            <v>37858</v>
          </cell>
          <cell r="H3091" t="str">
            <v>BBB-</v>
          </cell>
          <cell r="I3091" t="str">
            <v>Rating Outlook Stable</v>
          </cell>
        </row>
        <row r="3092">
          <cell r="A3092">
            <v>80684852</v>
          </cell>
          <cell r="B3092" t="str">
            <v>Jenoptik AG</v>
          </cell>
          <cell r="C3092" t="str">
            <v>Corporates</v>
          </cell>
          <cell r="D3092" t="str">
            <v>GERMANY</v>
          </cell>
          <cell r="E3092" t="str">
            <v>Y</v>
          </cell>
          <cell r="F3092" t="str">
            <v>Downgrade</v>
          </cell>
          <cell r="G3092">
            <v>38170</v>
          </cell>
          <cell r="H3092" t="str">
            <v>B+</v>
          </cell>
          <cell r="I3092" t="str">
            <v>Rating Outlook Stable</v>
          </cell>
        </row>
        <row r="3093">
          <cell r="A3093">
            <v>80686179</v>
          </cell>
          <cell r="B3093" t="str">
            <v>Mastercroft Limited</v>
          </cell>
          <cell r="C3093" t="str">
            <v>Metals &amp; Mining</v>
          </cell>
          <cell r="D3093" t="str">
            <v>CYPRUS</v>
          </cell>
          <cell r="E3093" t="str">
            <v>Y</v>
          </cell>
          <cell r="F3093" t="str">
            <v>Affirmed</v>
          </cell>
          <cell r="G3093">
            <v>38183</v>
          </cell>
          <cell r="H3093" t="str">
            <v>B</v>
          </cell>
          <cell r="I3093" t="str">
            <v>Rating Outlook Stable</v>
          </cell>
        </row>
        <row r="3094">
          <cell r="A3094">
            <v>80686603</v>
          </cell>
          <cell r="B3094" t="str">
            <v>Pacific LifeCorp</v>
          </cell>
          <cell r="C3094" t="str">
            <v>Corporate Finance</v>
          </cell>
          <cell r="D3094" t="str">
            <v>UNITED STATES</v>
          </cell>
          <cell r="E3094" t="str">
            <v>Y</v>
          </cell>
          <cell r="F3094" t="str">
            <v>New Rating</v>
          </cell>
          <cell r="G3094">
            <v>37866</v>
          </cell>
          <cell r="H3094" t="str">
            <v>A+</v>
          </cell>
          <cell r="I3094" t="str">
            <v>Rating Outlook Negative</v>
          </cell>
        </row>
        <row r="3095">
          <cell r="A3095">
            <v>80690179</v>
          </cell>
          <cell r="B3095" t="str">
            <v>Aiful Corporation</v>
          </cell>
          <cell r="C3095" t="str">
            <v>Consumer Finance Companies</v>
          </cell>
          <cell r="D3095" t="str">
            <v>JAPAN</v>
          </cell>
          <cell r="E3095" t="str">
            <v>Y</v>
          </cell>
          <cell r="F3095" t="str">
            <v>New Rating</v>
          </cell>
          <cell r="G3095">
            <v>37917</v>
          </cell>
          <cell r="H3095" t="str">
            <v>BBB+</v>
          </cell>
          <cell r="I3095" t="str">
            <v>Rating Outlook Stable</v>
          </cell>
        </row>
        <row r="3096">
          <cell r="A3096">
            <v>80696000</v>
          </cell>
          <cell r="B3096" t="str">
            <v>PMA Capital Corp.</v>
          </cell>
          <cell r="C3096" t="str">
            <v>Property/Casualty Insurers</v>
          </cell>
          <cell r="D3096" t="str">
            <v>UNITED STATES</v>
          </cell>
          <cell r="E3096" t="str">
            <v>Y</v>
          </cell>
          <cell r="F3096" t="str">
            <v>Revision Implication Watch</v>
          </cell>
          <cell r="G3096">
            <v>38169</v>
          </cell>
          <cell r="H3096" t="str">
            <v>B-</v>
          </cell>
          <cell r="I3096" t="str">
            <v>Rating Watch Positive</v>
          </cell>
        </row>
        <row r="3097">
          <cell r="A3097">
            <v>80696179</v>
          </cell>
          <cell r="B3097" t="str">
            <v>Avnet, Inc.</v>
          </cell>
          <cell r="C3097" t="str">
            <v>Corporates</v>
          </cell>
          <cell r="D3097" t="str">
            <v>UNITED STATES</v>
          </cell>
          <cell r="E3097" t="str">
            <v>Y</v>
          </cell>
          <cell r="F3097" t="str">
            <v>New Rating</v>
          </cell>
          <cell r="G3097">
            <v>37874</v>
          </cell>
          <cell r="H3097" t="str">
            <v>BB</v>
          </cell>
          <cell r="I3097" t="str">
            <v>Rating Outlook Stable</v>
          </cell>
        </row>
        <row r="3098">
          <cell r="A3098">
            <v>80701383</v>
          </cell>
          <cell r="B3098" t="str">
            <v>ASB Bank Limited</v>
          </cell>
          <cell r="C3098" t="str">
            <v>Banks</v>
          </cell>
          <cell r="D3098" t="str">
            <v>NEW ZEALAND</v>
          </cell>
          <cell r="E3098" t="str">
            <v>Y</v>
          </cell>
          <cell r="F3098" t="str">
            <v>New Rating</v>
          </cell>
          <cell r="G3098">
            <v>37978</v>
          </cell>
          <cell r="H3098" t="str">
            <v>AA</v>
          </cell>
          <cell r="I3098" t="str">
            <v>Rating Outlook Stable</v>
          </cell>
        </row>
        <row r="3099">
          <cell r="A3099">
            <v>80701386</v>
          </cell>
          <cell r="B3099" t="str">
            <v>Bank of New Zealand</v>
          </cell>
          <cell r="C3099" t="str">
            <v>Banks</v>
          </cell>
          <cell r="D3099" t="str">
            <v>NEW ZEALAND</v>
          </cell>
          <cell r="E3099" t="str">
            <v>Y</v>
          </cell>
          <cell r="F3099" t="str">
            <v>New Rating</v>
          </cell>
          <cell r="G3099">
            <v>37978</v>
          </cell>
          <cell r="H3099" t="str">
            <v>AA</v>
          </cell>
          <cell r="I3099" t="str">
            <v>Rating Outlook Stable</v>
          </cell>
        </row>
        <row r="3100">
          <cell r="A3100">
            <v>80702399</v>
          </cell>
          <cell r="B3100" t="str">
            <v>OAO Gazprom</v>
          </cell>
          <cell r="C3100" t="str">
            <v>Energy (Oil &amp; Gas)</v>
          </cell>
          <cell r="D3100" t="str">
            <v>RUSSIAN FEDERATION</v>
          </cell>
          <cell r="E3100" t="str">
            <v>Y</v>
          </cell>
          <cell r="F3100" t="str">
            <v>Affirmed</v>
          </cell>
          <cell r="G3100">
            <v>38246</v>
          </cell>
          <cell r="H3100" t="str">
            <v>BB</v>
          </cell>
          <cell r="I3100" t="str">
            <v>Rating Watch Evolving</v>
          </cell>
        </row>
        <row r="3101">
          <cell r="A3101">
            <v>80702979</v>
          </cell>
          <cell r="B3101" t="str">
            <v>Pride International Inc.</v>
          </cell>
          <cell r="C3101" t="str">
            <v>Corporates</v>
          </cell>
          <cell r="D3101" t="str">
            <v>UNITED STATES</v>
          </cell>
          <cell r="E3101" t="str">
            <v>Y</v>
          </cell>
          <cell r="F3101" t="str">
            <v>New Rating</v>
          </cell>
          <cell r="G3101">
            <v>37879</v>
          </cell>
          <cell r="H3101" t="str">
            <v>B+</v>
          </cell>
          <cell r="I3101" t="str">
            <v>Rating Outlook Stable</v>
          </cell>
        </row>
        <row r="3102">
          <cell r="A3102">
            <v>80707393</v>
          </cell>
          <cell r="B3102" t="str">
            <v>John Deere B.V.</v>
          </cell>
          <cell r="C3102" t="str">
            <v>Corporates</v>
          </cell>
          <cell r="D3102" t="str">
            <v>UNITED STATES</v>
          </cell>
          <cell r="E3102" t="str">
            <v>Y</v>
          </cell>
          <cell r="F3102" t="str">
            <v>Affirmed</v>
          </cell>
          <cell r="G3102">
            <v>38016</v>
          </cell>
          <cell r="H3102" t="str">
            <v>A</v>
          </cell>
          <cell r="I3102" t="str">
            <v>Rating Outlook Stable</v>
          </cell>
        </row>
        <row r="3103">
          <cell r="A3103">
            <v>80707400</v>
          </cell>
          <cell r="B3103" t="str">
            <v>John Deere Bank S.A.</v>
          </cell>
          <cell r="C3103" t="str">
            <v>Commercial Finance Companies</v>
          </cell>
          <cell r="D3103" t="str">
            <v>UNITED STATES</v>
          </cell>
          <cell r="E3103" t="str">
            <v>Y</v>
          </cell>
          <cell r="F3103" t="str">
            <v>Affirmed</v>
          </cell>
          <cell r="G3103">
            <v>38016</v>
          </cell>
          <cell r="H3103" t="str">
            <v>A</v>
          </cell>
          <cell r="I3103" t="str">
            <v>Rating Outlook Stable</v>
          </cell>
        </row>
        <row r="3104">
          <cell r="A3104">
            <v>80707405</v>
          </cell>
          <cell r="B3104" t="str">
            <v>John Deere Finance S.A.</v>
          </cell>
          <cell r="C3104" t="str">
            <v>Commercial Finance Companies</v>
          </cell>
          <cell r="D3104" t="str">
            <v>UNITED STATES</v>
          </cell>
          <cell r="E3104" t="str">
            <v>Y</v>
          </cell>
          <cell r="F3104" t="str">
            <v>Affirmed</v>
          </cell>
          <cell r="G3104">
            <v>38015</v>
          </cell>
          <cell r="H3104" t="str">
            <v>A</v>
          </cell>
          <cell r="I3104" t="str">
            <v>Rating Outlook Stable</v>
          </cell>
        </row>
        <row r="3105">
          <cell r="A3105">
            <v>80707579</v>
          </cell>
          <cell r="B3105" t="str">
            <v>Fidis Retail Italia S.p.A.</v>
          </cell>
          <cell r="C3105" t="str">
            <v>Financial Institutions</v>
          </cell>
          <cell r="D3105" t="str">
            <v>ITALY</v>
          </cell>
          <cell r="E3105" t="str">
            <v>Y</v>
          </cell>
          <cell r="F3105" t="str">
            <v>New Rating</v>
          </cell>
          <cell r="G3105">
            <v>37881</v>
          </cell>
          <cell r="H3105" t="str">
            <v>BBB</v>
          </cell>
          <cell r="I3105" t="str">
            <v>Rating Outlook Stable</v>
          </cell>
        </row>
        <row r="3106">
          <cell r="A3106">
            <v>80710406</v>
          </cell>
          <cell r="B3106" t="str">
            <v>Sanitec Oy</v>
          </cell>
          <cell r="C3106" t="str">
            <v>Building Materials</v>
          </cell>
          <cell r="D3106" t="str">
            <v>FINLAND</v>
          </cell>
          <cell r="E3106" t="str">
            <v>Y</v>
          </cell>
          <cell r="F3106" t="str">
            <v>Affirmed</v>
          </cell>
          <cell r="G3106">
            <v>38111</v>
          </cell>
          <cell r="H3106" t="str">
            <v>B-</v>
          </cell>
          <cell r="I3106" t="str">
            <v>Rating Outlook Stable</v>
          </cell>
        </row>
        <row r="3107">
          <cell r="A3107">
            <v>80710410</v>
          </cell>
          <cell r="B3107" t="str">
            <v>Schering-Plough Corporation</v>
          </cell>
          <cell r="C3107" t="str">
            <v>Corporates</v>
          </cell>
          <cell r="D3107" t="str">
            <v>UNITED STATES</v>
          </cell>
          <cell r="E3107" t="str">
            <v>Y</v>
          </cell>
          <cell r="F3107" t="str">
            <v>Affirmed</v>
          </cell>
          <cell r="G3107">
            <v>38203</v>
          </cell>
          <cell r="H3107" t="str">
            <v>A-</v>
          </cell>
          <cell r="I3107" t="str">
            <v>Rating Outlook Negative</v>
          </cell>
        </row>
        <row r="3108">
          <cell r="A3108">
            <v>80713979</v>
          </cell>
          <cell r="B3108" t="str">
            <v>Lear Corporation</v>
          </cell>
          <cell r="C3108" t="str">
            <v>Auto Suppliers</v>
          </cell>
          <cell r="D3108" t="str">
            <v>UNITED STATES</v>
          </cell>
          <cell r="E3108" t="str">
            <v>Y</v>
          </cell>
          <cell r="F3108" t="str">
            <v>New Rating</v>
          </cell>
          <cell r="G3108">
            <v>37887</v>
          </cell>
          <cell r="H3108" t="str">
            <v>BBB-</v>
          </cell>
          <cell r="I3108" t="str">
            <v>Rating Outlook Stable</v>
          </cell>
        </row>
        <row r="3109">
          <cell r="A3109">
            <v>80720582</v>
          </cell>
          <cell r="B3109" t="str">
            <v>Tokyo Electron</v>
          </cell>
          <cell r="C3109" t="str">
            <v>Technology</v>
          </cell>
          <cell r="D3109" t="str">
            <v>JAPAN</v>
          </cell>
          <cell r="E3109" t="str">
            <v>Y</v>
          </cell>
          <cell r="F3109" t="str">
            <v>New Rating</v>
          </cell>
          <cell r="G3109">
            <v>37890</v>
          </cell>
          <cell r="H3109" t="str">
            <v>BBB</v>
          </cell>
          <cell r="I3109" t="str">
            <v>Rating Outlook Stable</v>
          </cell>
        </row>
        <row r="3110">
          <cell r="A3110">
            <v>80720585</v>
          </cell>
          <cell r="B3110" t="str">
            <v>Nikon Corporation</v>
          </cell>
          <cell r="C3110" t="str">
            <v>Technology</v>
          </cell>
          <cell r="D3110" t="str">
            <v>JAPAN</v>
          </cell>
          <cell r="E3110" t="str">
            <v>Y</v>
          </cell>
          <cell r="F3110" t="str">
            <v>New Rating</v>
          </cell>
          <cell r="G3110">
            <v>37890</v>
          </cell>
          <cell r="H3110" t="str">
            <v>BBB-</v>
          </cell>
          <cell r="I3110" t="str">
            <v>Rating Outlook Stable</v>
          </cell>
        </row>
        <row r="3111">
          <cell r="A3111">
            <v>80725182</v>
          </cell>
          <cell r="B3111" t="str">
            <v>Magnitogorsk Metal and Steel Works (MMK)</v>
          </cell>
          <cell r="C3111" t="str">
            <v>Corporates</v>
          </cell>
          <cell r="D3111" t="str">
            <v>RUSSIAN FEDERATION</v>
          </cell>
          <cell r="E3111" t="str">
            <v>Y</v>
          </cell>
          <cell r="F3111" t="str">
            <v>New Rating</v>
          </cell>
          <cell r="G3111">
            <v>37897</v>
          </cell>
          <cell r="H3111" t="str">
            <v>BB-</v>
          </cell>
          <cell r="I3111" t="str">
            <v>Rating Outlook Stable</v>
          </cell>
        </row>
        <row r="3112">
          <cell r="A3112">
            <v>80726791</v>
          </cell>
          <cell r="B3112" t="str">
            <v>Tenaga Nasional Berhad</v>
          </cell>
          <cell r="C3112" t="str">
            <v>Global Power</v>
          </cell>
          <cell r="D3112" t="str">
            <v>MALAYSIA</v>
          </cell>
          <cell r="E3112" t="str">
            <v>Y</v>
          </cell>
          <cell r="F3112" t="str">
            <v>New Rating</v>
          </cell>
          <cell r="G3112">
            <v>37893</v>
          </cell>
          <cell r="H3112" t="str">
            <v>BBB-</v>
          </cell>
          <cell r="I3112" t="str">
            <v>Rating Outlook Stable</v>
          </cell>
        </row>
        <row r="3113">
          <cell r="A3113">
            <v>80730597</v>
          </cell>
          <cell r="B3113" t="str">
            <v>Bavaria S.A.</v>
          </cell>
          <cell r="C3113" t="str">
            <v>Beverage</v>
          </cell>
          <cell r="D3113" t="str">
            <v>COLOMBIA</v>
          </cell>
          <cell r="E3113" t="str">
            <v>Y</v>
          </cell>
          <cell r="F3113" t="str">
            <v>Revision Outlook</v>
          </cell>
          <cell r="G3113">
            <v>38111</v>
          </cell>
          <cell r="H3113" t="str">
            <v>BB</v>
          </cell>
          <cell r="I3113" t="str">
            <v>Rating Outlook Stable</v>
          </cell>
        </row>
        <row r="3114">
          <cell r="A3114">
            <v>80732786</v>
          </cell>
          <cell r="B3114" t="str">
            <v>Vinci SA</v>
          </cell>
          <cell r="C3114" t="str">
            <v>Corporates</v>
          </cell>
          <cell r="D3114" t="str">
            <v>FRANCE</v>
          </cell>
          <cell r="E3114" t="str">
            <v>Y</v>
          </cell>
          <cell r="F3114" t="str">
            <v>New Rating</v>
          </cell>
          <cell r="G3114">
            <v>38043</v>
          </cell>
          <cell r="H3114" t="str">
            <v>BBB+</v>
          </cell>
          <cell r="I3114" t="str">
            <v>Rating Outlook Stable</v>
          </cell>
        </row>
        <row r="3115">
          <cell r="A3115">
            <v>80732938</v>
          </cell>
          <cell r="B3115" t="str">
            <v>OneAmerica Financial Partners, Inc.</v>
          </cell>
          <cell r="C3115" t="str">
            <v>Insurance</v>
          </cell>
          <cell r="D3115" t="str">
            <v>UNITED STATES</v>
          </cell>
          <cell r="E3115" t="str">
            <v>Y</v>
          </cell>
          <cell r="F3115" t="str">
            <v>New Rating</v>
          </cell>
          <cell r="G3115">
            <v>37897</v>
          </cell>
          <cell r="H3115" t="str">
            <v>A-</v>
          </cell>
          <cell r="I3115" t="str">
            <v>Rating Outlook Stable</v>
          </cell>
        </row>
        <row r="3116">
          <cell r="A3116">
            <v>80734379</v>
          </cell>
          <cell r="B3116" t="str">
            <v>ANZ National Bank Limited</v>
          </cell>
          <cell r="C3116" t="str">
            <v>Banks</v>
          </cell>
          <cell r="D3116" t="str">
            <v>NEW ZEALAND</v>
          </cell>
          <cell r="E3116" t="str">
            <v>Y</v>
          </cell>
          <cell r="F3116" t="str">
            <v>New Rating</v>
          </cell>
          <cell r="G3116">
            <v>37978</v>
          </cell>
          <cell r="H3116" t="str">
            <v>AA-</v>
          </cell>
          <cell r="I3116" t="str">
            <v>Rating Outlook Stable</v>
          </cell>
        </row>
        <row r="3117">
          <cell r="A3117">
            <v>80745625</v>
          </cell>
          <cell r="B3117" t="str">
            <v>Suburban Propane Partners, L.P.</v>
          </cell>
          <cell r="C3117" t="str">
            <v>Natural Gas &amp; Propane</v>
          </cell>
          <cell r="D3117" t="str">
            <v>UNITED STATES</v>
          </cell>
          <cell r="E3117" t="str">
            <v>N</v>
          </cell>
          <cell r="F3117" t="str">
            <v>Downgrade</v>
          </cell>
          <cell r="G3117">
            <v>37993</v>
          </cell>
          <cell r="H3117" t="str">
            <v>BBB-</v>
          </cell>
          <cell r="I3117" t="str">
            <v>Rating Outlook Stable</v>
          </cell>
        </row>
        <row r="3118">
          <cell r="A3118">
            <v>80747611</v>
          </cell>
          <cell r="B3118" t="str">
            <v>Kappa Packaging B.V.</v>
          </cell>
          <cell r="C3118" t="str">
            <v>Paper &amp; Forest Products</v>
          </cell>
          <cell r="D3118" t="str">
            <v>NETHERLANDS</v>
          </cell>
          <cell r="E3118" t="str">
            <v>Y</v>
          </cell>
          <cell r="F3118" t="str">
            <v>Affirmed</v>
          </cell>
          <cell r="G3118">
            <v>38177</v>
          </cell>
          <cell r="H3118" t="str">
            <v>B+</v>
          </cell>
          <cell r="I3118" t="str">
            <v>Rating Outlook Stable</v>
          </cell>
        </row>
        <row r="3119">
          <cell r="A3119">
            <v>80753752</v>
          </cell>
          <cell r="B3119" t="str">
            <v>Black Beauty Coal</v>
          </cell>
          <cell r="C3119" t="str">
            <v>Corporates</v>
          </cell>
          <cell r="D3119" t="str">
            <v>UNITED STATES</v>
          </cell>
          <cell r="E3119" t="str">
            <v>N</v>
          </cell>
          <cell r="F3119" t="str">
            <v>Upgrade</v>
          </cell>
          <cell r="G3119">
            <v>36647</v>
          </cell>
          <cell r="H3119" t="str">
            <v>BBB</v>
          </cell>
          <cell r="I3119" t="str">
            <v>Rating Outlook Stable</v>
          </cell>
        </row>
        <row r="3120">
          <cell r="A3120">
            <v>80753756</v>
          </cell>
          <cell r="B3120" t="str">
            <v>Cargill Incorporated</v>
          </cell>
          <cell r="C3120" t="str">
            <v>Corporates</v>
          </cell>
          <cell r="D3120" t="str">
            <v>UNITED STATES</v>
          </cell>
          <cell r="E3120" t="str">
            <v>Y</v>
          </cell>
          <cell r="F3120" t="str">
            <v>Affirmed</v>
          </cell>
          <cell r="G3120">
            <v>38013</v>
          </cell>
          <cell r="H3120" t="str">
            <v>A+</v>
          </cell>
          <cell r="I3120" t="str">
            <v>Rating Outlook Stable</v>
          </cell>
        </row>
        <row r="3121">
          <cell r="A3121">
            <v>80753789</v>
          </cell>
          <cell r="B3121" t="str">
            <v>Drummond Company</v>
          </cell>
          <cell r="C3121" t="str">
            <v>Corporates</v>
          </cell>
          <cell r="D3121" t="str">
            <v>UNITED STATES</v>
          </cell>
          <cell r="E3121" t="str">
            <v>N</v>
          </cell>
          <cell r="F3121" t="str">
            <v>Affirmed</v>
          </cell>
          <cell r="G3121">
            <v>38152</v>
          </cell>
          <cell r="H3121" t="str">
            <v>BBB</v>
          </cell>
          <cell r="I3121" t="str">
            <v>Rating Outlook Stable</v>
          </cell>
        </row>
        <row r="3122">
          <cell r="A3122">
            <v>80753861</v>
          </cell>
          <cell r="B3122" t="str">
            <v>RWE AG</v>
          </cell>
          <cell r="C3122" t="str">
            <v>Electric-Corporate</v>
          </cell>
          <cell r="D3122" t="str">
            <v>GERMANY</v>
          </cell>
          <cell r="E3122" t="str">
            <v>Y</v>
          </cell>
          <cell r="F3122" t="str">
            <v>Upgrade</v>
          </cell>
          <cell r="G3122">
            <v>38152</v>
          </cell>
          <cell r="H3122" t="str">
            <v>A+</v>
          </cell>
          <cell r="I3122" t="str">
            <v>Rating Outlook Stable</v>
          </cell>
        </row>
        <row r="3123">
          <cell r="A3123">
            <v>80753944</v>
          </cell>
          <cell r="B3123" t="str">
            <v>Ergon</v>
          </cell>
          <cell r="C3123" t="str">
            <v>Corporates</v>
          </cell>
          <cell r="D3123" t="str">
            <v>UNITED STATES</v>
          </cell>
          <cell r="E3123" t="str">
            <v>N</v>
          </cell>
          <cell r="F3123" t="str">
            <v>Affirmed</v>
          </cell>
          <cell r="G3123">
            <v>37288</v>
          </cell>
          <cell r="H3123" t="str">
            <v>BBB</v>
          </cell>
          <cell r="I3123" t="str">
            <v>Rating Outlook Stable</v>
          </cell>
        </row>
        <row r="3124">
          <cell r="A3124">
            <v>80754038</v>
          </cell>
          <cell r="B3124" t="str">
            <v>Mossi &amp; Ghisolfi PP</v>
          </cell>
          <cell r="C3124" t="str">
            <v>Corporates</v>
          </cell>
          <cell r="D3124" t="str">
            <v>UNITED STATES</v>
          </cell>
          <cell r="E3124" t="str">
            <v>N</v>
          </cell>
          <cell r="F3124" t="str">
            <v>New Rating</v>
          </cell>
          <cell r="G3124">
            <v>37319</v>
          </cell>
          <cell r="H3124" t="str">
            <v>BBB-</v>
          </cell>
          <cell r="I3124" t="str">
            <v>Rating Outlook Stable</v>
          </cell>
        </row>
        <row r="3125">
          <cell r="A3125">
            <v>80754069</v>
          </cell>
          <cell r="B3125" t="str">
            <v>Plum Creek Timber Company</v>
          </cell>
          <cell r="C3125" t="str">
            <v>Corporates</v>
          </cell>
          <cell r="D3125" t="str">
            <v>UNITED STATES</v>
          </cell>
          <cell r="E3125" t="str">
            <v>Y</v>
          </cell>
          <cell r="F3125" t="str">
            <v>Affirmed</v>
          </cell>
          <cell r="G3125">
            <v>38224</v>
          </cell>
          <cell r="H3125" t="str">
            <v>BBB-</v>
          </cell>
          <cell r="I3125" t="str">
            <v>Rating Outlook Stable</v>
          </cell>
        </row>
        <row r="3126">
          <cell r="A3126">
            <v>80754094</v>
          </cell>
          <cell r="B3126" t="str">
            <v>Stepan Company</v>
          </cell>
          <cell r="C3126" t="str">
            <v>Corporates</v>
          </cell>
          <cell r="D3126" t="str">
            <v>UNITED STATES</v>
          </cell>
          <cell r="E3126" t="str">
            <v>N</v>
          </cell>
          <cell r="F3126" t="str">
            <v>Downgrade</v>
          </cell>
          <cell r="G3126">
            <v>37998</v>
          </cell>
          <cell r="H3126" t="str">
            <v>BBB</v>
          </cell>
          <cell r="I3126" t="str">
            <v>Rating Outlook Stable</v>
          </cell>
        </row>
        <row r="3127">
          <cell r="A3127">
            <v>80754142</v>
          </cell>
          <cell r="B3127" t="str">
            <v>Simpson Resource Company</v>
          </cell>
          <cell r="C3127" t="str">
            <v>Corporates</v>
          </cell>
          <cell r="D3127" t="str">
            <v>UNITED STATES</v>
          </cell>
          <cell r="E3127" t="str">
            <v>N</v>
          </cell>
          <cell r="F3127" t="str">
            <v>New Rating</v>
          </cell>
          <cell r="G3127">
            <v>37530</v>
          </cell>
          <cell r="H3127" t="str">
            <v>BB+</v>
          </cell>
          <cell r="I3127" t="str">
            <v>Rating Outlook Stable</v>
          </cell>
        </row>
        <row r="3128">
          <cell r="A3128">
            <v>80754484</v>
          </cell>
          <cell r="B3128" t="str">
            <v>Anderson Exploration</v>
          </cell>
          <cell r="C3128" t="str">
            <v>Corporates</v>
          </cell>
          <cell r="D3128" t="str">
            <v>UNITED STATES</v>
          </cell>
          <cell r="E3128" t="str">
            <v>Y</v>
          </cell>
          <cell r="F3128" t="str">
            <v>Affirmed</v>
          </cell>
          <cell r="G3128">
            <v>37677</v>
          </cell>
          <cell r="H3128" t="str">
            <v>BBB-</v>
          </cell>
          <cell r="I3128" t="str">
            <v>Rating Outlook Stable</v>
          </cell>
        </row>
        <row r="3129">
          <cell r="A3129">
            <v>80755389</v>
          </cell>
          <cell r="B3129" t="str">
            <v>Brake Bros Aquisition PLC</v>
          </cell>
          <cell r="C3129" t="str">
            <v>Lodging</v>
          </cell>
          <cell r="D3129" t="str">
            <v>UNITED KINGDOM</v>
          </cell>
          <cell r="E3129" t="str">
            <v>Y</v>
          </cell>
          <cell r="F3129" t="str">
            <v>Affirmed</v>
          </cell>
          <cell r="G3129">
            <v>38247</v>
          </cell>
          <cell r="H3129" t="str">
            <v>B</v>
          </cell>
          <cell r="I3129" t="str">
            <v>Rating Outlook Stable</v>
          </cell>
        </row>
        <row r="3130">
          <cell r="A3130">
            <v>80757935</v>
          </cell>
          <cell r="B3130" t="str">
            <v>China Insurance International Holding Co. Ltd.</v>
          </cell>
          <cell r="C3130" t="str">
            <v>Insurance</v>
          </cell>
          <cell r="D3130" t="str">
            <v>HONG KONG</v>
          </cell>
          <cell r="E3130" t="str">
            <v>Y</v>
          </cell>
          <cell r="F3130" t="str">
            <v>New Rating</v>
          </cell>
          <cell r="G3130">
            <v>37917</v>
          </cell>
          <cell r="H3130" t="str">
            <v>BBB-</v>
          </cell>
          <cell r="I3130" t="str">
            <v>Rating Outlook Stable</v>
          </cell>
        </row>
        <row r="3131">
          <cell r="A3131">
            <v>80757959</v>
          </cell>
          <cell r="B3131" t="str">
            <v>China International Reinsurance Co Ltd</v>
          </cell>
          <cell r="C3131" t="str">
            <v>Reinsurers</v>
          </cell>
          <cell r="D3131" t="str">
            <v>HONG KONG</v>
          </cell>
          <cell r="E3131" t="str">
            <v>Y</v>
          </cell>
          <cell r="F3131" t="str">
            <v>New Rating</v>
          </cell>
          <cell r="G3131">
            <v>37917</v>
          </cell>
          <cell r="H3131" t="str">
            <v>BBB-</v>
          </cell>
          <cell r="I3131" t="str">
            <v>Rating Outlook Stable</v>
          </cell>
        </row>
        <row r="3132">
          <cell r="A3132">
            <v>80757978</v>
          </cell>
          <cell r="B3132" t="str">
            <v>Tai Ping Life Insurance Co Ltd</v>
          </cell>
          <cell r="C3132" t="str">
            <v>Insurance</v>
          </cell>
          <cell r="D3132" t="str">
            <v>CHINA</v>
          </cell>
          <cell r="E3132" t="str">
            <v>Y</v>
          </cell>
          <cell r="F3132" t="str">
            <v>New Rating</v>
          </cell>
          <cell r="G3132">
            <v>37917</v>
          </cell>
          <cell r="H3132" t="str">
            <v>BBB+</v>
          </cell>
          <cell r="I3132" t="str">
            <v>Rating Outlook Stable</v>
          </cell>
        </row>
        <row r="3133">
          <cell r="A3133">
            <v>80760984</v>
          </cell>
          <cell r="B3133" t="str">
            <v>Bloomberg LP</v>
          </cell>
          <cell r="C3133" t="str">
            <v>Media &amp; Entertainment</v>
          </cell>
          <cell r="D3133" t="str">
            <v>UNITED STATES</v>
          </cell>
          <cell r="E3133" t="str">
            <v>Y</v>
          </cell>
          <cell r="F3133" t="str">
            <v>New Rating</v>
          </cell>
          <cell r="G3133">
            <v>37924</v>
          </cell>
          <cell r="H3133" t="str">
            <v>A-</v>
          </cell>
          <cell r="I3133" t="str">
            <v>Rating Outlook Positive</v>
          </cell>
        </row>
        <row r="3134">
          <cell r="A3134">
            <v>80762994</v>
          </cell>
          <cell r="B3134" t="str">
            <v>Banca IFIS S.p.A.</v>
          </cell>
          <cell r="C3134" t="str">
            <v>Banks</v>
          </cell>
          <cell r="D3134" t="str">
            <v>ITALY</v>
          </cell>
          <cell r="E3134" t="str">
            <v>Y</v>
          </cell>
          <cell r="F3134" t="str">
            <v>New Rating</v>
          </cell>
          <cell r="G3134">
            <v>37973</v>
          </cell>
          <cell r="H3134" t="str">
            <v>BB+</v>
          </cell>
          <cell r="I3134" t="str">
            <v>Rating Outlook Stable</v>
          </cell>
        </row>
        <row r="3135">
          <cell r="A3135">
            <v>80764979</v>
          </cell>
          <cell r="B3135" t="str">
            <v>NeaFidi - Consorzio di Garanzia</v>
          </cell>
          <cell r="C3135" t="str">
            <v>Financial Institutions</v>
          </cell>
          <cell r="D3135" t="str">
            <v>ITALY</v>
          </cell>
          <cell r="E3135" t="str">
            <v>Y</v>
          </cell>
          <cell r="F3135" t="str">
            <v>New Rating</v>
          </cell>
          <cell r="G3135">
            <v>37946</v>
          </cell>
          <cell r="H3135" t="str">
            <v>BBB</v>
          </cell>
          <cell r="I3135" t="str">
            <v>Rating Outlook Stable</v>
          </cell>
        </row>
        <row r="3136">
          <cell r="A3136">
            <v>80766004</v>
          </cell>
          <cell r="B3136" t="str">
            <v>Dillard's, Inc.</v>
          </cell>
          <cell r="C3136" t="str">
            <v>Retailing</v>
          </cell>
          <cell r="D3136" t="str">
            <v>UNITED STATES</v>
          </cell>
          <cell r="E3136" t="str">
            <v>Y</v>
          </cell>
          <cell r="F3136" t="str">
            <v>Affirmed</v>
          </cell>
          <cell r="G3136">
            <v>38209</v>
          </cell>
          <cell r="H3136" t="str">
            <v>BB-</v>
          </cell>
          <cell r="I3136" t="str">
            <v>Rating Outlook Negative</v>
          </cell>
        </row>
        <row r="3137">
          <cell r="A3137">
            <v>80767179</v>
          </cell>
          <cell r="B3137" t="str">
            <v>Mitsubishi Estate Company</v>
          </cell>
          <cell r="C3137" t="str">
            <v>Property/Real Estate</v>
          </cell>
          <cell r="D3137" t="str">
            <v>JAPAN</v>
          </cell>
          <cell r="E3137" t="str">
            <v>Y</v>
          </cell>
          <cell r="F3137" t="str">
            <v>New Rating</v>
          </cell>
          <cell r="G3137">
            <v>37923</v>
          </cell>
          <cell r="H3137" t="str">
            <v>A</v>
          </cell>
          <cell r="I3137" t="str">
            <v>Rating Outlook Stable</v>
          </cell>
        </row>
        <row r="3138">
          <cell r="A3138">
            <v>80767182</v>
          </cell>
          <cell r="B3138" t="str">
            <v>Mitsui Fudosan Co. Ltd.</v>
          </cell>
          <cell r="C3138" t="str">
            <v>Property/Real Estate</v>
          </cell>
          <cell r="D3138" t="str">
            <v>JAPAN</v>
          </cell>
          <cell r="E3138" t="str">
            <v>Y</v>
          </cell>
          <cell r="F3138" t="str">
            <v>New Rating</v>
          </cell>
          <cell r="G3138">
            <v>37923</v>
          </cell>
          <cell r="H3138" t="str">
            <v>BBB</v>
          </cell>
          <cell r="I3138" t="str">
            <v>Rating Outlook Stable</v>
          </cell>
        </row>
        <row r="3139">
          <cell r="A3139">
            <v>80768979</v>
          </cell>
          <cell r="B3139" t="str">
            <v>C &amp; S Wholesale Grocers, Inc.</v>
          </cell>
          <cell r="C3139" t="str">
            <v>Food</v>
          </cell>
          <cell r="D3139" t="str">
            <v>UNITED STATES</v>
          </cell>
          <cell r="E3139" t="str">
            <v>N</v>
          </cell>
          <cell r="F3139" t="str">
            <v>New Rating</v>
          </cell>
          <cell r="G3139">
            <v>37923</v>
          </cell>
          <cell r="H3139" t="str">
            <v>BBB+</v>
          </cell>
          <cell r="I3139" t="str">
            <v>Rating Outlook Stable</v>
          </cell>
        </row>
        <row r="3140">
          <cell r="A3140">
            <v>80768984</v>
          </cell>
          <cell r="B3140" t="str">
            <v>Abarta, Inc.</v>
          </cell>
          <cell r="C3140" t="str">
            <v>Beverage</v>
          </cell>
          <cell r="D3140" t="str">
            <v>UNITED STATES</v>
          </cell>
          <cell r="E3140" t="str">
            <v>N</v>
          </cell>
          <cell r="F3140" t="str">
            <v>New Rating</v>
          </cell>
          <cell r="G3140">
            <v>37923</v>
          </cell>
          <cell r="H3140" t="str">
            <v>BBB-</v>
          </cell>
          <cell r="I3140" t="str">
            <v>Rating Outlook Stable</v>
          </cell>
        </row>
        <row r="3141">
          <cell r="A3141">
            <v>80768990</v>
          </cell>
          <cell r="B3141" t="str">
            <v>Glazer's Family of Companies</v>
          </cell>
          <cell r="C3141" t="str">
            <v>Beverage</v>
          </cell>
          <cell r="D3141" t="str">
            <v>UNITED STATES</v>
          </cell>
          <cell r="E3141" t="str">
            <v>N</v>
          </cell>
          <cell r="F3141" t="str">
            <v>New Rating</v>
          </cell>
          <cell r="G3141">
            <v>37923</v>
          </cell>
          <cell r="H3141" t="str">
            <v>BBB-</v>
          </cell>
          <cell r="I3141" t="str">
            <v>Rating Outlook Stable</v>
          </cell>
        </row>
        <row r="3142">
          <cell r="A3142">
            <v>80768999</v>
          </cell>
          <cell r="B3142" t="str">
            <v>Trident Seafoods Corporation</v>
          </cell>
          <cell r="C3142" t="str">
            <v>Food</v>
          </cell>
          <cell r="D3142" t="str">
            <v>UNITED STATES</v>
          </cell>
          <cell r="E3142" t="str">
            <v>N</v>
          </cell>
          <cell r="F3142" t="str">
            <v>New Rating</v>
          </cell>
          <cell r="G3142">
            <v>37923</v>
          </cell>
          <cell r="H3142" t="str">
            <v>BBB-</v>
          </cell>
          <cell r="I3142" t="str">
            <v>Rating Outlook Stable</v>
          </cell>
        </row>
        <row r="3143">
          <cell r="A3143">
            <v>80769004</v>
          </cell>
          <cell r="B3143" t="str">
            <v>Commonwealth Brands, Inc.</v>
          </cell>
          <cell r="C3143" t="str">
            <v>Tobacco</v>
          </cell>
          <cell r="D3143" t="str">
            <v>UNITED STATES</v>
          </cell>
          <cell r="E3143" t="str">
            <v>N</v>
          </cell>
          <cell r="F3143" t="str">
            <v>New Rating</v>
          </cell>
          <cell r="G3143">
            <v>37923</v>
          </cell>
          <cell r="H3143" t="str">
            <v>BB-</v>
          </cell>
          <cell r="I3143" t="str">
            <v>Rating Outlook Negative</v>
          </cell>
        </row>
        <row r="3144">
          <cell r="A3144">
            <v>80769009</v>
          </cell>
          <cell r="B3144" t="str">
            <v>Southern Minnesota Beet Sugar Cooperative</v>
          </cell>
          <cell r="C3144" t="str">
            <v>Corporates</v>
          </cell>
          <cell r="D3144" t="str">
            <v>UNITED STATES</v>
          </cell>
          <cell r="E3144" t="str">
            <v>N</v>
          </cell>
          <cell r="F3144" t="str">
            <v>New Rating</v>
          </cell>
          <cell r="G3144">
            <v>37923</v>
          </cell>
          <cell r="H3144" t="str">
            <v>BB</v>
          </cell>
          <cell r="I3144" t="str">
            <v>Rating Outlook Stable</v>
          </cell>
        </row>
        <row r="3145">
          <cell r="A3145">
            <v>80769014</v>
          </cell>
          <cell r="B3145" t="str">
            <v>Wawa,Inc.</v>
          </cell>
          <cell r="C3145" t="str">
            <v>Food Retailing</v>
          </cell>
          <cell r="D3145" t="str">
            <v>UNITED STATES</v>
          </cell>
          <cell r="E3145" t="str">
            <v>N</v>
          </cell>
          <cell r="F3145" t="str">
            <v>New Rating</v>
          </cell>
          <cell r="G3145">
            <v>37923</v>
          </cell>
          <cell r="H3145" t="str">
            <v>BBB-</v>
          </cell>
          <cell r="I3145" t="str">
            <v>Rating Outlook Negative</v>
          </cell>
        </row>
        <row r="3146">
          <cell r="A3146">
            <v>80770579</v>
          </cell>
          <cell r="B3146" t="str">
            <v>Freedom Communications</v>
          </cell>
          <cell r="C3146" t="str">
            <v>Media &amp; Entertainment</v>
          </cell>
          <cell r="D3146" t="str">
            <v>UNITED STATES</v>
          </cell>
          <cell r="E3146" t="str">
            <v>N</v>
          </cell>
          <cell r="F3146" t="str">
            <v>New Rating</v>
          </cell>
          <cell r="G3146">
            <v>37924</v>
          </cell>
          <cell r="H3146" t="str">
            <v>BBB-</v>
          </cell>
          <cell r="I3146" t="str">
            <v>Rating Outlook Stable</v>
          </cell>
        </row>
        <row r="3147">
          <cell r="A3147">
            <v>80776001</v>
          </cell>
          <cell r="B3147" t="str">
            <v>Supervalu</v>
          </cell>
          <cell r="C3147" t="str">
            <v>Retailing</v>
          </cell>
          <cell r="D3147" t="str">
            <v>UNITED STATES</v>
          </cell>
          <cell r="E3147" t="str">
            <v>Y</v>
          </cell>
          <cell r="F3147" t="str">
            <v>New Rating</v>
          </cell>
          <cell r="G3147">
            <v>37932</v>
          </cell>
          <cell r="H3147" t="str">
            <v>BBB</v>
          </cell>
          <cell r="I3147" t="str">
            <v>Rating Outlook Stable</v>
          </cell>
        </row>
        <row r="3148">
          <cell r="A3148">
            <v>80779612</v>
          </cell>
          <cell r="B3148" t="str">
            <v>Federfidi Lombarda</v>
          </cell>
          <cell r="C3148" t="str">
            <v>Financial Institutions</v>
          </cell>
          <cell r="D3148" t="str">
            <v>ITALY</v>
          </cell>
          <cell r="E3148" t="str">
            <v>Y</v>
          </cell>
          <cell r="F3148" t="str">
            <v>New Rating</v>
          </cell>
          <cell r="G3148">
            <v>37930</v>
          </cell>
          <cell r="H3148" t="str">
            <v>BBB+</v>
          </cell>
          <cell r="I3148" t="str">
            <v>Rating Outlook Stable</v>
          </cell>
        </row>
        <row r="3149">
          <cell r="A3149">
            <v>80783579</v>
          </cell>
          <cell r="B3149" t="str">
            <v>Australian Gas Light Company (The)</v>
          </cell>
          <cell r="C3149" t="str">
            <v>Electric-Corporate</v>
          </cell>
          <cell r="D3149" t="str">
            <v>AUSTRALIA</v>
          </cell>
          <cell r="E3149" t="str">
            <v>Y</v>
          </cell>
          <cell r="F3149" t="str">
            <v>Affirmed</v>
          </cell>
          <cell r="G3149">
            <v>38085</v>
          </cell>
          <cell r="H3149" t="str">
            <v>A</v>
          </cell>
          <cell r="I3149" t="str">
            <v>Rating Outlook Stable</v>
          </cell>
        </row>
        <row r="3150">
          <cell r="A3150">
            <v>80785383</v>
          </cell>
          <cell r="B3150" t="str">
            <v>Hua Nan Bills Finance Corporation</v>
          </cell>
          <cell r="C3150" t="str">
            <v>Financial Institutions</v>
          </cell>
          <cell r="D3150" t="str">
            <v>TAIWAN</v>
          </cell>
          <cell r="E3150" t="str">
            <v>Y</v>
          </cell>
          <cell r="F3150" t="str">
            <v>New Rating</v>
          </cell>
          <cell r="G3150">
            <v>37932</v>
          </cell>
          <cell r="H3150" t="str">
            <v>BB-</v>
          </cell>
          <cell r="I3150" t="str">
            <v>Rating Outlook Stable</v>
          </cell>
        </row>
        <row r="3151">
          <cell r="A3151">
            <v>80787930</v>
          </cell>
          <cell r="B3151" t="str">
            <v>Safilo S.p.A.</v>
          </cell>
          <cell r="C3151" t="str">
            <v>Consumer</v>
          </cell>
          <cell r="D3151" t="str">
            <v>ITALY</v>
          </cell>
          <cell r="E3151" t="str">
            <v>Y</v>
          </cell>
          <cell r="F3151" t="str">
            <v>Affirmed</v>
          </cell>
          <cell r="G3151">
            <v>38155</v>
          </cell>
          <cell r="H3151" t="str">
            <v>B</v>
          </cell>
          <cell r="I3151" t="str">
            <v>Rating Outlook Negative</v>
          </cell>
        </row>
        <row r="3152">
          <cell r="A3152">
            <v>80790379</v>
          </cell>
          <cell r="B3152" t="str">
            <v>Focus Wickes (Investments) Ltd</v>
          </cell>
          <cell r="C3152" t="str">
            <v>Corporates</v>
          </cell>
          <cell r="D3152" t="str">
            <v>UNITED KINGDOM</v>
          </cell>
          <cell r="E3152" t="str">
            <v>Y</v>
          </cell>
          <cell r="F3152" t="str">
            <v>Affirmed</v>
          </cell>
          <cell r="G3152">
            <v>38083</v>
          </cell>
          <cell r="H3152" t="str">
            <v>B+</v>
          </cell>
          <cell r="I3152" t="str">
            <v>Rating Outlook Stable</v>
          </cell>
        </row>
        <row r="3153">
          <cell r="A3153">
            <v>80802580</v>
          </cell>
          <cell r="B3153" t="str">
            <v>Shinsei Trust and Banking Co., Ltd</v>
          </cell>
          <cell r="C3153" t="str">
            <v>Banks</v>
          </cell>
          <cell r="D3153" t="str">
            <v>JAPAN</v>
          </cell>
          <cell r="E3153" t="str">
            <v>Y</v>
          </cell>
          <cell r="F3153" t="str">
            <v>New Rating</v>
          </cell>
          <cell r="G3153">
            <v>37938</v>
          </cell>
          <cell r="H3153" t="str">
            <v>BBB</v>
          </cell>
          <cell r="I3153" t="str">
            <v>Rating Outlook Stable</v>
          </cell>
        </row>
        <row r="3154">
          <cell r="A3154">
            <v>80802679</v>
          </cell>
          <cell r="B3154" t="str">
            <v>NCB, FSB</v>
          </cell>
          <cell r="C3154" t="str">
            <v>Financial Institutions</v>
          </cell>
          <cell r="D3154" t="str">
            <v>UNITED STATES</v>
          </cell>
          <cell r="E3154" t="str">
            <v>Y</v>
          </cell>
          <cell r="F3154" t="str">
            <v>New Rating</v>
          </cell>
          <cell r="G3154">
            <v>37938</v>
          </cell>
          <cell r="H3154" t="str">
            <v>A-</v>
          </cell>
          <cell r="I3154" t="str">
            <v>Rating Outlook Stable</v>
          </cell>
        </row>
        <row r="3155">
          <cell r="A3155">
            <v>80805830</v>
          </cell>
          <cell r="B3155" t="str">
            <v>Taishin Financial Holdings Company</v>
          </cell>
          <cell r="C3155" t="str">
            <v>Financial Institutions</v>
          </cell>
          <cell r="D3155" t="str">
            <v>TAIWAN</v>
          </cell>
          <cell r="E3155" t="str">
            <v>Y</v>
          </cell>
          <cell r="F3155" t="str">
            <v>Upgrade</v>
          </cell>
          <cell r="G3155">
            <v>38176</v>
          </cell>
          <cell r="H3155" t="str">
            <v>BBB</v>
          </cell>
          <cell r="I3155" t="str">
            <v>Rating Outlook Stable</v>
          </cell>
        </row>
        <row r="3156">
          <cell r="A3156">
            <v>80810433</v>
          </cell>
          <cell r="B3156" t="str">
            <v>Alestra, S. de R.L. de C.V.</v>
          </cell>
          <cell r="C3156" t="str">
            <v>Corporates</v>
          </cell>
          <cell r="D3156" t="str">
            <v>MEXICO</v>
          </cell>
          <cell r="E3156" t="str">
            <v>Y</v>
          </cell>
          <cell r="F3156" t="str">
            <v>Affirmed</v>
          </cell>
          <cell r="G3156">
            <v>38125</v>
          </cell>
          <cell r="H3156" t="str">
            <v>B-</v>
          </cell>
          <cell r="I3156" t="str">
            <v>Rating Outlook Stable</v>
          </cell>
        </row>
        <row r="3157">
          <cell r="A3157">
            <v>80813036</v>
          </cell>
          <cell r="B3157" t="str">
            <v>Ahli United Bank (Bahrain) BSC(c)</v>
          </cell>
          <cell r="C3157" t="str">
            <v>Banks</v>
          </cell>
          <cell r="D3157" t="str">
            <v>BAHRAIN</v>
          </cell>
          <cell r="E3157" t="str">
            <v>Y</v>
          </cell>
          <cell r="F3157" t="str">
            <v>New Rating</v>
          </cell>
          <cell r="G3157">
            <v>37945</v>
          </cell>
          <cell r="H3157" t="str">
            <v>BBB+</v>
          </cell>
          <cell r="I3157" t="str">
            <v>Rating Outlook Stable</v>
          </cell>
        </row>
        <row r="3158">
          <cell r="A3158">
            <v>80814402</v>
          </cell>
          <cell r="B3158" t="str">
            <v>Thornburg Mortgage</v>
          </cell>
          <cell r="C3158" t="str">
            <v>Financial Institutions</v>
          </cell>
          <cell r="D3158" t="str">
            <v>UNITED STATES</v>
          </cell>
          <cell r="E3158" t="str">
            <v>Y</v>
          </cell>
          <cell r="F3158" t="str">
            <v>New Rating</v>
          </cell>
          <cell r="G3158">
            <v>37944</v>
          </cell>
          <cell r="H3158" t="str">
            <v>BB</v>
          </cell>
          <cell r="I3158" t="str">
            <v>Rating Outlook Stable</v>
          </cell>
        </row>
        <row r="3159">
          <cell r="A3159">
            <v>80817179</v>
          </cell>
          <cell r="B3159" t="str">
            <v>Hsinchu International Bank</v>
          </cell>
          <cell r="C3159" t="str">
            <v>Banks</v>
          </cell>
          <cell r="D3159" t="str">
            <v>TAIWAN</v>
          </cell>
          <cell r="E3159" t="str">
            <v>Y</v>
          </cell>
          <cell r="F3159" t="str">
            <v>Upgrade</v>
          </cell>
          <cell r="G3159">
            <v>38252</v>
          </cell>
          <cell r="H3159" t="str">
            <v>BB</v>
          </cell>
          <cell r="I3159" t="str">
            <v>Rating Outlook Positive</v>
          </cell>
        </row>
        <row r="3160">
          <cell r="A3160">
            <v>80817990</v>
          </cell>
          <cell r="B3160" t="str">
            <v>Paxar Corp.</v>
          </cell>
          <cell r="C3160" t="str">
            <v>Consumer</v>
          </cell>
          <cell r="D3160" t="str">
            <v>UNITED STATES</v>
          </cell>
          <cell r="E3160" t="str">
            <v>N</v>
          </cell>
          <cell r="F3160" t="str">
            <v>Downgrade</v>
          </cell>
          <cell r="G3160">
            <v>37949</v>
          </cell>
          <cell r="H3160" t="str">
            <v>BBB</v>
          </cell>
          <cell r="I3160" t="str">
            <v>Rating Outlook Negative</v>
          </cell>
        </row>
        <row r="3161">
          <cell r="A3161">
            <v>80818918</v>
          </cell>
          <cell r="B3161" t="str">
            <v>Southeast Corporate Federal Credit Union</v>
          </cell>
          <cell r="C3161" t="str">
            <v>Financial Institutions</v>
          </cell>
          <cell r="D3161" t="str">
            <v>UNITED STATES</v>
          </cell>
          <cell r="E3161" t="str">
            <v>Y</v>
          </cell>
          <cell r="F3161" t="str">
            <v>New Rating</v>
          </cell>
          <cell r="G3161">
            <v>37951</v>
          </cell>
          <cell r="H3161" t="str">
            <v>AA-</v>
          </cell>
          <cell r="I3161" t="str">
            <v>Rating Outlook Stable</v>
          </cell>
        </row>
        <row r="3162">
          <cell r="A3162">
            <v>80822782</v>
          </cell>
          <cell r="B3162" t="str">
            <v>TV Azteca S.A. de C.V.</v>
          </cell>
          <cell r="C3162" t="str">
            <v>Corporates</v>
          </cell>
          <cell r="D3162" t="str">
            <v>MEXICO</v>
          </cell>
          <cell r="E3162" t="str">
            <v>Y</v>
          </cell>
          <cell r="F3162" t="str">
            <v>New Rating</v>
          </cell>
          <cell r="G3162">
            <v>37956</v>
          </cell>
          <cell r="H3162" t="str">
            <v>B+</v>
          </cell>
          <cell r="I3162" t="str">
            <v>Rating Outlook Stable</v>
          </cell>
        </row>
        <row r="3163">
          <cell r="A3163">
            <v>80826405</v>
          </cell>
          <cell r="B3163" t="str">
            <v>Regentrealm Ltd</v>
          </cell>
          <cell r="C3163" t="str">
            <v>Food, Beverage &amp; Tobacco</v>
          </cell>
          <cell r="D3163" t="str">
            <v>UNITED KINGDOM</v>
          </cell>
          <cell r="E3163" t="str">
            <v>Y</v>
          </cell>
          <cell r="F3163" t="str">
            <v>Downgrade</v>
          </cell>
          <cell r="G3163">
            <v>38239</v>
          </cell>
          <cell r="H3163" t="str">
            <v>B</v>
          </cell>
          <cell r="I3163" t="str">
            <v>Rating Outlook Stable</v>
          </cell>
        </row>
        <row r="3164">
          <cell r="A3164">
            <v>80827021</v>
          </cell>
          <cell r="B3164" t="str">
            <v>21st Century Insurance Group</v>
          </cell>
          <cell r="C3164" t="str">
            <v>Insurance</v>
          </cell>
          <cell r="D3164" t="str">
            <v>UNITED STATES</v>
          </cell>
          <cell r="E3164" t="str">
            <v>Y</v>
          </cell>
          <cell r="F3164" t="str">
            <v>New Rating</v>
          </cell>
          <cell r="G3164">
            <v>37958</v>
          </cell>
          <cell r="H3164" t="str">
            <v>BBB</v>
          </cell>
          <cell r="I3164" t="str">
            <v>Rating Outlook Positive</v>
          </cell>
        </row>
        <row r="3165">
          <cell r="A3165">
            <v>80827805</v>
          </cell>
          <cell r="B3165" t="str">
            <v>Ball Corporation</v>
          </cell>
          <cell r="C3165" t="str">
            <v>Corporates</v>
          </cell>
          <cell r="D3165" t="str">
            <v>UNITED STATES</v>
          </cell>
          <cell r="E3165" t="str">
            <v>Y</v>
          </cell>
          <cell r="F3165" t="str">
            <v>New Rating</v>
          </cell>
          <cell r="G3165">
            <v>37959</v>
          </cell>
          <cell r="H3165" t="str">
            <v>BB</v>
          </cell>
          <cell r="I3165" t="str">
            <v>Rating Outlook Stable</v>
          </cell>
        </row>
        <row r="3166">
          <cell r="A3166">
            <v>80828598</v>
          </cell>
          <cell r="B3166" t="str">
            <v>Citadel</v>
          </cell>
          <cell r="C3166" t="str">
            <v>Broker/Dealers</v>
          </cell>
          <cell r="D3166" t="str">
            <v>UNITED STATES</v>
          </cell>
          <cell r="E3166" t="str">
            <v>N</v>
          </cell>
          <cell r="F3166" t="str">
            <v>New Rating</v>
          </cell>
          <cell r="G3166">
            <v>36831</v>
          </cell>
          <cell r="H3166" t="str">
            <v>BBB</v>
          </cell>
        </row>
        <row r="3167">
          <cell r="A3167">
            <v>80828601</v>
          </cell>
          <cell r="B3167" t="str">
            <v>Lazard LLC</v>
          </cell>
          <cell r="C3167" t="str">
            <v>Broker/Dealers</v>
          </cell>
          <cell r="D3167" t="str">
            <v>UNITED STATES</v>
          </cell>
          <cell r="E3167" t="str">
            <v>N</v>
          </cell>
          <cell r="F3167" t="str">
            <v>New Rating</v>
          </cell>
          <cell r="G3167">
            <v>37591</v>
          </cell>
          <cell r="H3167" t="str">
            <v>BBB+</v>
          </cell>
        </row>
        <row r="3168">
          <cell r="A3168">
            <v>80828604</v>
          </cell>
          <cell r="B3168" t="str">
            <v>Mass Mutual Oppenheimer</v>
          </cell>
          <cell r="C3168" t="str">
            <v>Broker/Dealers</v>
          </cell>
          <cell r="D3168" t="str">
            <v>UNITED STATES</v>
          </cell>
          <cell r="E3168" t="str">
            <v>N</v>
          </cell>
          <cell r="F3168" t="str">
            <v>New Rating</v>
          </cell>
          <cell r="G3168">
            <v>37288</v>
          </cell>
          <cell r="H3168" t="str">
            <v>BBB</v>
          </cell>
        </row>
        <row r="3169">
          <cell r="A3169">
            <v>80832179</v>
          </cell>
          <cell r="B3169" t="str">
            <v>Caja de Ahorros y Monte de Piedad de Extremadura</v>
          </cell>
          <cell r="C3169" t="str">
            <v>Banks</v>
          </cell>
          <cell r="D3169" t="str">
            <v>SPAIN</v>
          </cell>
          <cell r="E3169" t="str">
            <v>Y</v>
          </cell>
          <cell r="F3169" t="str">
            <v>New Rating</v>
          </cell>
          <cell r="G3169">
            <v>37978</v>
          </cell>
          <cell r="H3169" t="str">
            <v>A-</v>
          </cell>
          <cell r="I3169" t="str">
            <v>Rating Outlook Stable</v>
          </cell>
        </row>
        <row r="3170">
          <cell r="A3170">
            <v>80832207</v>
          </cell>
          <cell r="B3170" t="str">
            <v>America West Airlines, Inc.</v>
          </cell>
          <cell r="C3170" t="str">
            <v>Corporates</v>
          </cell>
          <cell r="D3170" t="str">
            <v>UNITED STATES</v>
          </cell>
          <cell r="E3170" t="str">
            <v>Y</v>
          </cell>
          <cell r="F3170" t="str">
            <v>New Rating</v>
          </cell>
          <cell r="G3170">
            <v>37964</v>
          </cell>
          <cell r="H3170" t="str">
            <v>CCC</v>
          </cell>
          <cell r="I3170" t="str">
            <v>Rating Outlook Stable</v>
          </cell>
        </row>
        <row r="3171">
          <cell r="A3171">
            <v>80833404</v>
          </cell>
          <cell r="B3171" t="str">
            <v>News Corporation, Ltd. (The)</v>
          </cell>
          <cell r="C3171" t="str">
            <v>Media &amp; Entertainment</v>
          </cell>
          <cell r="D3171" t="str">
            <v>UNITED STATES</v>
          </cell>
          <cell r="E3171" t="str">
            <v>Y</v>
          </cell>
          <cell r="F3171" t="str">
            <v>Upgrade</v>
          </cell>
          <cell r="G3171">
            <v>38134</v>
          </cell>
          <cell r="H3171" t="str">
            <v>BBB</v>
          </cell>
          <cell r="I3171" t="str">
            <v>Rating Outlook Stable</v>
          </cell>
        </row>
        <row r="3172">
          <cell r="A3172">
            <v>80833411</v>
          </cell>
          <cell r="B3172" t="str">
            <v>News America Inc.</v>
          </cell>
          <cell r="C3172" t="str">
            <v>Media &amp; Entertainment</v>
          </cell>
          <cell r="D3172" t="str">
            <v>UNITED STATES</v>
          </cell>
          <cell r="E3172" t="str">
            <v>Y</v>
          </cell>
          <cell r="F3172" t="str">
            <v>Upgrade</v>
          </cell>
          <cell r="G3172">
            <v>38134</v>
          </cell>
          <cell r="H3172" t="str">
            <v>BBB</v>
          </cell>
          <cell r="I3172" t="str">
            <v>Rating Outlook Stable</v>
          </cell>
        </row>
        <row r="3173">
          <cell r="A3173">
            <v>80836051</v>
          </cell>
          <cell r="B3173" t="str">
            <v>Entreprise Tunisienne d'Activites Petrolieres</v>
          </cell>
          <cell r="C3173" t="str">
            <v>Energy (Oil &amp; Gas)</v>
          </cell>
          <cell r="D3173" t="str">
            <v>TUNISIA</v>
          </cell>
          <cell r="E3173" t="str">
            <v>Y</v>
          </cell>
          <cell r="F3173" t="str">
            <v>New Rating</v>
          </cell>
          <cell r="G3173">
            <v>37972</v>
          </cell>
          <cell r="H3173" t="str">
            <v>AA+</v>
          </cell>
          <cell r="I3173" t="str">
            <v>Rating Outlook Stable</v>
          </cell>
        </row>
        <row r="3174">
          <cell r="A3174">
            <v>80836579</v>
          </cell>
          <cell r="B3174" t="str">
            <v>Academy</v>
          </cell>
          <cell r="C3174" t="str">
            <v>Retailing</v>
          </cell>
          <cell r="D3174" t="str">
            <v>UNITED STATES</v>
          </cell>
          <cell r="E3174" t="str">
            <v>N</v>
          </cell>
          <cell r="F3174" t="str">
            <v>New Rating</v>
          </cell>
          <cell r="G3174">
            <v>37970</v>
          </cell>
          <cell r="H3174" t="str">
            <v>BBB-</v>
          </cell>
          <cell r="I3174" t="str">
            <v>Rating Outlook Negative</v>
          </cell>
        </row>
        <row r="3175">
          <cell r="A3175">
            <v>80841688</v>
          </cell>
          <cell r="B3175" t="str">
            <v>Heritage Property Investment Trust</v>
          </cell>
          <cell r="C3175" t="str">
            <v>Real Estate Investment Trusts</v>
          </cell>
          <cell r="D3175" t="str">
            <v>UNITED STATES</v>
          </cell>
          <cell r="E3175" t="str">
            <v>Y</v>
          </cell>
          <cell r="F3175" t="str">
            <v>New Rating</v>
          </cell>
          <cell r="G3175">
            <v>37965</v>
          </cell>
          <cell r="H3175" t="str">
            <v>BBB-</v>
          </cell>
          <cell r="I3175" t="str">
            <v>Rating Outlook Stable</v>
          </cell>
        </row>
        <row r="3176">
          <cell r="A3176">
            <v>80842179</v>
          </cell>
          <cell r="B3176" t="str">
            <v>Bank Morgan Stanley AG</v>
          </cell>
          <cell r="C3176" t="str">
            <v>Financial Institutions</v>
          </cell>
          <cell r="D3176" t="str">
            <v>SWITZERLAND</v>
          </cell>
          <cell r="E3176" t="str">
            <v>Y</v>
          </cell>
          <cell r="F3176" t="str">
            <v>New Rating</v>
          </cell>
          <cell r="G3176">
            <v>38134</v>
          </cell>
          <cell r="H3176" t="str">
            <v>AA-</v>
          </cell>
          <cell r="I3176" t="str">
            <v>Rating Outlook Stable</v>
          </cell>
        </row>
        <row r="3177">
          <cell r="A3177">
            <v>80843884</v>
          </cell>
          <cell r="B3177" t="str">
            <v>Johnson &amp; Johnson</v>
          </cell>
          <cell r="C3177" t="str">
            <v>Corporates</v>
          </cell>
          <cell r="D3177" t="str">
            <v>UNITED STATES</v>
          </cell>
          <cell r="E3177" t="str">
            <v>Y</v>
          </cell>
          <cell r="F3177" t="str">
            <v>New Rating</v>
          </cell>
          <cell r="G3177">
            <v>37973</v>
          </cell>
          <cell r="H3177" t="str">
            <v>AAA</v>
          </cell>
          <cell r="I3177" t="str">
            <v>Rating Outlook Stable</v>
          </cell>
        </row>
        <row r="3178">
          <cell r="A3178">
            <v>80845379</v>
          </cell>
          <cell r="B3178" t="str">
            <v>Finmatica SpA</v>
          </cell>
          <cell r="C3178" t="str">
            <v>Technology</v>
          </cell>
          <cell r="D3178" t="str">
            <v>ITALY</v>
          </cell>
          <cell r="E3178" t="str">
            <v>Y</v>
          </cell>
          <cell r="F3178" t="str">
            <v>Downgrade</v>
          </cell>
          <cell r="G3178">
            <v>38204</v>
          </cell>
          <cell r="H3178" t="str">
            <v>C</v>
          </cell>
          <cell r="I3178" t="str">
            <v>Rating Watch Off</v>
          </cell>
        </row>
        <row r="3179">
          <cell r="A3179">
            <v>80847192</v>
          </cell>
          <cell r="B3179" t="str">
            <v>JSG Acquisitions</v>
          </cell>
          <cell r="C3179" t="str">
            <v>Paper &amp; Forest Products</v>
          </cell>
          <cell r="D3179" t="str">
            <v>IRELAND</v>
          </cell>
          <cell r="E3179" t="str">
            <v>Y</v>
          </cell>
          <cell r="F3179" t="str">
            <v>New Rating</v>
          </cell>
          <cell r="G3179">
            <v>37974</v>
          </cell>
          <cell r="H3179" t="str">
            <v>B+</v>
          </cell>
          <cell r="I3179" t="str">
            <v>Rating Outlook Stable</v>
          </cell>
        </row>
        <row r="3180">
          <cell r="A3180">
            <v>80850098</v>
          </cell>
          <cell r="B3180" t="str">
            <v>Caja Rural de Aragon</v>
          </cell>
          <cell r="C3180" t="str">
            <v>Banks</v>
          </cell>
          <cell r="D3180" t="str">
            <v>SPAIN</v>
          </cell>
          <cell r="E3180" t="str">
            <v>Y</v>
          </cell>
          <cell r="F3180" t="str">
            <v>New Rating</v>
          </cell>
          <cell r="G3180">
            <v>37978</v>
          </cell>
          <cell r="H3180" t="str">
            <v>BBB</v>
          </cell>
          <cell r="I3180" t="str">
            <v>Rating Outlook Stable</v>
          </cell>
        </row>
        <row r="3181">
          <cell r="A3181">
            <v>80860151</v>
          </cell>
          <cell r="B3181" t="str">
            <v>Columbia Industrial Development Board</v>
          </cell>
          <cell r="C3181" t="str">
            <v>Global Power</v>
          </cell>
          <cell r="D3181" t="str">
            <v>UNITED STATES</v>
          </cell>
          <cell r="E3181" t="str">
            <v>Y</v>
          </cell>
          <cell r="F3181" t="str">
            <v>New Rating</v>
          </cell>
          <cell r="G3181">
            <v>37967</v>
          </cell>
          <cell r="H3181" t="str">
            <v>A</v>
          </cell>
          <cell r="I3181" t="str">
            <v>Rating Outlook Stable</v>
          </cell>
        </row>
        <row r="3182">
          <cell r="A3182">
            <v>80863031</v>
          </cell>
          <cell r="B3182" t="str">
            <v>First International Merchant Bank (FIMBANK)</v>
          </cell>
          <cell r="C3182" t="str">
            <v>Banks</v>
          </cell>
          <cell r="D3182" t="str">
            <v>MALTA</v>
          </cell>
          <cell r="E3182" t="str">
            <v>Y</v>
          </cell>
          <cell r="F3182" t="str">
            <v>New Rating</v>
          </cell>
          <cell r="G3182">
            <v>37992</v>
          </cell>
          <cell r="H3182" t="str">
            <v>BB</v>
          </cell>
          <cell r="I3182" t="str">
            <v>Rating Outlook Stable</v>
          </cell>
        </row>
        <row r="3183">
          <cell r="A3183">
            <v>80863034</v>
          </cell>
          <cell r="B3183" t="str">
            <v>Bank Evrofinance-Mosnarbank</v>
          </cell>
          <cell r="C3183" t="str">
            <v>Banks</v>
          </cell>
          <cell r="D3183" t="str">
            <v>RUSSIAN FEDERATION</v>
          </cell>
          <cell r="E3183" t="str">
            <v>Y</v>
          </cell>
          <cell r="F3183" t="str">
            <v>New Rating</v>
          </cell>
          <cell r="G3183">
            <v>38002</v>
          </cell>
          <cell r="H3183" t="str">
            <v>B</v>
          </cell>
          <cell r="I3183" t="str">
            <v>Rating Outlook Stable</v>
          </cell>
        </row>
        <row r="3184">
          <cell r="A3184">
            <v>80864631</v>
          </cell>
          <cell r="B3184" t="str">
            <v>Arab Bank Australia Limited</v>
          </cell>
          <cell r="C3184" t="str">
            <v>Banks</v>
          </cell>
          <cell r="D3184" t="str">
            <v>AUSTRALIA</v>
          </cell>
          <cell r="E3184" t="str">
            <v>Y</v>
          </cell>
          <cell r="F3184" t="str">
            <v>New Rating</v>
          </cell>
          <cell r="G3184">
            <v>38019</v>
          </cell>
          <cell r="H3184" t="str">
            <v>BBB+</v>
          </cell>
          <cell r="I3184" t="str">
            <v>Rating Outlook Stable</v>
          </cell>
        </row>
        <row r="3185">
          <cell r="A3185">
            <v>80866530</v>
          </cell>
          <cell r="B3185" t="str">
            <v>Concord Securities Corporation</v>
          </cell>
          <cell r="C3185" t="str">
            <v>Banks</v>
          </cell>
          <cell r="D3185" t="str">
            <v>TAIWAN</v>
          </cell>
          <cell r="E3185" t="str">
            <v>Y</v>
          </cell>
          <cell r="F3185" t="str">
            <v>New Rating</v>
          </cell>
          <cell r="G3185">
            <v>38014</v>
          </cell>
          <cell r="H3185" t="str">
            <v>BB-</v>
          </cell>
          <cell r="I3185" t="str">
            <v>Rating Outlook Stable</v>
          </cell>
        </row>
        <row r="3186">
          <cell r="A3186">
            <v>80867337</v>
          </cell>
          <cell r="B3186" t="str">
            <v>FGIC Corporation</v>
          </cell>
          <cell r="C3186" t="str">
            <v>Financial Institutions</v>
          </cell>
          <cell r="D3186" t="str">
            <v>UNITED STATES</v>
          </cell>
          <cell r="E3186" t="str">
            <v>Y</v>
          </cell>
          <cell r="F3186" t="str">
            <v>New Rating</v>
          </cell>
          <cell r="G3186">
            <v>37994</v>
          </cell>
          <cell r="H3186" t="str">
            <v>AA</v>
          </cell>
          <cell r="I3186" t="str">
            <v>Rating Outlook Stable</v>
          </cell>
        </row>
        <row r="3187">
          <cell r="A3187">
            <v>80867831</v>
          </cell>
          <cell r="B3187" t="str">
            <v>BlueScope Steel Limited</v>
          </cell>
          <cell r="C3187" t="str">
            <v>Metals &amp; Mining</v>
          </cell>
          <cell r="D3187" t="str">
            <v>AUSTRALIA</v>
          </cell>
          <cell r="E3187" t="str">
            <v>Y</v>
          </cell>
          <cell r="F3187" t="str">
            <v>Affirmed</v>
          </cell>
          <cell r="G3187">
            <v>38037</v>
          </cell>
          <cell r="H3187" t="str">
            <v>BBB+</v>
          </cell>
          <cell r="I3187" t="str">
            <v>Rating Outlook Stable</v>
          </cell>
        </row>
        <row r="3188">
          <cell r="A3188">
            <v>80868652</v>
          </cell>
          <cell r="B3188" t="str">
            <v>Discovery Communications, Inc.</v>
          </cell>
          <cell r="C3188" t="str">
            <v>Media &amp; Entertainment</v>
          </cell>
          <cell r="D3188" t="str">
            <v>UNITED STATES</v>
          </cell>
          <cell r="E3188" t="str">
            <v>N</v>
          </cell>
          <cell r="F3188" t="str">
            <v>New Rating</v>
          </cell>
          <cell r="G3188">
            <v>37993</v>
          </cell>
          <cell r="H3188" t="str">
            <v>BB+</v>
          </cell>
          <cell r="I3188" t="str">
            <v>Rating Outlook Positive</v>
          </cell>
        </row>
        <row r="3189">
          <cell r="A3189">
            <v>80869108</v>
          </cell>
          <cell r="B3189" t="str">
            <v>Unipol Banca</v>
          </cell>
          <cell r="C3189" t="str">
            <v>Banks</v>
          </cell>
          <cell r="D3189" t="str">
            <v>ITALY</v>
          </cell>
          <cell r="E3189" t="str">
            <v>Y</v>
          </cell>
          <cell r="F3189" t="str">
            <v>New Rating</v>
          </cell>
          <cell r="G3189">
            <v>38166</v>
          </cell>
          <cell r="H3189" t="str">
            <v>BBB</v>
          </cell>
          <cell r="I3189" t="str">
            <v>Rating Outlook Stable</v>
          </cell>
        </row>
        <row r="3190">
          <cell r="A3190">
            <v>80871031</v>
          </cell>
          <cell r="B3190" t="str">
            <v>Suburban Propane, LP</v>
          </cell>
          <cell r="C3190" t="str">
            <v>Natural Gas &amp; Propane</v>
          </cell>
          <cell r="D3190" t="str">
            <v>UNITED STATES</v>
          </cell>
          <cell r="E3190" t="str">
            <v>N</v>
          </cell>
          <cell r="F3190" t="str">
            <v>Downgrade</v>
          </cell>
          <cell r="G3190">
            <v>37993</v>
          </cell>
          <cell r="H3190" t="str">
            <v>BBB-</v>
          </cell>
          <cell r="I3190" t="str">
            <v>Rating Outlook Stable</v>
          </cell>
        </row>
        <row r="3191">
          <cell r="A3191">
            <v>80872470</v>
          </cell>
          <cell r="B3191" t="str">
            <v>RLI Corp.</v>
          </cell>
          <cell r="C3191" t="str">
            <v>Insurance</v>
          </cell>
          <cell r="D3191" t="str">
            <v>UNITED STATES</v>
          </cell>
          <cell r="E3191" t="str">
            <v>Y</v>
          </cell>
          <cell r="F3191" t="str">
            <v>New Rating</v>
          </cell>
          <cell r="G3191">
            <v>37998</v>
          </cell>
          <cell r="H3191" t="str">
            <v>BBB</v>
          </cell>
          <cell r="I3191" t="str">
            <v>Rating Outlook Stable</v>
          </cell>
        </row>
        <row r="3192">
          <cell r="A3192">
            <v>80873031</v>
          </cell>
          <cell r="B3192" t="str">
            <v>Sachsen LB Europe PLC</v>
          </cell>
          <cell r="C3192" t="str">
            <v>Banks</v>
          </cell>
          <cell r="D3192" t="str">
            <v>IRELAND</v>
          </cell>
          <cell r="E3192" t="str">
            <v>Y</v>
          </cell>
          <cell r="F3192" t="str">
            <v>Affirmed</v>
          </cell>
          <cell r="G3192">
            <v>38174</v>
          </cell>
          <cell r="H3192" t="str">
            <v>AAA</v>
          </cell>
          <cell r="I3192" t="str">
            <v>Rating Outlook Stable</v>
          </cell>
        </row>
        <row r="3193">
          <cell r="A3193">
            <v>80880033</v>
          </cell>
          <cell r="B3193" t="str">
            <v>ABSA Group Limited</v>
          </cell>
          <cell r="C3193" t="str">
            <v>Banks</v>
          </cell>
          <cell r="D3193" t="str">
            <v>SOUTH AFRICA</v>
          </cell>
          <cell r="E3193" t="str">
            <v>Y</v>
          </cell>
          <cell r="F3193" t="str">
            <v>New Rating</v>
          </cell>
          <cell r="G3193">
            <v>38043</v>
          </cell>
          <cell r="H3193" t="str">
            <v>BBB</v>
          </cell>
          <cell r="I3193" t="str">
            <v>Rating Outlook Stable</v>
          </cell>
        </row>
        <row r="3194">
          <cell r="A3194">
            <v>80883831</v>
          </cell>
          <cell r="B3194" t="str">
            <v>Allgemeine Kreditversicherung Coface Finanz</v>
          </cell>
          <cell r="C3194" t="str">
            <v>Insurance</v>
          </cell>
          <cell r="D3194" t="str">
            <v>GERMANY</v>
          </cell>
          <cell r="E3194" t="str">
            <v>Y</v>
          </cell>
          <cell r="F3194" t="str">
            <v>New Rating</v>
          </cell>
          <cell r="G3194">
            <v>38008</v>
          </cell>
          <cell r="H3194" t="str">
            <v>AA-</v>
          </cell>
          <cell r="I3194" t="str">
            <v>Rating Outlook Stable</v>
          </cell>
        </row>
        <row r="3195">
          <cell r="A3195">
            <v>80894874</v>
          </cell>
          <cell r="B3195" t="str">
            <v>Aspis Bank</v>
          </cell>
          <cell r="C3195" t="str">
            <v>Banks</v>
          </cell>
          <cell r="D3195" t="str">
            <v>GREECE</v>
          </cell>
          <cell r="E3195" t="str">
            <v>Y</v>
          </cell>
          <cell r="F3195" t="str">
            <v>New Rating</v>
          </cell>
          <cell r="G3195">
            <v>38014</v>
          </cell>
          <cell r="H3195" t="str">
            <v>BB+</v>
          </cell>
          <cell r="I3195" t="str">
            <v>Rating Outlook Stable</v>
          </cell>
        </row>
        <row r="3196">
          <cell r="A3196">
            <v>80907231</v>
          </cell>
          <cell r="B3196" t="str">
            <v>Waterford Wedgwood Plc</v>
          </cell>
          <cell r="C3196" t="str">
            <v>Consumer</v>
          </cell>
          <cell r="D3196" t="str">
            <v>IRELAND</v>
          </cell>
          <cell r="E3196" t="str">
            <v>Y</v>
          </cell>
          <cell r="F3196" t="str">
            <v>New Rating</v>
          </cell>
          <cell r="G3196">
            <v>38232</v>
          </cell>
          <cell r="H3196" t="str">
            <v>B-</v>
          </cell>
          <cell r="I3196" t="str">
            <v>Rating Outlook Stable</v>
          </cell>
        </row>
        <row r="3197">
          <cell r="A3197">
            <v>80908478</v>
          </cell>
          <cell r="B3197" t="str">
            <v>Reckson Operating Partnership, LP</v>
          </cell>
          <cell r="C3197" t="str">
            <v>Real Estate Investment Trusts</v>
          </cell>
          <cell r="D3197" t="str">
            <v>UNITED STATES</v>
          </cell>
          <cell r="E3197" t="str">
            <v>Y</v>
          </cell>
          <cell r="F3197" t="str">
            <v>Affirmed</v>
          </cell>
          <cell r="G3197">
            <v>38210</v>
          </cell>
          <cell r="H3197" t="str">
            <v>BBB-</v>
          </cell>
          <cell r="I3197" t="str">
            <v>Rating Outlook Stable</v>
          </cell>
        </row>
        <row r="3198">
          <cell r="A3198">
            <v>80908583</v>
          </cell>
          <cell r="B3198" t="str">
            <v>Reckson Associates Realty Corp.</v>
          </cell>
          <cell r="C3198" t="str">
            <v>Real Estate Investment Trusts</v>
          </cell>
          <cell r="D3198" t="str">
            <v>UNITED STATES</v>
          </cell>
          <cell r="E3198" t="str">
            <v>Y</v>
          </cell>
          <cell r="F3198" t="str">
            <v>Affirmed</v>
          </cell>
          <cell r="G3198">
            <v>38210</v>
          </cell>
          <cell r="H3198" t="str">
            <v>BBB-</v>
          </cell>
          <cell r="I3198" t="str">
            <v>Rating Outlook Stable</v>
          </cell>
        </row>
        <row r="3199">
          <cell r="A3199">
            <v>80909031</v>
          </cell>
          <cell r="B3199" t="str">
            <v>National Iranian Oil Company</v>
          </cell>
          <cell r="C3199" t="str">
            <v>Energy (Oil &amp; Gas)</v>
          </cell>
          <cell r="D3199" t="str">
            <v>IRAN (ISLAMIC REPUBLIC OF)</v>
          </cell>
          <cell r="E3199" t="str">
            <v>Y</v>
          </cell>
          <cell r="F3199" t="str">
            <v>New Rating</v>
          </cell>
          <cell r="G3199">
            <v>38082</v>
          </cell>
          <cell r="H3199" t="str">
            <v>B+</v>
          </cell>
          <cell r="I3199" t="str">
            <v>Rating Outlook Positive</v>
          </cell>
        </row>
        <row r="3200">
          <cell r="A3200">
            <v>80912470</v>
          </cell>
          <cell r="B3200" t="str">
            <v>Lehman Brothers Derivatives Products Inc.</v>
          </cell>
          <cell r="C3200" t="str">
            <v>Banks</v>
          </cell>
          <cell r="D3200" t="str">
            <v>UNITED STATES</v>
          </cell>
          <cell r="E3200" t="str">
            <v>Y</v>
          </cell>
          <cell r="F3200" t="str">
            <v>New Rating</v>
          </cell>
          <cell r="G3200">
            <v>38064</v>
          </cell>
          <cell r="H3200" t="str">
            <v>AAA</v>
          </cell>
        </row>
        <row r="3201">
          <cell r="A3201">
            <v>80914835</v>
          </cell>
          <cell r="B3201" t="str">
            <v>Kommunalkredit International Bank Ltd</v>
          </cell>
          <cell r="C3201" t="str">
            <v>Banks</v>
          </cell>
          <cell r="D3201" t="str">
            <v>CYPRUS</v>
          </cell>
          <cell r="E3201" t="str">
            <v>Y</v>
          </cell>
          <cell r="F3201" t="str">
            <v>New Rating</v>
          </cell>
          <cell r="G3201">
            <v>38026</v>
          </cell>
          <cell r="H3201" t="str">
            <v>A+</v>
          </cell>
          <cell r="I3201" t="str">
            <v>Rating Outlook Stable</v>
          </cell>
        </row>
        <row r="3202">
          <cell r="A3202">
            <v>80915431</v>
          </cell>
          <cell r="B3202" t="str">
            <v>National Thermal Power Corporation Limited</v>
          </cell>
          <cell r="C3202" t="str">
            <v>Corporates</v>
          </cell>
          <cell r="D3202" t="str">
            <v>INDIA</v>
          </cell>
          <cell r="E3202" t="str">
            <v>Y</v>
          </cell>
          <cell r="F3202" t="str">
            <v>New Rating</v>
          </cell>
          <cell r="G3202">
            <v>38035</v>
          </cell>
          <cell r="H3202" t="str">
            <v>BB+</v>
          </cell>
          <cell r="I3202" t="str">
            <v>Rating Outlook Stable</v>
          </cell>
        </row>
        <row r="3203">
          <cell r="A3203">
            <v>80919035</v>
          </cell>
          <cell r="B3203" t="str">
            <v>Maytag Corporation</v>
          </cell>
          <cell r="C3203" t="str">
            <v>Consumer</v>
          </cell>
          <cell r="D3203" t="str">
            <v>UNITED STATES</v>
          </cell>
          <cell r="E3203" t="str">
            <v>Y</v>
          </cell>
          <cell r="F3203" t="str">
            <v>Downgrade</v>
          </cell>
          <cell r="G3203">
            <v>38194</v>
          </cell>
          <cell r="H3203" t="str">
            <v>BBB-</v>
          </cell>
          <cell r="I3203" t="str">
            <v>Rating Outlook Negative</v>
          </cell>
        </row>
        <row r="3204">
          <cell r="A3204">
            <v>80919264</v>
          </cell>
          <cell r="B3204" t="str">
            <v>Prudential Funding, LLC</v>
          </cell>
          <cell r="C3204" t="str">
            <v>Insurance</v>
          </cell>
          <cell r="D3204" t="str">
            <v>UNITED STATES</v>
          </cell>
          <cell r="E3204" t="str">
            <v>Y</v>
          </cell>
          <cell r="F3204" t="str">
            <v>Affirmed</v>
          </cell>
          <cell r="G3204">
            <v>38252</v>
          </cell>
          <cell r="H3204" t="str">
            <v>A+</v>
          </cell>
          <cell r="I3204" t="str">
            <v>Rating Outlook Stable</v>
          </cell>
        </row>
        <row r="3205">
          <cell r="A3205">
            <v>80919649</v>
          </cell>
          <cell r="B3205" t="str">
            <v>All Nippon Airways Co. Ltd. (ANA)</v>
          </cell>
          <cell r="C3205" t="str">
            <v>Corporates</v>
          </cell>
          <cell r="D3205" t="str">
            <v>JAPAN</v>
          </cell>
          <cell r="E3205" t="str">
            <v>Y</v>
          </cell>
          <cell r="F3205" t="str">
            <v>New Rating</v>
          </cell>
          <cell r="G3205">
            <v>38030</v>
          </cell>
          <cell r="H3205" t="str">
            <v>BB-</v>
          </cell>
          <cell r="I3205" t="str">
            <v>Rating Outlook Stable</v>
          </cell>
        </row>
        <row r="3206">
          <cell r="A3206">
            <v>80920038</v>
          </cell>
          <cell r="B3206" t="str">
            <v>American Express Bank, FSB</v>
          </cell>
          <cell r="C3206" t="str">
            <v>Financial Institutions</v>
          </cell>
          <cell r="D3206" t="str">
            <v>UNITED STATES</v>
          </cell>
          <cell r="E3206" t="str">
            <v>Y</v>
          </cell>
          <cell r="F3206" t="str">
            <v>New Rating</v>
          </cell>
          <cell r="G3206">
            <v>38034</v>
          </cell>
          <cell r="H3206" t="str">
            <v>A+</v>
          </cell>
        </row>
        <row r="3207">
          <cell r="A3207">
            <v>80921103</v>
          </cell>
          <cell r="B3207" t="str">
            <v>Home Capital Group Inc.</v>
          </cell>
          <cell r="C3207" t="str">
            <v>Banks</v>
          </cell>
          <cell r="D3207" t="str">
            <v>CANADA</v>
          </cell>
          <cell r="E3207" t="str">
            <v>Y</v>
          </cell>
          <cell r="F3207" t="str">
            <v>New Rating</v>
          </cell>
          <cell r="G3207">
            <v>38057</v>
          </cell>
          <cell r="H3207" t="str">
            <v>BBB-</v>
          </cell>
          <cell r="I3207" t="str">
            <v>Rating Outlook Stable</v>
          </cell>
        </row>
        <row r="3208">
          <cell r="A3208">
            <v>80921334</v>
          </cell>
          <cell r="B3208" t="str">
            <v>Home Trust Company</v>
          </cell>
          <cell r="C3208" t="str">
            <v>Banks</v>
          </cell>
          <cell r="D3208" t="str">
            <v>CANADA</v>
          </cell>
          <cell r="E3208" t="str">
            <v>Y</v>
          </cell>
          <cell r="F3208" t="str">
            <v>New Rating</v>
          </cell>
          <cell r="G3208">
            <v>38057</v>
          </cell>
          <cell r="H3208" t="str">
            <v>BBB-</v>
          </cell>
          <cell r="I3208" t="str">
            <v>Rating Outlook Stable</v>
          </cell>
        </row>
        <row r="3209">
          <cell r="A3209">
            <v>80925447</v>
          </cell>
          <cell r="B3209" t="str">
            <v>Belpromstroibank</v>
          </cell>
          <cell r="C3209" t="str">
            <v>Banks</v>
          </cell>
          <cell r="D3209" t="str">
            <v>BELARUS</v>
          </cell>
          <cell r="E3209" t="str">
            <v>Y</v>
          </cell>
          <cell r="F3209" t="str">
            <v>New Rating</v>
          </cell>
          <cell r="G3209">
            <v>38036</v>
          </cell>
          <cell r="H3209" t="str">
            <v>CCC</v>
          </cell>
          <cell r="I3209" t="str">
            <v>Rating Outlook Stable</v>
          </cell>
        </row>
        <row r="3210">
          <cell r="A3210">
            <v>80926650</v>
          </cell>
          <cell r="B3210" t="str">
            <v>British Telecommunications plc</v>
          </cell>
          <cell r="C3210" t="str">
            <v>Telecommunications</v>
          </cell>
          <cell r="D3210" t="str">
            <v>UNITED KINGDOM</v>
          </cell>
          <cell r="E3210" t="str">
            <v>Y</v>
          </cell>
          <cell r="F3210" t="str">
            <v>Affirmed</v>
          </cell>
          <cell r="G3210">
            <v>37938</v>
          </cell>
          <cell r="H3210" t="str">
            <v>A</v>
          </cell>
          <cell r="I3210" t="str">
            <v>Rating Outlook Stable</v>
          </cell>
        </row>
        <row r="3211">
          <cell r="A3211">
            <v>80927237</v>
          </cell>
          <cell r="B3211" t="str">
            <v>Heritable Bank Limited</v>
          </cell>
          <cell r="C3211" t="str">
            <v>Banks</v>
          </cell>
          <cell r="D3211" t="str">
            <v>UNITED KINGDOM</v>
          </cell>
          <cell r="E3211" t="str">
            <v>Y</v>
          </cell>
          <cell r="F3211" t="str">
            <v>New Rating</v>
          </cell>
          <cell r="G3211">
            <v>38037</v>
          </cell>
          <cell r="H3211" t="str">
            <v>A</v>
          </cell>
          <cell r="I3211" t="str">
            <v>Rating Outlook Stable</v>
          </cell>
        </row>
        <row r="3212">
          <cell r="A3212">
            <v>80928039</v>
          </cell>
          <cell r="B3212" t="str">
            <v>Star Gas Propane, L.P.</v>
          </cell>
          <cell r="C3212" t="str">
            <v>Corporate Finance</v>
          </cell>
          <cell r="D3212" t="str">
            <v>UNITED STATES</v>
          </cell>
          <cell r="E3212" t="str">
            <v>Y</v>
          </cell>
          <cell r="F3212" t="str">
            <v>Affirmed</v>
          </cell>
          <cell r="G3212">
            <v>38034</v>
          </cell>
          <cell r="H3212" t="str">
            <v>BBB-</v>
          </cell>
          <cell r="I3212" t="str">
            <v>Rating Outlook Stable</v>
          </cell>
        </row>
        <row r="3213">
          <cell r="A3213">
            <v>80928860</v>
          </cell>
          <cell r="B3213" t="str">
            <v>Dana Corporation</v>
          </cell>
          <cell r="C3213" t="str">
            <v>Auto Suppliers</v>
          </cell>
          <cell r="D3213" t="str">
            <v>UNITED STATES</v>
          </cell>
          <cell r="E3213" t="str">
            <v>Y</v>
          </cell>
          <cell r="F3213" t="str">
            <v>Rating Watch On</v>
          </cell>
          <cell r="G3213">
            <v>38201</v>
          </cell>
          <cell r="H3213" t="str">
            <v>BB</v>
          </cell>
          <cell r="I3213" t="str">
            <v>Rating Watch Positive</v>
          </cell>
        </row>
        <row r="3214">
          <cell r="A3214">
            <v>80929633</v>
          </cell>
          <cell r="B3214" t="str">
            <v>Kawasaki Heavy Industries, Ltd</v>
          </cell>
          <cell r="C3214" t="str">
            <v>Corporates</v>
          </cell>
          <cell r="D3214" t="str">
            <v>JAPAN</v>
          </cell>
          <cell r="E3214" t="str">
            <v>Y</v>
          </cell>
          <cell r="F3214" t="str">
            <v>New Rating</v>
          </cell>
          <cell r="G3214">
            <v>38051</v>
          </cell>
          <cell r="H3214" t="str">
            <v>BBB-</v>
          </cell>
          <cell r="I3214" t="str">
            <v>Rating Outlook Stable</v>
          </cell>
        </row>
        <row r="3215">
          <cell r="A3215">
            <v>80929636</v>
          </cell>
          <cell r="B3215" t="str">
            <v>Ishikawajima-Harima Heavy Industries Co,Ltd.</v>
          </cell>
          <cell r="C3215" t="str">
            <v>Corporates</v>
          </cell>
          <cell r="D3215" t="str">
            <v>JAPAN</v>
          </cell>
          <cell r="E3215" t="str">
            <v>Y</v>
          </cell>
          <cell r="F3215" t="str">
            <v>Revision Outlook</v>
          </cell>
          <cell r="G3215">
            <v>38082</v>
          </cell>
          <cell r="H3215" t="str">
            <v>BBB-</v>
          </cell>
          <cell r="I3215" t="str">
            <v>Rating Outlook Negative</v>
          </cell>
        </row>
        <row r="3216">
          <cell r="A3216">
            <v>80939502</v>
          </cell>
          <cell r="B3216" t="str">
            <v>PepsiAmericas</v>
          </cell>
          <cell r="C3216" t="str">
            <v>Corporates</v>
          </cell>
          <cell r="D3216" t="str">
            <v>UNITED STATES</v>
          </cell>
          <cell r="E3216" t="str">
            <v>Y</v>
          </cell>
          <cell r="F3216" t="str">
            <v>New Rating</v>
          </cell>
          <cell r="G3216">
            <v>38043</v>
          </cell>
          <cell r="H3216" t="str">
            <v>A</v>
          </cell>
          <cell r="I3216" t="str">
            <v>Rating Outlook Stable</v>
          </cell>
        </row>
        <row r="3217">
          <cell r="A3217">
            <v>80940432</v>
          </cell>
          <cell r="B3217" t="str">
            <v>Pepsi Bottling Group</v>
          </cell>
          <cell r="C3217" t="str">
            <v>Corporates</v>
          </cell>
          <cell r="D3217" t="str">
            <v>UNITED STATES</v>
          </cell>
          <cell r="E3217" t="str">
            <v>Y</v>
          </cell>
          <cell r="F3217" t="str">
            <v>New Rating</v>
          </cell>
          <cell r="G3217">
            <v>38043</v>
          </cell>
          <cell r="H3217" t="str">
            <v>A+</v>
          </cell>
          <cell r="I3217" t="str">
            <v>Rating Outlook Stable</v>
          </cell>
        </row>
        <row r="3218">
          <cell r="A3218">
            <v>80940474</v>
          </cell>
          <cell r="B3218" t="str">
            <v>Assurant, Inc.</v>
          </cell>
          <cell r="C3218" t="str">
            <v>Insurance</v>
          </cell>
          <cell r="D3218" t="str">
            <v>UNITED STATES</v>
          </cell>
          <cell r="E3218" t="str">
            <v>Y</v>
          </cell>
          <cell r="F3218" t="str">
            <v>New Rating</v>
          </cell>
          <cell r="G3218">
            <v>38043</v>
          </cell>
          <cell r="H3218" t="str">
            <v>BBB</v>
          </cell>
          <cell r="I3218" t="str">
            <v>Rating Outlook Stable</v>
          </cell>
        </row>
        <row r="3219">
          <cell r="A3219">
            <v>80940488</v>
          </cell>
          <cell r="B3219" t="str">
            <v>Commerce Group, Inc.</v>
          </cell>
          <cell r="C3219" t="str">
            <v>Insurance</v>
          </cell>
          <cell r="D3219" t="str">
            <v>UNITED STATES</v>
          </cell>
          <cell r="E3219" t="str">
            <v>Y</v>
          </cell>
          <cell r="F3219" t="str">
            <v>New Rating</v>
          </cell>
          <cell r="G3219">
            <v>38043</v>
          </cell>
          <cell r="H3219" t="str">
            <v>BBB</v>
          </cell>
          <cell r="I3219" t="str">
            <v>Rating Outlook Stable</v>
          </cell>
        </row>
        <row r="3220">
          <cell r="A3220">
            <v>80944868</v>
          </cell>
          <cell r="B3220" t="str">
            <v>Nordea Bank AB (Publ)</v>
          </cell>
          <cell r="C3220" t="str">
            <v>Banks</v>
          </cell>
          <cell r="D3220" t="str">
            <v>SWEDEN</v>
          </cell>
          <cell r="E3220" t="str">
            <v>Y</v>
          </cell>
          <cell r="F3220" t="str">
            <v>Affirmed</v>
          </cell>
          <cell r="G3220">
            <v>38230</v>
          </cell>
          <cell r="H3220" t="str">
            <v>AA-</v>
          </cell>
          <cell r="I3220" t="str">
            <v>Rating Outlook Stable</v>
          </cell>
        </row>
        <row r="3221">
          <cell r="A3221">
            <v>80946642</v>
          </cell>
          <cell r="B3221" t="str">
            <v>JSIB Ukrsibbank</v>
          </cell>
          <cell r="C3221" t="str">
            <v>Banks</v>
          </cell>
          <cell r="D3221" t="str">
            <v>UKRAINE</v>
          </cell>
          <cell r="E3221" t="str">
            <v>Y</v>
          </cell>
          <cell r="F3221" t="str">
            <v>New Rating</v>
          </cell>
          <cell r="G3221">
            <v>38049</v>
          </cell>
          <cell r="H3221" t="str">
            <v>B-</v>
          </cell>
          <cell r="I3221" t="str">
            <v>Rating Outlook Stable</v>
          </cell>
        </row>
        <row r="3222">
          <cell r="A3222">
            <v>80946651</v>
          </cell>
          <cell r="B3222" t="str">
            <v>Pactual Overseas Corporation</v>
          </cell>
          <cell r="C3222" t="str">
            <v>Banks</v>
          </cell>
          <cell r="D3222" t="str">
            <v>CAYMAN ISLANDS</v>
          </cell>
          <cell r="E3222" t="str">
            <v>Y</v>
          </cell>
          <cell r="F3222" t="str">
            <v>Upgrade</v>
          </cell>
          <cell r="G3222">
            <v>38259</v>
          </cell>
          <cell r="H3222" t="str">
            <v>BB-</v>
          </cell>
          <cell r="I3222" t="str">
            <v>Rating Outlook Stable</v>
          </cell>
        </row>
        <row r="3223">
          <cell r="A3223">
            <v>80950664</v>
          </cell>
          <cell r="B3223" t="str">
            <v>Time Warner Cable</v>
          </cell>
          <cell r="C3223" t="str">
            <v>Media &amp; Entertainment</v>
          </cell>
          <cell r="D3223" t="str">
            <v>UNITED STATES</v>
          </cell>
          <cell r="E3223" t="str">
            <v>Y</v>
          </cell>
          <cell r="F3223" t="str">
            <v>New Rating</v>
          </cell>
          <cell r="G3223">
            <v>38050</v>
          </cell>
          <cell r="H3223" t="str">
            <v>BBB+</v>
          </cell>
        </row>
        <row r="3224">
          <cell r="A3224">
            <v>80952831</v>
          </cell>
          <cell r="B3224" t="str">
            <v>Mitsubishi Heavy Industries Ltd</v>
          </cell>
          <cell r="C3224" t="str">
            <v>Corporates</v>
          </cell>
          <cell r="D3224" t="str">
            <v>JAPAN</v>
          </cell>
          <cell r="E3224" t="str">
            <v>Y</v>
          </cell>
          <cell r="F3224" t="str">
            <v>New Rating</v>
          </cell>
          <cell r="G3224">
            <v>38051</v>
          </cell>
          <cell r="H3224" t="str">
            <v>BBB+</v>
          </cell>
          <cell r="I3224" t="str">
            <v>Rating Outlook Stable</v>
          </cell>
        </row>
        <row r="3225">
          <cell r="A3225">
            <v>80954124</v>
          </cell>
          <cell r="B3225" t="str">
            <v>SABMiller Plc</v>
          </cell>
          <cell r="C3225" t="str">
            <v>Beverage</v>
          </cell>
          <cell r="D3225" t="str">
            <v>UNITED KINGDOM</v>
          </cell>
          <cell r="E3225" t="str">
            <v>Y</v>
          </cell>
          <cell r="F3225" t="str">
            <v>New Rating</v>
          </cell>
          <cell r="G3225">
            <v>38054</v>
          </cell>
          <cell r="H3225" t="str">
            <v>BBB</v>
          </cell>
          <cell r="I3225" t="str">
            <v>Rating Outlook Stable</v>
          </cell>
        </row>
        <row r="3226">
          <cell r="A3226">
            <v>80955237</v>
          </cell>
          <cell r="B3226" t="str">
            <v>Sodexho Alliance SA</v>
          </cell>
          <cell r="C3226" t="str">
            <v>Corporates</v>
          </cell>
          <cell r="D3226" t="str">
            <v>FRANCE</v>
          </cell>
          <cell r="E3226" t="str">
            <v>Y</v>
          </cell>
          <cell r="F3226" t="str">
            <v>New Rating</v>
          </cell>
          <cell r="G3226">
            <v>38055</v>
          </cell>
          <cell r="H3226" t="str">
            <v>BBB</v>
          </cell>
          <cell r="I3226" t="str">
            <v>Rating Outlook Stable</v>
          </cell>
        </row>
        <row r="3227">
          <cell r="A3227">
            <v>80955241</v>
          </cell>
          <cell r="B3227" t="str">
            <v>SP Power Assets</v>
          </cell>
          <cell r="C3227" t="str">
            <v>Corporates</v>
          </cell>
          <cell r="D3227" t="str">
            <v>SINGAPORE</v>
          </cell>
          <cell r="E3227" t="str">
            <v>Y</v>
          </cell>
          <cell r="F3227" t="str">
            <v>Downgrade</v>
          </cell>
          <cell r="G3227">
            <v>38217</v>
          </cell>
          <cell r="H3227" t="str">
            <v>A+</v>
          </cell>
          <cell r="I3227" t="str">
            <v>Rating Outlook Stable</v>
          </cell>
        </row>
        <row r="3228">
          <cell r="A3228">
            <v>80955437</v>
          </cell>
          <cell r="B3228" t="str">
            <v>Eurohypo [Public Sector Pfandbriefe]</v>
          </cell>
          <cell r="C3228" t="str">
            <v>Banks</v>
          </cell>
          <cell r="D3228" t="str">
            <v>GERMANY</v>
          </cell>
          <cell r="E3228" t="str">
            <v>Y</v>
          </cell>
          <cell r="F3228" t="str">
            <v>New Rating</v>
          </cell>
          <cell r="G3228">
            <v>38055</v>
          </cell>
          <cell r="H3228" t="str">
            <v>AAA</v>
          </cell>
        </row>
        <row r="3229">
          <cell r="A3229">
            <v>80955440</v>
          </cell>
          <cell r="B3229" t="str">
            <v>Eurohypo [Mortgage Pfandbriefe]</v>
          </cell>
          <cell r="C3229" t="str">
            <v>Banks</v>
          </cell>
          <cell r="D3229" t="str">
            <v>GERMANY</v>
          </cell>
          <cell r="E3229" t="str">
            <v>Y</v>
          </cell>
          <cell r="F3229" t="str">
            <v>New Rating</v>
          </cell>
          <cell r="G3229">
            <v>38055</v>
          </cell>
          <cell r="H3229" t="str">
            <v>AAA</v>
          </cell>
        </row>
        <row r="3230">
          <cell r="A3230">
            <v>80956206</v>
          </cell>
          <cell r="B3230" t="str">
            <v>Max Re Capital</v>
          </cell>
          <cell r="C3230" t="str">
            <v>Insurance</v>
          </cell>
          <cell r="D3230" t="str">
            <v>BERMUDA</v>
          </cell>
          <cell r="E3230" t="str">
            <v>Y</v>
          </cell>
          <cell r="F3230" t="str">
            <v>New Rating</v>
          </cell>
          <cell r="G3230">
            <v>38055</v>
          </cell>
          <cell r="H3230" t="str">
            <v>BBB</v>
          </cell>
          <cell r="I3230" t="str">
            <v>Rating Outlook Stable</v>
          </cell>
        </row>
        <row r="3231">
          <cell r="A3231">
            <v>80958044</v>
          </cell>
          <cell r="B3231" t="str">
            <v>Aker Kvaerner</v>
          </cell>
          <cell r="C3231" t="str">
            <v>Energy (Oil &amp; Gas)</v>
          </cell>
          <cell r="D3231" t="str">
            <v>NORWAY</v>
          </cell>
          <cell r="E3231" t="str">
            <v>Y</v>
          </cell>
          <cell r="F3231" t="str">
            <v>New Rating</v>
          </cell>
          <cell r="G3231">
            <v>38058</v>
          </cell>
          <cell r="H3231" t="str">
            <v>BB</v>
          </cell>
          <cell r="I3231" t="str">
            <v>Rating Outlook Stable</v>
          </cell>
        </row>
        <row r="3232">
          <cell r="A3232">
            <v>80961031</v>
          </cell>
          <cell r="B3232" t="str">
            <v>Americas Mining Corporation (AMC)</v>
          </cell>
          <cell r="C3232" t="str">
            <v>Metals &amp; Mining</v>
          </cell>
          <cell r="D3232" t="str">
            <v>UNITED STATES</v>
          </cell>
          <cell r="E3232" t="str">
            <v>Y</v>
          </cell>
          <cell r="F3232" t="str">
            <v>New Rating</v>
          </cell>
          <cell r="G3232">
            <v>38054</v>
          </cell>
          <cell r="H3232" t="str">
            <v>B</v>
          </cell>
        </row>
        <row r="3233">
          <cell r="A3233">
            <v>80975848</v>
          </cell>
          <cell r="B3233" t="str">
            <v>DnB NOR Bank</v>
          </cell>
          <cell r="C3233" t="str">
            <v>Banks</v>
          </cell>
          <cell r="D3233" t="str">
            <v>NORWAY</v>
          </cell>
          <cell r="E3233" t="str">
            <v>Y</v>
          </cell>
          <cell r="F3233" t="str">
            <v>New Rating</v>
          </cell>
          <cell r="G3233">
            <v>38070</v>
          </cell>
          <cell r="H3233" t="str">
            <v>A+</v>
          </cell>
          <cell r="I3233" t="str">
            <v>Rating Watch Positive</v>
          </cell>
        </row>
        <row r="3234">
          <cell r="A3234">
            <v>80975857</v>
          </cell>
          <cell r="B3234" t="str">
            <v>OAO Severstal</v>
          </cell>
          <cell r="C3234" t="str">
            <v>Metals &amp; Mining</v>
          </cell>
          <cell r="D3234" t="str">
            <v>RUSSIAN FEDERATION</v>
          </cell>
          <cell r="E3234" t="str">
            <v>Y</v>
          </cell>
          <cell r="F3234" t="str">
            <v>New Rating</v>
          </cell>
          <cell r="G3234">
            <v>38070</v>
          </cell>
          <cell r="H3234" t="str">
            <v>B+</v>
          </cell>
          <cell r="I3234" t="str">
            <v>Rating Outlook Stable</v>
          </cell>
        </row>
        <row r="3235">
          <cell r="A3235">
            <v>80979836</v>
          </cell>
          <cell r="B3235" t="str">
            <v>Commerce International Merchant Bankers Berhad</v>
          </cell>
          <cell r="C3235" t="str">
            <v>Banks</v>
          </cell>
          <cell r="D3235" t="str">
            <v>MALAYSIA</v>
          </cell>
          <cell r="E3235" t="str">
            <v>Y</v>
          </cell>
          <cell r="F3235" t="str">
            <v>New Rating</v>
          </cell>
          <cell r="G3235">
            <v>38075</v>
          </cell>
          <cell r="H3235" t="str">
            <v>BBB</v>
          </cell>
          <cell r="I3235" t="str">
            <v>Rating Outlook Stable</v>
          </cell>
        </row>
        <row r="3236">
          <cell r="A3236">
            <v>80985499</v>
          </cell>
          <cell r="B3236" t="str">
            <v>Smurfit-Stone Container Corporation</v>
          </cell>
          <cell r="C3236" t="str">
            <v>Paper &amp; Forest Products</v>
          </cell>
          <cell r="D3236" t="str">
            <v>UNITED STATES</v>
          </cell>
          <cell r="E3236" t="str">
            <v>Y</v>
          </cell>
          <cell r="F3236" t="str">
            <v>New Rating</v>
          </cell>
          <cell r="G3236">
            <v>38076</v>
          </cell>
          <cell r="H3236" t="str">
            <v>B+</v>
          </cell>
          <cell r="I3236" t="str">
            <v>Rating Outlook Stable</v>
          </cell>
        </row>
        <row r="3237">
          <cell r="A3237">
            <v>80992877</v>
          </cell>
          <cell r="B3237" t="str">
            <v>Brandywine Realty Trust</v>
          </cell>
          <cell r="C3237" t="str">
            <v>Real Estate Investment Trusts</v>
          </cell>
          <cell r="D3237" t="str">
            <v>UNITED STATES</v>
          </cell>
          <cell r="E3237" t="str">
            <v>Y</v>
          </cell>
          <cell r="F3237" t="str">
            <v>Affirmed</v>
          </cell>
          <cell r="G3237">
            <v>38218</v>
          </cell>
          <cell r="H3237" t="str">
            <v>BBB-</v>
          </cell>
        </row>
        <row r="3238">
          <cell r="A3238">
            <v>80997235</v>
          </cell>
          <cell r="B3238" t="str">
            <v>Telenet BidCo N.V</v>
          </cell>
          <cell r="C3238" t="str">
            <v>Media &amp; Entertainment</v>
          </cell>
          <cell r="D3238" t="str">
            <v>BELGIUM</v>
          </cell>
          <cell r="E3238" t="str">
            <v>Y</v>
          </cell>
          <cell r="F3238" t="str">
            <v>Affirmed</v>
          </cell>
          <cell r="G3238">
            <v>38162</v>
          </cell>
          <cell r="H3238" t="str">
            <v>B</v>
          </cell>
          <cell r="I3238" t="str">
            <v>Rating Outlook Stable</v>
          </cell>
        </row>
        <row r="3239">
          <cell r="A3239">
            <v>81001031</v>
          </cell>
          <cell r="B3239" t="str">
            <v>Chinatrust Securities Co.</v>
          </cell>
          <cell r="C3239" t="str">
            <v>Financial Institutions</v>
          </cell>
          <cell r="D3239" t="str">
            <v>TAIWAN</v>
          </cell>
          <cell r="E3239" t="str">
            <v>Y</v>
          </cell>
          <cell r="F3239" t="str">
            <v>New Rating</v>
          </cell>
          <cell r="G3239">
            <v>38233</v>
          </cell>
          <cell r="H3239" t="str">
            <v>BBB+</v>
          </cell>
          <cell r="I3239" t="str">
            <v>Rating Outlook Stable</v>
          </cell>
        </row>
        <row r="3240">
          <cell r="A3240">
            <v>81001637</v>
          </cell>
          <cell r="B3240" t="str">
            <v>Banco Privado Portugues</v>
          </cell>
          <cell r="C3240" t="str">
            <v>Banks</v>
          </cell>
          <cell r="D3240" t="str">
            <v>PORTUGAL</v>
          </cell>
          <cell r="E3240" t="str">
            <v>Y</v>
          </cell>
          <cell r="F3240" t="str">
            <v>New Rating</v>
          </cell>
          <cell r="G3240">
            <v>38085</v>
          </cell>
          <cell r="H3240" t="str">
            <v>BBB</v>
          </cell>
          <cell r="I3240" t="str">
            <v>Rating Outlook Stable</v>
          </cell>
        </row>
        <row r="3241">
          <cell r="A3241">
            <v>81006862</v>
          </cell>
          <cell r="B3241" t="str">
            <v>Taubman Realty Group</v>
          </cell>
          <cell r="C3241" t="str">
            <v>Real Estate Investment Trusts</v>
          </cell>
          <cell r="D3241" t="str">
            <v>UNITED STATES</v>
          </cell>
          <cell r="E3241" t="str">
            <v>Y</v>
          </cell>
          <cell r="F3241" t="str">
            <v>New Rating</v>
          </cell>
          <cell r="G3241">
            <v>38090</v>
          </cell>
          <cell r="H3241" t="str">
            <v>BB</v>
          </cell>
          <cell r="I3241" t="str">
            <v>Rating Outlook Stable</v>
          </cell>
        </row>
        <row r="3242">
          <cell r="A3242">
            <v>81017039</v>
          </cell>
          <cell r="B3242" t="str">
            <v>Swire Pacific Ltd</v>
          </cell>
          <cell r="C3242" t="str">
            <v>Diversified Manufacturing</v>
          </cell>
          <cell r="D3242" t="str">
            <v>HONG KONG</v>
          </cell>
          <cell r="E3242" t="str">
            <v>Y</v>
          </cell>
          <cell r="F3242" t="str">
            <v>New Rating</v>
          </cell>
          <cell r="G3242">
            <v>38096</v>
          </cell>
          <cell r="H3242" t="str">
            <v>A-</v>
          </cell>
          <cell r="I3242" t="str">
            <v>Rating Outlook Stable</v>
          </cell>
        </row>
        <row r="3243">
          <cell r="A3243">
            <v>81017433</v>
          </cell>
          <cell r="B3243" t="str">
            <v>Central Credit Union Fund</v>
          </cell>
          <cell r="C3243" t="str">
            <v>Banks</v>
          </cell>
          <cell r="D3243" t="str">
            <v>UNITED STATES</v>
          </cell>
          <cell r="E3243" t="str">
            <v>Y</v>
          </cell>
          <cell r="F3243" t="str">
            <v>New Rating</v>
          </cell>
          <cell r="G3243">
            <v>38106</v>
          </cell>
          <cell r="H3243" t="str">
            <v>A</v>
          </cell>
          <cell r="I3243" t="str">
            <v>Rating Outlook Stable</v>
          </cell>
        </row>
        <row r="3244">
          <cell r="A3244">
            <v>81019831</v>
          </cell>
          <cell r="B3244" t="str">
            <v>Slovenske Elektrarne, A.S.</v>
          </cell>
          <cell r="C3244" t="str">
            <v>Global Power</v>
          </cell>
          <cell r="D3244" t="str">
            <v>SLOVAKIA</v>
          </cell>
          <cell r="E3244" t="str">
            <v>Y</v>
          </cell>
          <cell r="F3244" t="str">
            <v>New Rating</v>
          </cell>
          <cell r="G3244">
            <v>38097</v>
          </cell>
          <cell r="H3244" t="str">
            <v>BB+</v>
          </cell>
          <cell r="I3244" t="str">
            <v>Rating Outlook Stable</v>
          </cell>
        </row>
        <row r="3245">
          <cell r="A3245">
            <v>81024038</v>
          </cell>
          <cell r="B3245" t="str">
            <v>CalEast Industrial Investors, LLC</v>
          </cell>
          <cell r="C3245" t="str">
            <v>Real Estate Investment Trusts</v>
          </cell>
          <cell r="D3245" t="str">
            <v>UNITED STATES</v>
          </cell>
          <cell r="E3245" t="str">
            <v>Y</v>
          </cell>
          <cell r="F3245" t="str">
            <v>New Rating</v>
          </cell>
          <cell r="G3245">
            <v>38098</v>
          </cell>
          <cell r="H3245" t="str">
            <v>BBB</v>
          </cell>
          <cell r="I3245" t="str">
            <v>Rating Outlook Stable</v>
          </cell>
        </row>
        <row r="3246">
          <cell r="A3246">
            <v>81025656</v>
          </cell>
          <cell r="B3246" t="str">
            <v>Arch Capital Group, Ltd.</v>
          </cell>
          <cell r="C3246" t="str">
            <v>Insurance</v>
          </cell>
          <cell r="D3246" t="str">
            <v>UNITED STATES</v>
          </cell>
          <cell r="E3246" t="str">
            <v>Y</v>
          </cell>
          <cell r="F3246" t="str">
            <v>New Rating</v>
          </cell>
          <cell r="G3246">
            <v>38099</v>
          </cell>
          <cell r="H3246" t="str">
            <v>BBB-</v>
          </cell>
          <cell r="I3246" t="str">
            <v>Rating Outlook Stable</v>
          </cell>
        </row>
        <row r="3247">
          <cell r="A3247">
            <v>81032231</v>
          </cell>
          <cell r="B3247" t="str">
            <v>Export-Import Bank of India</v>
          </cell>
          <cell r="C3247" t="str">
            <v>Banks</v>
          </cell>
          <cell r="D3247" t="str">
            <v>INDIA</v>
          </cell>
          <cell r="E3247" t="str">
            <v>Y</v>
          </cell>
          <cell r="F3247" t="str">
            <v>New Rating</v>
          </cell>
          <cell r="G3247">
            <v>38103</v>
          </cell>
          <cell r="H3247" t="str">
            <v>BB+</v>
          </cell>
          <cell r="I3247" t="str">
            <v>Rating Outlook Stable</v>
          </cell>
        </row>
        <row r="3248">
          <cell r="A3248">
            <v>81060045</v>
          </cell>
          <cell r="B3248" t="str">
            <v>General Motors Acceptance Corporation, Australia</v>
          </cell>
          <cell r="C3248" t="str">
            <v>Financial Institutions</v>
          </cell>
          <cell r="D3248" t="str">
            <v>AUSTRALIA</v>
          </cell>
          <cell r="E3248" t="str">
            <v>Y</v>
          </cell>
          <cell r="F3248" t="str">
            <v>New Rating</v>
          </cell>
          <cell r="G3248">
            <v>38111</v>
          </cell>
          <cell r="H3248" t="str">
            <v>BBB+</v>
          </cell>
        </row>
        <row r="3249">
          <cell r="A3249">
            <v>81060640</v>
          </cell>
          <cell r="B3249" t="str">
            <v>GMAC Commercial Mortgage Funding, plc</v>
          </cell>
          <cell r="C3249" t="str">
            <v>Financial Institutions</v>
          </cell>
          <cell r="D3249" t="str">
            <v>UNITED STATES</v>
          </cell>
          <cell r="E3249" t="str">
            <v>Y</v>
          </cell>
          <cell r="F3249" t="str">
            <v>New Rating</v>
          </cell>
          <cell r="G3249">
            <v>38111</v>
          </cell>
          <cell r="H3249" t="str">
            <v>BBB+</v>
          </cell>
          <cell r="I3249" t="str">
            <v>Rating Outlook Negative</v>
          </cell>
        </row>
        <row r="3250">
          <cell r="A3250">
            <v>81060646</v>
          </cell>
          <cell r="B3250" t="str">
            <v>General Motors of Canada Limited</v>
          </cell>
          <cell r="C3250" t="str">
            <v>Financial Institutions</v>
          </cell>
          <cell r="D3250" t="str">
            <v>CANADA</v>
          </cell>
          <cell r="E3250" t="str">
            <v>Y</v>
          </cell>
          <cell r="F3250" t="str">
            <v>New Rating</v>
          </cell>
          <cell r="G3250">
            <v>38111</v>
          </cell>
          <cell r="H3250" t="str">
            <v>BBB+</v>
          </cell>
          <cell r="I3250" t="str">
            <v>Rating Outlook Negative</v>
          </cell>
        </row>
        <row r="3251">
          <cell r="A3251">
            <v>81066831</v>
          </cell>
          <cell r="B3251" t="str">
            <v>Insight Communications Company, Inc.</v>
          </cell>
          <cell r="C3251" t="str">
            <v>Telecommunications</v>
          </cell>
          <cell r="D3251" t="str">
            <v>UNITED STATES</v>
          </cell>
          <cell r="E3251" t="str">
            <v>Y</v>
          </cell>
          <cell r="F3251" t="str">
            <v>New Rating</v>
          </cell>
          <cell r="G3251">
            <v>38113</v>
          </cell>
          <cell r="H3251" t="str">
            <v>CCC+</v>
          </cell>
          <cell r="I3251" t="str">
            <v>Rating Outlook Stable</v>
          </cell>
        </row>
        <row r="3252">
          <cell r="A3252">
            <v>81067031</v>
          </cell>
          <cell r="B3252" t="str">
            <v>Insight Midwest, LP</v>
          </cell>
          <cell r="C3252" t="str">
            <v>Telecommunications</v>
          </cell>
          <cell r="D3252" t="str">
            <v>UNITED STATES</v>
          </cell>
          <cell r="E3252" t="str">
            <v>Y</v>
          </cell>
          <cell r="F3252" t="str">
            <v>New Rating</v>
          </cell>
          <cell r="G3252">
            <v>38113</v>
          </cell>
          <cell r="H3252" t="str">
            <v>B+</v>
          </cell>
          <cell r="I3252" t="str">
            <v>Rating Outlook Stable</v>
          </cell>
        </row>
        <row r="3253">
          <cell r="A3253">
            <v>81072045</v>
          </cell>
          <cell r="B3253" t="str">
            <v>DaimlerChrysler North America Holdings</v>
          </cell>
          <cell r="C3253" t="str">
            <v>Consumer Finance Companies</v>
          </cell>
          <cell r="D3253" t="str">
            <v>UNITED STATES</v>
          </cell>
          <cell r="E3253" t="str">
            <v>Y</v>
          </cell>
          <cell r="F3253" t="str">
            <v>New Rating</v>
          </cell>
          <cell r="G3253">
            <v>38232</v>
          </cell>
          <cell r="H3253" t="str">
            <v>BBB+</v>
          </cell>
        </row>
        <row r="3254">
          <cell r="A3254">
            <v>81072431</v>
          </cell>
          <cell r="B3254" t="str">
            <v>DaimlerChrysler Canada Finance, Inc.</v>
          </cell>
          <cell r="C3254" t="str">
            <v>Consumer Finance Companies</v>
          </cell>
          <cell r="D3254" t="str">
            <v>CANADA</v>
          </cell>
          <cell r="E3254" t="str">
            <v>Y</v>
          </cell>
          <cell r="F3254" t="str">
            <v>New Rating</v>
          </cell>
          <cell r="G3254">
            <v>38240</v>
          </cell>
          <cell r="H3254" t="str">
            <v>BBB+</v>
          </cell>
        </row>
        <row r="3255">
          <cell r="A3255">
            <v>81075634</v>
          </cell>
          <cell r="B3255" t="str">
            <v>Montpelier Re Holdings, Ltd.</v>
          </cell>
          <cell r="C3255" t="str">
            <v>Property/Casualty Insurers</v>
          </cell>
          <cell r="D3255" t="str">
            <v>UNITED STATES</v>
          </cell>
          <cell r="E3255" t="str">
            <v>Y</v>
          </cell>
          <cell r="F3255" t="str">
            <v>New Rating</v>
          </cell>
          <cell r="G3255">
            <v>38114</v>
          </cell>
          <cell r="H3255" t="str">
            <v>BBB-</v>
          </cell>
          <cell r="I3255" t="str">
            <v>Rating Outlook Stable</v>
          </cell>
        </row>
        <row r="3256">
          <cell r="A3256">
            <v>81083442</v>
          </cell>
          <cell r="B3256" t="str">
            <v>Caixa d'Estalvis de Girona</v>
          </cell>
          <cell r="C3256" t="str">
            <v>Banks</v>
          </cell>
          <cell r="D3256" t="str">
            <v>SPAIN</v>
          </cell>
          <cell r="E3256" t="str">
            <v>Y</v>
          </cell>
          <cell r="F3256" t="str">
            <v>New Rating</v>
          </cell>
          <cell r="G3256">
            <v>38117</v>
          </cell>
          <cell r="H3256" t="str">
            <v>A-</v>
          </cell>
          <cell r="I3256" t="str">
            <v>Rating Outlook Stable</v>
          </cell>
        </row>
        <row r="3257">
          <cell r="A3257">
            <v>81085041</v>
          </cell>
          <cell r="B3257" t="str">
            <v>Japan Airlines Corporation</v>
          </cell>
          <cell r="C3257" t="str">
            <v>Corporates</v>
          </cell>
          <cell r="D3257" t="str">
            <v>JAPAN</v>
          </cell>
          <cell r="E3257" t="str">
            <v>Y</v>
          </cell>
          <cell r="F3257" t="str">
            <v>New Rating</v>
          </cell>
          <cell r="G3257">
            <v>38118</v>
          </cell>
          <cell r="H3257" t="str">
            <v>BB-</v>
          </cell>
          <cell r="I3257" t="str">
            <v>Rating Outlook Stable</v>
          </cell>
        </row>
        <row r="3258">
          <cell r="A3258">
            <v>81085454</v>
          </cell>
          <cell r="B3258" t="str">
            <v>Marriott International, Inc.</v>
          </cell>
          <cell r="C3258" t="str">
            <v>Corporates</v>
          </cell>
          <cell r="D3258" t="str">
            <v>UNITED STATES</v>
          </cell>
          <cell r="E3258" t="str">
            <v>Y</v>
          </cell>
          <cell r="F3258" t="str">
            <v>New Rating</v>
          </cell>
          <cell r="G3258">
            <v>38125</v>
          </cell>
          <cell r="H3258" t="str">
            <v>BBB</v>
          </cell>
          <cell r="I3258" t="str">
            <v>Rating Outlook Stable</v>
          </cell>
        </row>
        <row r="3259">
          <cell r="A3259">
            <v>81089839</v>
          </cell>
          <cell r="B3259" t="str">
            <v>Cassa di Risparmio della Provincia di Chieti Spa</v>
          </cell>
          <cell r="C3259" t="str">
            <v>Banks</v>
          </cell>
          <cell r="D3259" t="str">
            <v>ITALY</v>
          </cell>
          <cell r="E3259" t="str">
            <v>Y</v>
          </cell>
          <cell r="F3259" t="str">
            <v>New Rating</v>
          </cell>
          <cell r="G3259">
            <v>38121</v>
          </cell>
          <cell r="H3259" t="str">
            <v>BB+</v>
          </cell>
          <cell r="I3259" t="str">
            <v>Rating Outlook Stable</v>
          </cell>
        </row>
        <row r="3260">
          <cell r="A3260">
            <v>81100231</v>
          </cell>
          <cell r="B3260" t="str">
            <v>Moscow Municipal Bank-Bank of Moscow</v>
          </cell>
          <cell r="C3260" t="str">
            <v>Banks</v>
          </cell>
          <cell r="D3260" t="str">
            <v>RUSSIAN FEDERATION</v>
          </cell>
          <cell r="E3260" t="str">
            <v>Y</v>
          </cell>
          <cell r="F3260" t="str">
            <v>New Rating</v>
          </cell>
          <cell r="G3260">
            <v>38124</v>
          </cell>
          <cell r="H3260" t="str">
            <v>BB</v>
          </cell>
          <cell r="I3260" t="str">
            <v>Rating Outlook Stable</v>
          </cell>
        </row>
        <row r="3261">
          <cell r="A3261">
            <v>81100461</v>
          </cell>
          <cell r="B3261" t="str">
            <v>Madison River Capital, LLC</v>
          </cell>
          <cell r="C3261" t="str">
            <v>Corporates</v>
          </cell>
          <cell r="D3261" t="str">
            <v>UNITED STATES</v>
          </cell>
          <cell r="E3261" t="str">
            <v>Y</v>
          </cell>
          <cell r="F3261" t="str">
            <v>New Rating</v>
          </cell>
          <cell r="G3261">
            <v>38125</v>
          </cell>
          <cell r="H3261" t="str">
            <v>B</v>
          </cell>
          <cell r="I3261" t="str">
            <v>Rating Outlook Stable</v>
          </cell>
        </row>
        <row r="3262">
          <cell r="A3262">
            <v>81106031</v>
          </cell>
          <cell r="B3262" t="str">
            <v>Comcast Cable Communications Holdings, Inc. (f/k/a AT&amp;T Broadband Corp.)</v>
          </cell>
          <cell r="C3262" t="str">
            <v>Telecommunications</v>
          </cell>
          <cell r="D3262" t="str">
            <v>UNITED STATES</v>
          </cell>
          <cell r="E3262" t="str">
            <v>Y</v>
          </cell>
          <cell r="F3262" t="str">
            <v>New Rating</v>
          </cell>
          <cell r="G3262">
            <v>38125</v>
          </cell>
          <cell r="H3262" t="str">
            <v>BBB</v>
          </cell>
          <cell r="I3262" t="str">
            <v>Rating Outlook Positive</v>
          </cell>
        </row>
        <row r="3263">
          <cell r="A3263">
            <v>81113831</v>
          </cell>
          <cell r="B3263" t="str">
            <v>BRE Leasing Sp. z o.o.</v>
          </cell>
          <cell r="C3263" t="str">
            <v>Banks</v>
          </cell>
          <cell r="D3263" t="str">
            <v>POLAND</v>
          </cell>
          <cell r="E3263" t="str">
            <v>Y</v>
          </cell>
          <cell r="F3263" t="str">
            <v>New Rating</v>
          </cell>
          <cell r="G3263">
            <v>38131</v>
          </cell>
          <cell r="H3263" t="str">
            <v>BBB+</v>
          </cell>
          <cell r="I3263" t="str">
            <v>Rating Outlook Positive</v>
          </cell>
        </row>
        <row r="3264">
          <cell r="A3264">
            <v>81114050</v>
          </cell>
          <cell r="B3264" t="str">
            <v>Genworth Financial Inc.</v>
          </cell>
          <cell r="C3264" t="str">
            <v>Life Insurers</v>
          </cell>
          <cell r="D3264" t="str">
            <v>UNITED STATES</v>
          </cell>
          <cell r="E3264" t="str">
            <v>Y</v>
          </cell>
          <cell r="F3264" t="str">
            <v>Affirmed</v>
          </cell>
          <cell r="G3264">
            <v>38147</v>
          </cell>
          <cell r="H3264" t="str">
            <v>A</v>
          </cell>
          <cell r="I3264" t="str">
            <v>Rating Outlook Stable</v>
          </cell>
        </row>
        <row r="3265">
          <cell r="A3265">
            <v>81115231</v>
          </cell>
          <cell r="B3265" t="str">
            <v>OJSC The State Export-Import Bank of Ukraine (Ukreximbank)</v>
          </cell>
          <cell r="C3265" t="str">
            <v>Banks</v>
          </cell>
          <cell r="D3265" t="str">
            <v>UKRAINE</v>
          </cell>
          <cell r="E3265" t="str">
            <v>Y</v>
          </cell>
          <cell r="F3265" t="str">
            <v>New Rating</v>
          </cell>
          <cell r="G3265">
            <v>38132</v>
          </cell>
          <cell r="H3265" t="str">
            <v>B+</v>
          </cell>
          <cell r="I3265" t="str">
            <v>Rating Outlook Stable</v>
          </cell>
        </row>
        <row r="3266">
          <cell r="A3266">
            <v>81126435</v>
          </cell>
          <cell r="B3266" t="str">
            <v>UBAE Arab Italian Bank S.p.A</v>
          </cell>
          <cell r="C3266" t="str">
            <v>Banks</v>
          </cell>
          <cell r="D3266" t="str">
            <v>ITALY</v>
          </cell>
          <cell r="E3266" t="str">
            <v>Y</v>
          </cell>
          <cell r="F3266" t="str">
            <v>New Rating</v>
          </cell>
          <cell r="G3266">
            <v>38139</v>
          </cell>
          <cell r="H3266" t="str">
            <v>BB+</v>
          </cell>
          <cell r="I3266" t="str">
            <v>Rating Outlook Stable</v>
          </cell>
        </row>
        <row r="3267">
          <cell r="A3267">
            <v>81132835</v>
          </cell>
          <cell r="B3267" t="str">
            <v>Bharti Tele-Ventures Limited</v>
          </cell>
          <cell r="C3267" t="str">
            <v>Corporates</v>
          </cell>
          <cell r="D3267" t="str">
            <v>INDIA</v>
          </cell>
          <cell r="E3267" t="str">
            <v>Y</v>
          </cell>
          <cell r="F3267" t="str">
            <v>New Rating</v>
          </cell>
          <cell r="G3267">
            <v>38141</v>
          </cell>
          <cell r="H3267" t="str">
            <v>BB</v>
          </cell>
          <cell r="I3267" t="str">
            <v>Rating Outlook Stable</v>
          </cell>
        </row>
        <row r="3268">
          <cell r="A3268">
            <v>81138637</v>
          </cell>
          <cell r="B3268" t="str">
            <v>Kabel Deutschland GmbH</v>
          </cell>
          <cell r="C3268" t="str">
            <v>Telecommunications</v>
          </cell>
          <cell r="D3268" t="str">
            <v>GERMANY</v>
          </cell>
          <cell r="E3268" t="str">
            <v>Y</v>
          </cell>
          <cell r="F3268" t="str">
            <v>Affirmed</v>
          </cell>
          <cell r="G3268">
            <v>38257</v>
          </cell>
          <cell r="H3268" t="str">
            <v>BB-</v>
          </cell>
          <cell r="I3268" t="str">
            <v>Rating Outlook Stable</v>
          </cell>
        </row>
        <row r="3269">
          <cell r="A3269">
            <v>81153435</v>
          </cell>
          <cell r="B3269" t="str">
            <v>Dex Media Inc.</v>
          </cell>
          <cell r="C3269" t="str">
            <v>Media &amp; Entertainment</v>
          </cell>
          <cell r="D3269" t="str">
            <v>UNITED STATES</v>
          </cell>
          <cell r="E3269" t="str">
            <v>Y</v>
          </cell>
          <cell r="F3269" t="str">
            <v>New Rating</v>
          </cell>
          <cell r="G3269">
            <v>38154</v>
          </cell>
          <cell r="H3269" t="str">
            <v>CCC+</v>
          </cell>
          <cell r="I3269" t="str">
            <v>Rating Outlook Stable</v>
          </cell>
        </row>
        <row r="3270">
          <cell r="A3270">
            <v>81163246</v>
          </cell>
          <cell r="B3270" t="str">
            <v>Publishing and Broadcasting Limited</v>
          </cell>
          <cell r="C3270" t="str">
            <v>Media &amp; Entertainment</v>
          </cell>
          <cell r="D3270" t="str">
            <v>AUSTRALIA</v>
          </cell>
          <cell r="E3270" t="str">
            <v>Y</v>
          </cell>
          <cell r="F3270" t="str">
            <v>New Rating</v>
          </cell>
          <cell r="G3270">
            <v>38156</v>
          </cell>
          <cell r="H3270" t="str">
            <v>A-</v>
          </cell>
          <cell r="I3270" t="str">
            <v>Rating Outlook Stable</v>
          </cell>
        </row>
        <row r="3271">
          <cell r="A3271">
            <v>81167235</v>
          </cell>
          <cell r="B3271" t="str">
            <v>Rompetrol Group N.V. (The)</v>
          </cell>
          <cell r="C3271" t="str">
            <v>Energy (Oil &amp; Gas)</v>
          </cell>
          <cell r="D3271" t="str">
            <v>ROMANIA</v>
          </cell>
          <cell r="E3271" t="str">
            <v>Y</v>
          </cell>
          <cell r="F3271" t="str">
            <v>New Rating</v>
          </cell>
          <cell r="G3271">
            <v>38159</v>
          </cell>
          <cell r="H3271" t="str">
            <v>B-</v>
          </cell>
          <cell r="I3271" t="str">
            <v>Rating Outlook Stable</v>
          </cell>
        </row>
        <row r="3272">
          <cell r="A3272">
            <v>81173439</v>
          </cell>
          <cell r="B3272" t="str">
            <v>ASIF I</v>
          </cell>
          <cell r="C3272" t="str">
            <v>Life Insurers</v>
          </cell>
          <cell r="D3272" t="str">
            <v>UNITED STATES</v>
          </cell>
          <cell r="E3272" t="str">
            <v>Y</v>
          </cell>
          <cell r="F3272" t="str">
            <v>New Rating</v>
          </cell>
          <cell r="G3272">
            <v>38237</v>
          </cell>
          <cell r="H3272" t="str">
            <v>AAA</v>
          </cell>
          <cell r="I3272" t="str">
            <v>Rating Outlook Stable</v>
          </cell>
        </row>
        <row r="3273">
          <cell r="A3273">
            <v>81173442</v>
          </cell>
          <cell r="B3273" t="str">
            <v>ASIF II</v>
          </cell>
          <cell r="C3273" t="str">
            <v>Life Insurers</v>
          </cell>
          <cell r="D3273" t="str">
            <v>UNITED STATES</v>
          </cell>
          <cell r="E3273" t="str">
            <v>Y</v>
          </cell>
          <cell r="F3273" t="str">
            <v>New Rating</v>
          </cell>
          <cell r="G3273">
            <v>38237</v>
          </cell>
          <cell r="H3273" t="str">
            <v>AAA</v>
          </cell>
          <cell r="I3273" t="str">
            <v>Rating Outlook Stable</v>
          </cell>
        </row>
        <row r="3274">
          <cell r="A3274">
            <v>81173445</v>
          </cell>
          <cell r="B3274" t="str">
            <v>ASIF III</v>
          </cell>
          <cell r="C3274" t="str">
            <v>Life Insurers</v>
          </cell>
          <cell r="D3274" t="str">
            <v>UNITED STATES</v>
          </cell>
          <cell r="E3274" t="str">
            <v>Y</v>
          </cell>
          <cell r="F3274" t="str">
            <v>New Rating</v>
          </cell>
          <cell r="G3274">
            <v>38237</v>
          </cell>
          <cell r="H3274" t="str">
            <v>AAA</v>
          </cell>
          <cell r="I3274" t="str">
            <v>Rating Outlook Stable</v>
          </cell>
        </row>
        <row r="3275">
          <cell r="A3275">
            <v>81177237</v>
          </cell>
          <cell r="B3275" t="str">
            <v>Merrill Lynch Canada Finance</v>
          </cell>
          <cell r="C3275" t="str">
            <v>Broker/Dealers</v>
          </cell>
          <cell r="D3275" t="str">
            <v>CANADA</v>
          </cell>
          <cell r="E3275" t="str">
            <v>Y</v>
          </cell>
          <cell r="F3275" t="str">
            <v>New Rating</v>
          </cell>
          <cell r="G3275">
            <v>38160</v>
          </cell>
          <cell r="H3275" t="str">
            <v>AA-</v>
          </cell>
          <cell r="I3275" t="str">
            <v>Rating Outlook Stable</v>
          </cell>
        </row>
        <row r="3276">
          <cell r="A3276">
            <v>81178654</v>
          </cell>
          <cell r="B3276" t="str">
            <v>Storebrand Livsforsikring</v>
          </cell>
          <cell r="C3276" t="str">
            <v>Financial Institutions</v>
          </cell>
          <cell r="D3276" t="str">
            <v>NORWAY</v>
          </cell>
          <cell r="E3276" t="str">
            <v>Y</v>
          </cell>
          <cell r="F3276" t="str">
            <v>New Rating</v>
          </cell>
          <cell r="G3276">
            <v>38161</v>
          </cell>
          <cell r="H3276" t="str">
            <v>BBB+</v>
          </cell>
          <cell r="I3276" t="str">
            <v>Rating Outlook Negative</v>
          </cell>
        </row>
        <row r="3277">
          <cell r="A3277">
            <v>81184245</v>
          </cell>
          <cell r="B3277" t="str">
            <v>DBV-Winterthur Holding AG</v>
          </cell>
          <cell r="C3277" t="str">
            <v>Insurance</v>
          </cell>
          <cell r="D3277" t="str">
            <v>GERMANY</v>
          </cell>
          <cell r="E3277" t="str">
            <v>Y</v>
          </cell>
          <cell r="F3277" t="str">
            <v>New Rating</v>
          </cell>
          <cell r="G3277">
            <v>38162</v>
          </cell>
          <cell r="H3277" t="str">
            <v>BBB+</v>
          </cell>
          <cell r="I3277" t="str">
            <v>Rating Outlook Stable</v>
          </cell>
        </row>
        <row r="3278">
          <cell r="A3278">
            <v>81184252</v>
          </cell>
          <cell r="B3278" t="str">
            <v>NJSC Naftogaz of Ukraine</v>
          </cell>
          <cell r="C3278" t="str">
            <v>Energy (Oil &amp; Gas)</v>
          </cell>
          <cell r="D3278" t="str">
            <v>UKRAINE</v>
          </cell>
          <cell r="E3278" t="str">
            <v>Y</v>
          </cell>
          <cell r="F3278" t="str">
            <v>New Rating</v>
          </cell>
          <cell r="G3278">
            <v>38243</v>
          </cell>
          <cell r="H3278" t="str">
            <v>B+</v>
          </cell>
          <cell r="I3278" t="str">
            <v>Rating Outlook Stable</v>
          </cell>
        </row>
        <row r="3279">
          <cell r="A3279">
            <v>81199635</v>
          </cell>
          <cell r="B3279" t="str">
            <v>Charter Communications Company, Inc.</v>
          </cell>
          <cell r="C3279" t="str">
            <v>Corporates</v>
          </cell>
          <cell r="D3279" t="str">
            <v>UNITED STATES</v>
          </cell>
          <cell r="E3279" t="str">
            <v>Y</v>
          </cell>
          <cell r="F3279" t="str">
            <v>New Rating</v>
          </cell>
          <cell r="G3279">
            <v>38167</v>
          </cell>
          <cell r="H3279" t="str">
            <v>CCC+</v>
          </cell>
          <cell r="I3279" t="str">
            <v>Rating Outlook Stable</v>
          </cell>
        </row>
        <row r="3280">
          <cell r="A3280">
            <v>81199641</v>
          </cell>
          <cell r="B3280" t="str">
            <v>Charter Communications Holdings, LLC</v>
          </cell>
          <cell r="C3280" t="str">
            <v>Corporates</v>
          </cell>
          <cell r="D3280" t="str">
            <v>UNITED STATES</v>
          </cell>
          <cell r="E3280" t="str">
            <v>Y</v>
          </cell>
          <cell r="F3280" t="str">
            <v>New Rating</v>
          </cell>
          <cell r="G3280">
            <v>38167</v>
          </cell>
          <cell r="H3280" t="str">
            <v>CCC+</v>
          </cell>
          <cell r="I3280" t="str">
            <v>Rating Outlook Stable</v>
          </cell>
        </row>
        <row r="3281">
          <cell r="A3281">
            <v>81199647</v>
          </cell>
          <cell r="B3281" t="str">
            <v>CCH II, LLC</v>
          </cell>
          <cell r="C3281" t="str">
            <v>Corporates</v>
          </cell>
          <cell r="D3281" t="str">
            <v>UNITED STATES</v>
          </cell>
          <cell r="E3281" t="str">
            <v>Y</v>
          </cell>
          <cell r="F3281" t="str">
            <v>New Rating</v>
          </cell>
          <cell r="G3281">
            <v>38167</v>
          </cell>
          <cell r="H3281" t="str">
            <v>CCC+</v>
          </cell>
          <cell r="I3281" t="str">
            <v>Rating Outlook Stable</v>
          </cell>
        </row>
        <row r="3282">
          <cell r="A3282">
            <v>81199653</v>
          </cell>
          <cell r="B3282" t="str">
            <v>CCO Holdings, LLC</v>
          </cell>
          <cell r="C3282" t="str">
            <v>Corporates</v>
          </cell>
          <cell r="D3282" t="str">
            <v>UNITED STATES</v>
          </cell>
          <cell r="E3282" t="str">
            <v>Y</v>
          </cell>
          <cell r="F3282" t="str">
            <v>New Rating</v>
          </cell>
          <cell r="G3282">
            <v>38167</v>
          </cell>
          <cell r="H3282" t="str">
            <v>CCC+</v>
          </cell>
          <cell r="I3282" t="str">
            <v>Rating Outlook Stable</v>
          </cell>
        </row>
        <row r="3283">
          <cell r="A3283">
            <v>81199689</v>
          </cell>
          <cell r="B3283" t="str">
            <v>Beazer Homes USA, Inc.</v>
          </cell>
          <cell r="C3283" t="str">
            <v>Corporates</v>
          </cell>
          <cell r="D3283" t="str">
            <v>UNITED STATES</v>
          </cell>
          <cell r="E3283" t="str">
            <v>Y</v>
          </cell>
          <cell r="F3283" t="str">
            <v>New Rating</v>
          </cell>
          <cell r="G3283">
            <v>38166</v>
          </cell>
          <cell r="H3283" t="str">
            <v>BB+</v>
          </cell>
          <cell r="I3283" t="str">
            <v>Rating Outlook Stable</v>
          </cell>
        </row>
        <row r="3284">
          <cell r="A3284">
            <v>81199810</v>
          </cell>
          <cell r="B3284" t="str">
            <v>Banco Continental de Panama, S.A. and Subsidiaries</v>
          </cell>
          <cell r="C3284" t="str">
            <v>Banks</v>
          </cell>
          <cell r="D3284" t="str">
            <v>PANAMA</v>
          </cell>
          <cell r="E3284" t="str">
            <v>Y</v>
          </cell>
          <cell r="F3284" t="str">
            <v>New Rating</v>
          </cell>
          <cell r="G3284">
            <v>38167</v>
          </cell>
          <cell r="H3284" t="str">
            <v>BBB-</v>
          </cell>
          <cell r="I3284" t="str">
            <v>Rating Outlook Stable</v>
          </cell>
        </row>
        <row r="3285">
          <cell r="A3285">
            <v>81200635</v>
          </cell>
          <cell r="B3285" t="str">
            <v>Cassa dei Depositi e Prestiti</v>
          </cell>
          <cell r="C3285" t="str">
            <v>Banks</v>
          </cell>
          <cell r="D3285" t="str">
            <v>ITALY</v>
          </cell>
          <cell r="E3285" t="str">
            <v>Y</v>
          </cell>
          <cell r="F3285" t="str">
            <v>New Rating</v>
          </cell>
          <cell r="G3285">
            <v>38168</v>
          </cell>
          <cell r="H3285" t="str">
            <v>AA</v>
          </cell>
          <cell r="I3285" t="str">
            <v>Rating Outlook Stable</v>
          </cell>
        </row>
        <row r="3286">
          <cell r="A3286">
            <v>81203048</v>
          </cell>
          <cell r="B3286" t="str">
            <v>Bayerische Landesbank (Unguaranteed)</v>
          </cell>
          <cell r="C3286" t="str">
            <v>Banks</v>
          </cell>
          <cell r="D3286" t="str">
            <v>GERMANY</v>
          </cell>
          <cell r="E3286" t="str">
            <v>Y</v>
          </cell>
          <cell r="F3286" t="str">
            <v>Affirmed</v>
          </cell>
          <cell r="G3286">
            <v>38252</v>
          </cell>
          <cell r="H3286" t="str">
            <v>A+</v>
          </cell>
          <cell r="I3286" t="str">
            <v>Rating Outlook Stable</v>
          </cell>
        </row>
        <row r="3287">
          <cell r="A3287">
            <v>81203051</v>
          </cell>
          <cell r="B3287" t="str">
            <v>Bremer Landesbank (Unguaranteed)</v>
          </cell>
          <cell r="C3287" t="str">
            <v>Banks</v>
          </cell>
          <cell r="D3287" t="str">
            <v>GERMANY</v>
          </cell>
          <cell r="E3287" t="str">
            <v>Y</v>
          </cell>
          <cell r="F3287" t="str">
            <v>New Rating</v>
          </cell>
          <cell r="G3287">
            <v>38169</v>
          </cell>
          <cell r="H3287" t="str">
            <v>A</v>
          </cell>
          <cell r="I3287" t="str">
            <v>Rating Outlook Stable</v>
          </cell>
        </row>
        <row r="3288">
          <cell r="A3288">
            <v>81203635</v>
          </cell>
          <cell r="B3288" t="str">
            <v>DekaBank Deutsche Girozentrale (Unguaranteed)</v>
          </cell>
          <cell r="C3288" t="str">
            <v>Banks</v>
          </cell>
          <cell r="D3288" t="str">
            <v>GERMANY</v>
          </cell>
          <cell r="E3288" t="str">
            <v>Y</v>
          </cell>
          <cell r="F3288" t="str">
            <v>New Rating</v>
          </cell>
          <cell r="G3288">
            <v>38169</v>
          </cell>
          <cell r="H3288" t="str">
            <v>A</v>
          </cell>
          <cell r="I3288" t="str">
            <v>Rating Outlook Stable</v>
          </cell>
        </row>
        <row r="3289">
          <cell r="A3289">
            <v>81203638</v>
          </cell>
          <cell r="B3289" t="str">
            <v>HSH Nordbank AG (Unguaranteed)</v>
          </cell>
          <cell r="C3289" t="str">
            <v>Banks</v>
          </cell>
          <cell r="D3289" t="str">
            <v>GERMANY</v>
          </cell>
          <cell r="E3289" t="str">
            <v>Y</v>
          </cell>
          <cell r="F3289" t="str">
            <v>Affirmed</v>
          </cell>
          <cell r="G3289">
            <v>38252</v>
          </cell>
          <cell r="H3289" t="str">
            <v>A</v>
          </cell>
          <cell r="I3289" t="str">
            <v>Rating Outlook Stable</v>
          </cell>
        </row>
        <row r="3290">
          <cell r="A3290">
            <v>81203650</v>
          </cell>
          <cell r="B3290" t="str">
            <v>Landesbank Baden-Wurttemberg (Unguaranteed)</v>
          </cell>
          <cell r="C3290" t="str">
            <v>Banks</v>
          </cell>
          <cell r="D3290" t="str">
            <v>GERMANY</v>
          </cell>
          <cell r="E3290" t="str">
            <v>Y</v>
          </cell>
          <cell r="F3290" t="str">
            <v>Affirmed</v>
          </cell>
          <cell r="G3290">
            <v>38231</v>
          </cell>
          <cell r="H3290" t="str">
            <v>A+</v>
          </cell>
          <cell r="I3290" t="str">
            <v>Rating Outlook Stable</v>
          </cell>
        </row>
        <row r="3291">
          <cell r="A3291">
            <v>81203653</v>
          </cell>
          <cell r="B3291" t="str">
            <v>Landesbank Berlin (Unguaranteed)</v>
          </cell>
          <cell r="C3291" t="str">
            <v>Banks</v>
          </cell>
          <cell r="D3291" t="str">
            <v>GERMANY</v>
          </cell>
          <cell r="E3291" t="str">
            <v>Y</v>
          </cell>
          <cell r="F3291" t="str">
            <v>Affirmed</v>
          </cell>
          <cell r="G3291">
            <v>38252</v>
          </cell>
          <cell r="H3291" t="str">
            <v>BBB+</v>
          </cell>
          <cell r="I3291" t="str">
            <v>Rating Outlook Evolving</v>
          </cell>
        </row>
        <row r="3292">
          <cell r="A3292">
            <v>81203656</v>
          </cell>
          <cell r="B3292" t="str">
            <v>Landesbank Hessen-Thueringen Girozentrale (Unguaranteed)</v>
          </cell>
          <cell r="C3292" t="str">
            <v>Banks</v>
          </cell>
          <cell r="D3292" t="str">
            <v>GERMANY</v>
          </cell>
          <cell r="E3292" t="str">
            <v>Y</v>
          </cell>
          <cell r="F3292" t="str">
            <v>Affirmed</v>
          </cell>
          <cell r="G3292">
            <v>38252</v>
          </cell>
          <cell r="H3292" t="str">
            <v>A</v>
          </cell>
          <cell r="I3292" t="str">
            <v>Rating Outlook Stable</v>
          </cell>
        </row>
        <row r="3293">
          <cell r="A3293">
            <v>81203659</v>
          </cell>
          <cell r="B3293" t="str">
            <v>Landesbank Rheinland-Pfalz Girozentrale (Unguaranteed)</v>
          </cell>
          <cell r="C3293" t="str">
            <v>Banks</v>
          </cell>
          <cell r="D3293" t="str">
            <v>GERMANY</v>
          </cell>
          <cell r="E3293" t="str">
            <v>Y</v>
          </cell>
          <cell r="F3293" t="str">
            <v>New Rating</v>
          </cell>
          <cell r="G3293">
            <v>38169</v>
          </cell>
          <cell r="H3293" t="str">
            <v>BBB+</v>
          </cell>
          <cell r="I3293" t="str">
            <v>Rating Watch Positive</v>
          </cell>
        </row>
        <row r="3294">
          <cell r="A3294">
            <v>81203662</v>
          </cell>
          <cell r="B3294" t="str">
            <v>Landesbank Saar (Unguaranteed)</v>
          </cell>
          <cell r="C3294" t="str">
            <v>Banks</v>
          </cell>
          <cell r="D3294" t="str">
            <v>GERMANY</v>
          </cell>
          <cell r="E3294" t="str">
            <v>Y</v>
          </cell>
          <cell r="F3294" t="str">
            <v>New Rating</v>
          </cell>
          <cell r="G3294">
            <v>38169</v>
          </cell>
          <cell r="H3294" t="str">
            <v>A</v>
          </cell>
          <cell r="I3294" t="str">
            <v>Rating Outlook Stable</v>
          </cell>
        </row>
        <row r="3295">
          <cell r="A3295">
            <v>81203665</v>
          </cell>
          <cell r="B3295" t="str">
            <v>Landesbank Sachsen Girozentrale (Unguaranteed)</v>
          </cell>
          <cell r="C3295" t="str">
            <v>Banks</v>
          </cell>
          <cell r="D3295" t="str">
            <v>GERMANY</v>
          </cell>
          <cell r="E3295" t="str">
            <v>Y</v>
          </cell>
          <cell r="F3295" t="str">
            <v>New Rating</v>
          </cell>
          <cell r="G3295">
            <v>38169</v>
          </cell>
          <cell r="H3295" t="str">
            <v>A-</v>
          </cell>
          <cell r="I3295" t="str">
            <v>Rating Outlook Stable</v>
          </cell>
        </row>
        <row r="3296">
          <cell r="A3296">
            <v>81203673</v>
          </cell>
          <cell r="B3296" t="str">
            <v>Norddeutsche Landesbank Girozentrale (Unguaranteed)</v>
          </cell>
          <cell r="C3296" t="str">
            <v>Banks</v>
          </cell>
          <cell r="D3296" t="str">
            <v>GERMANY</v>
          </cell>
          <cell r="E3296" t="str">
            <v>Y</v>
          </cell>
          <cell r="F3296" t="str">
            <v>Affirmed</v>
          </cell>
          <cell r="G3296">
            <v>38252</v>
          </cell>
          <cell r="H3296" t="str">
            <v>A</v>
          </cell>
          <cell r="I3296" t="str">
            <v>Rating Outlook Stable</v>
          </cell>
        </row>
        <row r="3297">
          <cell r="A3297">
            <v>81203677</v>
          </cell>
          <cell r="B3297" t="str">
            <v>WestLB AG (Unguaranteed)</v>
          </cell>
          <cell r="C3297" t="str">
            <v>Banks</v>
          </cell>
          <cell r="D3297" t="str">
            <v>GERMANY</v>
          </cell>
          <cell r="E3297" t="str">
            <v>Y</v>
          </cell>
          <cell r="F3297" t="str">
            <v>Affirmed</v>
          </cell>
          <cell r="G3297">
            <v>38252</v>
          </cell>
          <cell r="H3297" t="str">
            <v>A-</v>
          </cell>
          <cell r="I3297" t="str">
            <v>Rating Outlook Stable</v>
          </cell>
        </row>
        <row r="3298">
          <cell r="A3298">
            <v>81204840</v>
          </cell>
          <cell r="B3298" t="str">
            <v>Collins Stewart Tullett PLC</v>
          </cell>
          <cell r="C3298" t="str">
            <v>Banks</v>
          </cell>
          <cell r="D3298" t="str">
            <v>UNITED KINGDOM</v>
          </cell>
          <cell r="E3298" t="str">
            <v>Y</v>
          </cell>
          <cell r="F3298" t="str">
            <v>New Rating</v>
          </cell>
          <cell r="G3298">
            <v>38170</v>
          </cell>
          <cell r="H3298" t="str">
            <v>BBB</v>
          </cell>
          <cell r="I3298" t="str">
            <v>Rating Outlook Stable</v>
          </cell>
        </row>
        <row r="3299">
          <cell r="A3299">
            <v>81208235</v>
          </cell>
          <cell r="B3299" t="str">
            <v>Petrol Ofisi A.S.</v>
          </cell>
          <cell r="C3299" t="str">
            <v>Corporates</v>
          </cell>
          <cell r="D3299" t="str">
            <v>TURKEY</v>
          </cell>
          <cell r="E3299" t="str">
            <v>Y</v>
          </cell>
          <cell r="F3299" t="str">
            <v>New Rating</v>
          </cell>
          <cell r="G3299">
            <v>38173</v>
          </cell>
          <cell r="H3299" t="str">
            <v>B+</v>
          </cell>
          <cell r="I3299" t="str">
            <v>Rating Outlook Stable</v>
          </cell>
        </row>
        <row r="3300">
          <cell r="A3300">
            <v>81208835</v>
          </cell>
          <cell r="B3300" t="str">
            <v>Sachsen LB Europe PLC (Unguaranteed)</v>
          </cell>
          <cell r="C3300" t="str">
            <v>Banks</v>
          </cell>
          <cell r="D3300" t="str">
            <v>IRELAND</v>
          </cell>
          <cell r="E3300" t="str">
            <v>Y</v>
          </cell>
          <cell r="F3300" t="str">
            <v>New Rating</v>
          </cell>
          <cell r="G3300">
            <v>38174</v>
          </cell>
          <cell r="H3300" t="str">
            <v>A-</v>
          </cell>
          <cell r="I3300" t="str">
            <v>Rating Outlook Stable</v>
          </cell>
        </row>
        <row r="3301">
          <cell r="A3301">
            <v>81208838</v>
          </cell>
          <cell r="B3301" t="str">
            <v>Banque d'Orsay (Unguaranteed)</v>
          </cell>
          <cell r="C3301" t="str">
            <v>Banks</v>
          </cell>
          <cell r="D3301" t="str">
            <v>FRANCE</v>
          </cell>
          <cell r="E3301" t="str">
            <v>Y</v>
          </cell>
          <cell r="F3301" t="str">
            <v>New Rating</v>
          </cell>
          <cell r="G3301">
            <v>38174</v>
          </cell>
          <cell r="H3301" t="str">
            <v>BBB+</v>
          </cell>
          <cell r="I3301" t="str">
            <v>Rating Outlook Stable</v>
          </cell>
        </row>
        <row r="3302">
          <cell r="A3302">
            <v>81215284</v>
          </cell>
          <cell r="B3302" t="str">
            <v>ProAssurance Corp.</v>
          </cell>
          <cell r="C3302" t="str">
            <v>Insurance</v>
          </cell>
          <cell r="D3302" t="str">
            <v>UNITED STATES</v>
          </cell>
          <cell r="E3302" t="str">
            <v>Y</v>
          </cell>
          <cell r="F3302" t="str">
            <v>New Rating</v>
          </cell>
          <cell r="G3302">
            <v>38176</v>
          </cell>
          <cell r="H3302" t="str">
            <v>BBB-</v>
          </cell>
          <cell r="I3302" t="str">
            <v>Rating Outlook Stable</v>
          </cell>
        </row>
        <row r="3303">
          <cell r="A3303">
            <v>81216760</v>
          </cell>
          <cell r="B3303" t="str">
            <v>HM Publishing Corp</v>
          </cell>
          <cell r="C3303" t="str">
            <v>Media &amp; Entertainment</v>
          </cell>
          <cell r="D3303" t="str">
            <v>UNITED STATES</v>
          </cell>
          <cell r="E3303" t="str">
            <v>Y</v>
          </cell>
          <cell r="F3303" t="str">
            <v>New Rating</v>
          </cell>
          <cell r="G3303">
            <v>38180</v>
          </cell>
          <cell r="H3303" t="str">
            <v>CCC</v>
          </cell>
          <cell r="I3303" t="str">
            <v>Rating Outlook Stable</v>
          </cell>
        </row>
        <row r="3304">
          <cell r="A3304">
            <v>81217298</v>
          </cell>
          <cell r="B3304" t="str">
            <v>MoneyGram International, Inc.</v>
          </cell>
          <cell r="C3304" t="str">
            <v>Financial Institutions</v>
          </cell>
          <cell r="D3304" t="str">
            <v>UNITED STATES</v>
          </cell>
          <cell r="E3304" t="str">
            <v>Y</v>
          </cell>
          <cell r="F3304" t="str">
            <v>New Rating</v>
          </cell>
          <cell r="G3304">
            <v>38105</v>
          </cell>
          <cell r="H3304" t="str">
            <v>BBB</v>
          </cell>
          <cell r="I3304" t="str">
            <v>Rating Outlook Stable</v>
          </cell>
        </row>
        <row r="3305">
          <cell r="A3305">
            <v>81221235</v>
          </cell>
          <cell r="B3305" t="str">
            <v>Partners Trust Financial Group, Inc.</v>
          </cell>
          <cell r="C3305" t="str">
            <v>Banks</v>
          </cell>
          <cell r="D3305" t="str">
            <v>UNITED STATES</v>
          </cell>
          <cell r="E3305" t="str">
            <v>Y</v>
          </cell>
          <cell r="F3305" t="str">
            <v>New Rating</v>
          </cell>
          <cell r="G3305">
            <v>38183</v>
          </cell>
          <cell r="H3305" t="str">
            <v>BB</v>
          </cell>
          <cell r="I3305" t="str">
            <v>Rating Watch Evolving</v>
          </cell>
        </row>
        <row r="3306">
          <cell r="A3306">
            <v>81221238</v>
          </cell>
          <cell r="B3306" t="str">
            <v>Partners Trust Bank</v>
          </cell>
          <cell r="C3306" t="str">
            <v>Banks</v>
          </cell>
          <cell r="D3306" t="str">
            <v>UNITED STATES</v>
          </cell>
          <cell r="E3306" t="str">
            <v>Y</v>
          </cell>
          <cell r="F3306" t="str">
            <v>New Rating</v>
          </cell>
          <cell r="G3306">
            <v>38183</v>
          </cell>
          <cell r="H3306" t="str">
            <v>BB</v>
          </cell>
          <cell r="I3306" t="str">
            <v>Rating Watch Evolving</v>
          </cell>
        </row>
        <row r="3307">
          <cell r="A3307">
            <v>81223046</v>
          </cell>
          <cell r="B3307" t="str">
            <v>Caja Rural Intermediterranea, Sociedad Cooperativa de Credito (Cajamar)</v>
          </cell>
          <cell r="C3307" t="str">
            <v>Banks</v>
          </cell>
          <cell r="D3307" t="str">
            <v>SPAIN</v>
          </cell>
          <cell r="E3307" t="str">
            <v>Y</v>
          </cell>
          <cell r="F3307" t="str">
            <v>New Rating</v>
          </cell>
          <cell r="G3307">
            <v>38196</v>
          </cell>
          <cell r="H3307" t="str">
            <v>A</v>
          </cell>
          <cell r="I3307" t="str">
            <v>Rating Outlook Stable</v>
          </cell>
        </row>
        <row r="3308">
          <cell r="A3308">
            <v>81223487</v>
          </cell>
          <cell r="B3308" t="str">
            <v>New Plan Excel Realty Trust, Inc.</v>
          </cell>
          <cell r="C3308" t="str">
            <v>Real Estate Investment Trusts</v>
          </cell>
          <cell r="D3308" t="str">
            <v>UNITED STATES</v>
          </cell>
          <cell r="E3308" t="str">
            <v>Y</v>
          </cell>
          <cell r="F3308" t="str">
            <v>New Rating</v>
          </cell>
          <cell r="G3308">
            <v>38180</v>
          </cell>
          <cell r="H3308" t="str">
            <v>BBB+</v>
          </cell>
          <cell r="I3308" t="str">
            <v>Rating Outlook Stable</v>
          </cell>
        </row>
        <row r="3309">
          <cell r="A3309">
            <v>81223515</v>
          </cell>
          <cell r="B3309" t="str">
            <v>Sterling Savings Bank</v>
          </cell>
          <cell r="C3309" t="str">
            <v>Banks</v>
          </cell>
          <cell r="D3309" t="str">
            <v>UNITED STATES</v>
          </cell>
          <cell r="E3309" t="str">
            <v>Y</v>
          </cell>
          <cell r="F3309" t="str">
            <v>New Rating</v>
          </cell>
          <cell r="G3309">
            <v>38188</v>
          </cell>
          <cell r="H3309" t="str">
            <v>BB+</v>
          </cell>
          <cell r="I3309" t="str">
            <v>Rating Outlook Stable</v>
          </cell>
        </row>
        <row r="3310">
          <cell r="A3310">
            <v>81225457</v>
          </cell>
          <cell r="B3310" t="str">
            <v>Covanta Energy</v>
          </cell>
          <cell r="C3310" t="str">
            <v>Global Power</v>
          </cell>
          <cell r="D3310" t="str">
            <v>UNITED STATES</v>
          </cell>
          <cell r="E3310" t="str">
            <v>N</v>
          </cell>
          <cell r="F3310" t="str">
            <v>New Rating</v>
          </cell>
          <cell r="G3310">
            <v>38177</v>
          </cell>
          <cell r="H3310" t="str">
            <v>B</v>
          </cell>
          <cell r="I3310" t="str">
            <v>Rating Outlook Stable</v>
          </cell>
        </row>
        <row r="3311">
          <cell r="A3311">
            <v>81228635</v>
          </cell>
          <cell r="B3311" t="str">
            <v>Advanta Bank Corporation</v>
          </cell>
          <cell r="C3311" t="str">
            <v>Financial Institutions</v>
          </cell>
          <cell r="D3311" t="str">
            <v>UNITED STATES</v>
          </cell>
          <cell r="E3311" t="str">
            <v>Y</v>
          </cell>
          <cell r="F3311" t="str">
            <v>New Rating</v>
          </cell>
          <cell r="G3311">
            <v>38189</v>
          </cell>
          <cell r="H3311" t="str">
            <v>B+</v>
          </cell>
          <cell r="I3311" t="str">
            <v>Rating Outlook Positive</v>
          </cell>
        </row>
        <row r="3312">
          <cell r="A3312">
            <v>81232640</v>
          </cell>
          <cell r="B3312" t="str">
            <v>Royal KPN N.V.</v>
          </cell>
          <cell r="C3312" t="str">
            <v>Telecommunications</v>
          </cell>
          <cell r="D3312" t="str">
            <v>NETHERLANDS</v>
          </cell>
          <cell r="E3312" t="str">
            <v>Y</v>
          </cell>
          <cell r="F3312" t="str">
            <v>New Rating</v>
          </cell>
          <cell r="G3312">
            <v>38191</v>
          </cell>
          <cell r="H3312" t="str">
            <v>BBB+</v>
          </cell>
          <cell r="I3312" t="str">
            <v>Rating Outlook Stable</v>
          </cell>
        </row>
        <row r="3313">
          <cell r="A3313">
            <v>81232643</v>
          </cell>
          <cell r="B3313" t="str">
            <v>TeliaSonera</v>
          </cell>
          <cell r="C3313" t="str">
            <v>Telecommunications</v>
          </cell>
          <cell r="D3313" t="str">
            <v>SWEDEN</v>
          </cell>
          <cell r="E3313" t="str">
            <v>Y</v>
          </cell>
          <cell r="F3313" t="str">
            <v>New Rating</v>
          </cell>
          <cell r="G3313">
            <v>38191</v>
          </cell>
          <cell r="H3313" t="str">
            <v>A-</v>
          </cell>
          <cell r="I3313" t="str">
            <v>Rating Outlook Stable</v>
          </cell>
        </row>
        <row r="3314">
          <cell r="A3314">
            <v>81237037</v>
          </cell>
          <cell r="B3314" t="str">
            <v>Bank of Nashville</v>
          </cell>
          <cell r="C3314" t="str">
            <v>Banks</v>
          </cell>
          <cell r="D3314" t="str">
            <v>UNITED STATES</v>
          </cell>
          <cell r="E3314" t="str">
            <v>Y</v>
          </cell>
          <cell r="F3314" t="str">
            <v>New Rating</v>
          </cell>
          <cell r="G3314">
            <v>38194</v>
          </cell>
          <cell r="H3314" t="str">
            <v>A</v>
          </cell>
        </row>
        <row r="3315">
          <cell r="A3315">
            <v>81237047</v>
          </cell>
          <cell r="B3315" t="str">
            <v>First Nation Bank</v>
          </cell>
          <cell r="C3315" t="str">
            <v>Banks</v>
          </cell>
          <cell r="D3315" t="str">
            <v>UNITED STATES</v>
          </cell>
          <cell r="E3315" t="str">
            <v>Y</v>
          </cell>
          <cell r="F3315" t="str">
            <v>New Rating</v>
          </cell>
          <cell r="G3315">
            <v>38194</v>
          </cell>
          <cell r="H3315" t="str">
            <v>A</v>
          </cell>
        </row>
        <row r="3316">
          <cell r="A3316">
            <v>81237061</v>
          </cell>
          <cell r="B3316" t="str">
            <v>United Bank and Trust Company</v>
          </cell>
          <cell r="C3316" t="str">
            <v>Banks</v>
          </cell>
          <cell r="D3316" t="str">
            <v>UNITED STATES</v>
          </cell>
          <cell r="E3316" t="str">
            <v>Y</v>
          </cell>
          <cell r="F3316" t="str">
            <v>New Rating</v>
          </cell>
          <cell r="G3316">
            <v>38194</v>
          </cell>
          <cell r="H3316" t="str">
            <v>A</v>
          </cell>
        </row>
        <row r="3317">
          <cell r="A3317">
            <v>81237069</v>
          </cell>
          <cell r="B3317" t="str">
            <v>Trust One Bank</v>
          </cell>
          <cell r="C3317" t="str">
            <v>Banks</v>
          </cell>
          <cell r="D3317" t="str">
            <v>UNITED STATES</v>
          </cell>
          <cell r="E3317" t="str">
            <v>Y</v>
          </cell>
          <cell r="F3317" t="str">
            <v>New Rating</v>
          </cell>
          <cell r="G3317">
            <v>38194</v>
          </cell>
          <cell r="H3317" t="str">
            <v>A</v>
          </cell>
        </row>
        <row r="3318">
          <cell r="A3318">
            <v>81239435</v>
          </cell>
          <cell r="B3318" t="str">
            <v>Macquarie International Finance Limited</v>
          </cell>
          <cell r="C3318" t="str">
            <v>Banks</v>
          </cell>
          <cell r="D3318" t="str">
            <v>AUSTRALIA</v>
          </cell>
          <cell r="E3318" t="str">
            <v>Y</v>
          </cell>
          <cell r="F3318" t="str">
            <v>New Rating</v>
          </cell>
          <cell r="G3318">
            <v>38195</v>
          </cell>
          <cell r="H3318" t="str">
            <v>A</v>
          </cell>
          <cell r="I3318" t="str">
            <v>Rating Outlook Stable</v>
          </cell>
        </row>
        <row r="3319">
          <cell r="A3319">
            <v>81244245</v>
          </cell>
          <cell r="B3319" t="str">
            <v>sEnergy Insurance Ltd.</v>
          </cell>
          <cell r="C3319" t="str">
            <v>Property/Casualty Insurers</v>
          </cell>
          <cell r="D3319" t="str">
            <v>BERMUDA</v>
          </cell>
          <cell r="E3319" t="str">
            <v>N</v>
          </cell>
          <cell r="F3319" t="str">
            <v>New Rating</v>
          </cell>
          <cell r="G3319">
            <v>38195</v>
          </cell>
          <cell r="H3319" t="str">
            <v>BBB-</v>
          </cell>
        </row>
        <row r="3320">
          <cell r="A3320">
            <v>81251087</v>
          </cell>
          <cell r="B3320" t="str">
            <v>Triad Hospitals, Inc.</v>
          </cell>
          <cell r="C3320" t="str">
            <v>Corporates</v>
          </cell>
          <cell r="D3320" t="str">
            <v>UNITED STATES</v>
          </cell>
          <cell r="E3320" t="str">
            <v>Y</v>
          </cell>
          <cell r="F3320" t="str">
            <v>New Rating</v>
          </cell>
          <cell r="G3320">
            <v>38198</v>
          </cell>
          <cell r="H3320" t="str">
            <v>BB-</v>
          </cell>
          <cell r="I3320" t="str">
            <v>Rating Outlook Stable</v>
          </cell>
        </row>
        <row r="3321">
          <cell r="A3321">
            <v>81257050</v>
          </cell>
          <cell r="B3321" t="str">
            <v>Sharp Corporation</v>
          </cell>
          <cell r="C3321" t="str">
            <v>Technology</v>
          </cell>
          <cell r="D3321" t="str">
            <v>JAPAN</v>
          </cell>
          <cell r="E3321" t="str">
            <v>Y</v>
          </cell>
          <cell r="F3321" t="str">
            <v>New Rating</v>
          </cell>
          <cell r="G3321">
            <v>38203</v>
          </cell>
          <cell r="H3321" t="str">
            <v>A+</v>
          </cell>
          <cell r="I3321" t="str">
            <v>Rating Outlook Stable</v>
          </cell>
        </row>
        <row r="3322">
          <cell r="A3322">
            <v>81259050</v>
          </cell>
          <cell r="B3322" t="str">
            <v>Technical Olympic USA, Inc.</v>
          </cell>
          <cell r="C3322" t="str">
            <v>Corporates</v>
          </cell>
          <cell r="D3322" t="str">
            <v>UNITED STATES</v>
          </cell>
          <cell r="E3322" t="str">
            <v>Y</v>
          </cell>
          <cell r="F3322" t="str">
            <v>New Rating</v>
          </cell>
          <cell r="G3322">
            <v>38202</v>
          </cell>
          <cell r="H3322" t="str">
            <v>B+</v>
          </cell>
          <cell r="I3322" t="str">
            <v>Rating Outlook Positive</v>
          </cell>
        </row>
        <row r="3323">
          <cell r="A3323">
            <v>81263687</v>
          </cell>
          <cell r="B3323" t="str">
            <v>Enterprise Products Operating, L.P.</v>
          </cell>
          <cell r="C3323" t="str">
            <v>Global Power</v>
          </cell>
          <cell r="D3323" t="str">
            <v>UNITED STATES</v>
          </cell>
          <cell r="E3323" t="str">
            <v>Y</v>
          </cell>
          <cell r="F3323" t="str">
            <v>New Rating</v>
          </cell>
          <cell r="G3323">
            <v>38208</v>
          </cell>
          <cell r="H3323" t="str">
            <v>BBB-</v>
          </cell>
          <cell r="I3323" t="str">
            <v>Rating Outlook Stable</v>
          </cell>
        </row>
        <row r="3324">
          <cell r="A3324">
            <v>81266346</v>
          </cell>
          <cell r="B3324" t="str">
            <v>Pacific Life Global Funding</v>
          </cell>
          <cell r="C3324" t="str">
            <v>Insurance</v>
          </cell>
          <cell r="D3324" t="str">
            <v>UNITED STATES</v>
          </cell>
          <cell r="E3324" t="str">
            <v>Y</v>
          </cell>
          <cell r="F3324" t="str">
            <v>Affirmed</v>
          </cell>
          <cell r="G3324">
            <v>38209</v>
          </cell>
          <cell r="H3324" t="str">
            <v>AA+</v>
          </cell>
          <cell r="I3324" t="str">
            <v>Rating Outlook Negative</v>
          </cell>
        </row>
        <row r="3325">
          <cell r="A3325">
            <v>81274935</v>
          </cell>
          <cell r="B3325" t="str">
            <v>UCBH Holdings, Inc.</v>
          </cell>
          <cell r="C3325" t="str">
            <v>Banks</v>
          </cell>
          <cell r="D3325" t="str">
            <v>UNITED STATES</v>
          </cell>
          <cell r="E3325" t="str">
            <v>Y</v>
          </cell>
          <cell r="F3325" t="str">
            <v>New Rating</v>
          </cell>
          <cell r="G3325">
            <v>38215</v>
          </cell>
          <cell r="H3325" t="str">
            <v>BBB</v>
          </cell>
          <cell r="I3325" t="str">
            <v>Rating Outlook Stable</v>
          </cell>
        </row>
        <row r="3326">
          <cell r="A3326">
            <v>81277855</v>
          </cell>
          <cell r="B3326" t="str">
            <v>United Commercial Bank</v>
          </cell>
          <cell r="C3326" t="str">
            <v>Banks</v>
          </cell>
          <cell r="D3326" t="str">
            <v>UNITED STATES</v>
          </cell>
          <cell r="E3326" t="str">
            <v>Y</v>
          </cell>
          <cell r="F3326" t="str">
            <v>New Rating</v>
          </cell>
          <cell r="G3326">
            <v>38215</v>
          </cell>
          <cell r="H3326" t="str">
            <v>BBB</v>
          </cell>
          <cell r="I3326" t="str">
            <v>Rating Outlook Stable</v>
          </cell>
        </row>
        <row r="3327">
          <cell r="A3327">
            <v>81284261</v>
          </cell>
          <cell r="B3327" t="str">
            <v>Scottish Power UK plc</v>
          </cell>
          <cell r="C3327" t="str">
            <v>Global Power</v>
          </cell>
          <cell r="D3327" t="str">
            <v>UNITED KINGDOM</v>
          </cell>
          <cell r="E3327" t="str">
            <v>Y</v>
          </cell>
          <cell r="F3327" t="str">
            <v>Downgrade</v>
          </cell>
          <cell r="G3327">
            <v>37081</v>
          </cell>
          <cell r="H3327" t="str">
            <v>A</v>
          </cell>
          <cell r="I3327" t="str">
            <v>Rating Outlook Stable</v>
          </cell>
        </row>
        <row r="3328">
          <cell r="A3328">
            <v>81293652</v>
          </cell>
          <cell r="B3328" t="str">
            <v>Butterfield Bank (UK) Limited</v>
          </cell>
          <cell r="C3328" t="str">
            <v>Banks</v>
          </cell>
          <cell r="D3328" t="str">
            <v>UNITED KINGDOM</v>
          </cell>
          <cell r="E3328" t="str">
            <v>Y</v>
          </cell>
          <cell r="F3328" t="str">
            <v>New Rating</v>
          </cell>
          <cell r="G3328">
            <v>38222</v>
          </cell>
          <cell r="H3328" t="str">
            <v>A-</v>
          </cell>
          <cell r="I3328" t="str">
            <v>Rating Outlook Stable</v>
          </cell>
        </row>
        <row r="3329">
          <cell r="A3329">
            <v>81296050</v>
          </cell>
          <cell r="B3329" t="str">
            <v>NEC Corporation</v>
          </cell>
          <cell r="C3329" t="str">
            <v>Technology</v>
          </cell>
          <cell r="D3329" t="str">
            <v>JAPAN</v>
          </cell>
          <cell r="E3329" t="str">
            <v>Y</v>
          </cell>
          <cell r="F3329" t="str">
            <v>New Rating</v>
          </cell>
          <cell r="G3329">
            <v>38223</v>
          </cell>
          <cell r="H3329" t="str">
            <v>BBB</v>
          </cell>
          <cell r="I3329" t="str">
            <v>Rating Outlook Stable</v>
          </cell>
        </row>
        <row r="3330">
          <cell r="A3330">
            <v>81301650</v>
          </cell>
          <cell r="B3330" t="str">
            <v>Sinopac Financial Holdings</v>
          </cell>
          <cell r="C3330" t="str">
            <v>Banks</v>
          </cell>
          <cell r="D3330" t="str">
            <v>TAIWAN</v>
          </cell>
          <cell r="E3330" t="str">
            <v>Y</v>
          </cell>
          <cell r="F3330" t="str">
            <v>New Rating</v>
          </cell>
          <cell r="G3330">
            <v>38225</v>
          </cell>
          <cell r="H3330" t="str">
            <v>BBB</v>
          </cell>
          <cell r="I3330" t="str">
            <v>Rating Outlook Stable</v>
          </cell>
        </row>
        <row r="3331">
          <cell r="A3331">
            <v>81308871</v>
          </cell>
          <cell r="B3331" t="str">
            <v>Nuevo Banco Comercial S.A.</v>
          </cell>
          <cell r="C3331" t="str">
            <v>Banks</v>
          </cell>
          <cell r="D3331" t="str">
            <v>URUGUAY</v>
          </cell>
          <cell r="E3331" t="str">
            <v>Y</v>
          </cell>
          <cell r="F3331" t="str">
            <v>New Rating</v>
          </cell>
          <cell r="G3331">
            <v>38230</v>
          </cell>
          <cell r="H3331" t="str">
            <v>B</v>
          </cell>
          <cell r="I3331" t="str">
            <v>Rating Outlook Stable</v>
          </cell>
        </row>
        <row r="3332">
          <cell r="A3332">
            <v>81309852</v>
          </cell>
          <cell r="B3332" t="str">
            <v>Rothschild &amp; Cie Banque</v>
          </cell>
          <cell r="C3332" t="str">
            <v>Banks</v>
          </cell>
          <cell r="D3332" t="str">
            <v>FRANCE</v>
          </cell>
          <cell r="E3332" t="str">
            <v>Y</v>
          </cell>
          <cell r="F3332" t="str">
            <v>New Rating</v>
          </cell>
          <cell r="G3332">
            <v>38231</v>
          </cell>
          <cell r="H3332" t="str">
            <v>A</v>
          </cell>
          <cell r="I3332" t="str">
            <v>Rating Outlook Stable</v>
          </cell>
        </row>
        <row r="3333">
          <cell r="A3333">
            <v>81314050</v>
          </cell>
          <cell r="B3333" t="str">
            <v>Chinatrust Bills Finance</v>
          </cell>
          <cell r="C3333" t="str">
            <v>Financial Institutions</v>
          </cell>
          <cell r="D3333" t="str">
            <v>TAIWAN</v>
          </cell>
          <cell r="E3333" t="str">
            <v>Y</v>
          </cell>
          <cell r="F3333" t="str">
            <v>New Rating</v>
          </cell>
          <cell r="G3333">
            <v>38233</v>
          </cell>
          <cell r="H3333" t="str">
            <v>A-</v>
          </cell>
          <cell r="I3333" t="str">
            <v>Rating Outlook Stable</v>
          </cell>
        </row>
        <row r="3334">
          <cell r="A3334">
            <v>81315850</v>
          </cell>
          <cell r="B3334" t="str">
            <v>Al Ahli Bank of Kuwait- Duplicate</v>
          </cell>
          <cell r="C3334" t="str">
            <v>Financial Institutions</v>
          </cell>
          <cell r="D3334" t="str">
            <v>KUWAIT</v>
          </cell>
          <cell r="E3334" t="str">
            <v>N</v>
          </cell>
          <cell r="F3334" t="str">
            <v>New Rating</v>
          </cell>
          <cell r="G3334">
            <v>38236</v>
          </cell>
          <cell r="H3334" t="str">
            <v>BBB+</v>
          </cell>
          <cell r="I3334" t="str">
            <v>Rating Outlook Stable</v>
          </cell>
        </row>
        <row r="3335">
          <cell r="A3335">
            <v>81315853</v>
          </cell>
          <cell r="B3335" t="str">
            <v>Societe Industrielle d'Appareillage et de Materiel Electrique</v>
          </cell>
          <cell r="C3335" t="str">
            <v>Diversified Manufacturing</v>
          </cell>
          <cell r="D3335" t="str">
            <v>TUNISIA</v>
          </cell>
          <cell r="E3335" t="str">
            <v>Y</v>
          </cell>
          <cell r="F3335" t="str">
            <v>New Rating</v>
          </cell>
          <cell r="G3335">
            <v>37608</v>
          </cell>
          <cell r="H3335" t="str">
            <v>BBB</v>
          </cell>
          <cell r="I3335" t="str">
            <v>Rating Outlook Stable</v>
          </cell>
        </row>
        <row r="3336">
          <cell r="A3336">
            <v>81317496</v>
          </cell>
          <cell r="B3336" t="str">
            <v>ASIF Global Financing</v>
          </cell>
          <cell r="C3336" t="str">
            <v>Life Insurers</v>
          </cell>
          <cell r="D3336" t="str">
            <v>UNITED STATES</v>
          </cell>
          <cell r="E3336" t="str">
            <v>Y</v>
          </cell>
          <cell r="F3336" t="str">
            <v>New Rating</v>
          </cell>
          <cell r="G3336">
            <v>38237</v>
          </cell>
          <cell r="H3336" t="str">
            <v>AAA</v>
          </cell>
          <cell r="I3336" t="str">
            <v>Rating Outlook Stable</v>
          </cell>
        </row>
        <row r="3337">
          <cell r="A3337">
            <v>81318450</v>
          </cell>
          <cell r="B3337" t="str">
            <v>CLP Holdings</v>
          </cell>
          <cell r="C3337" t="str">
            <v>Global Power</v>
          </cell>
          <cell r="D3337" t="str">
            <v>HONG KONG</v>
          </cell>
          <cell r="E3337" t="str">
            <v>Y</v>
          </cell>
          <cell r="F3337" t="str">
            <v>New Rating</v>
          </cell>
          <cell r="G3337">
            <v>38238</v>
          </cell>
          <cell r="H3337" t="str">
            <v>A+</v>
          </cell>
          <cell r="I3337" t="str">
            <v>Rating Outlook Stable</v>
          </cell>
        </row>
        <row r="3338">
          <cell r="A3338">
            <v>81318453</v>
          </cell>
          <cell r="B3338" t="str">
            <v>CLP Power Hong Kong Limited</v>
          </cell>
          <cell r="C3338" t="str">
            <v>Corporates</v>
          </cell>
          <cell r="D3338" t="str">
            <v>HONG KONG</v>
          </cell>
          <cell r="E3338" t="str">
            <v>Y</v>
          </cell>
          <cell r="F3338" t="str">
            <v>New Rating</v>
          </cell>
          <cell r="G3338">
            <v>38238</v>
          </cell>
          <cell r="H3338" t="str">
            <v>A+</v>
          </cell>
          <cell r="I3338" t="str">
            <v>Rating Outlook Stable</v>
          </cell>
        </row>
        <row r="3339">
          <cell r="A3339">
            <v>81340068</v>
          </cell>
          <cell r="B3339" t="str">
            <v>DIRECTV Holdings, LLC</v>
          </cell>
          <cell r="C3339" t="str">
            <v>Technology</v>
          </cell>
          <cell r="D3339" t="str">
            <v>UNITED STATES</v>
          </cell>
          <cell r="E3339" t="str">
            <v>Y</v>
          </cell>
          <cell r="F3339" t="str">
            <v>New Rating</v>
          </cell>
          <cell r="G3339">
            <v>38244</v>
          </cell>
          <cell r="H3339" t="str">
            <v>BB</v>
          </cell>
          <cell r="I3339" t="str">
            <v>Rating Outlook Stable</v>
          </cell>
        </row>
        <row r="3340">
          <cell r="A3340">
            <v>81371472</v>
          </cell>
          <cell r="B3340" t="str">
            <v>MCI Inc.</v>
          </cell>
          <cell r="C3340" t="str">
            <v>Telecommunications</v>
          </cell>
          <cell r="D3340" t="str">
            <v>UNITED STATES</v>
          </cell>
          <cell r="E3340" t="str">
            <v>Y</v>
          </cell>
          <cell r="F3340" t="str">
            <v>New Rating</v>
          </cell>
          <cell r="G3340">
            <v>38250</v>
          </cell>
          <cell r="H3340" t="str">
            <v>B</v>
          </cell>
          <cell r="I3340" t="str">
            <v>Rating Outlook Negative</v>
          </cell>
        </row>
        <row r="3341">
          <cell r="A3341">
            <v>81371868</v>
          </cell>
          <cell r="B3341" t="str">
            <v>PrivateBank and Trust Company (The)(Chicago)</v>
          </cell>
          <cell r="C3341" t="str">
            <v>Financial Institutions</v>
          </cell>
          <cell r="D3341" t="str">
            <v>UNITED STATES</v>
          </cell>
          <cell r="E3341" t="str">
            <v>N</v>
          </cell>
          <cell r="F3341" t="str">
            <v>New Rating</v>
          </cell>
          <cell r="G3341">
            <v>38250</v>
          </cell>
          <cell r="H3341" t="str">
            <v>BBB</v>
          </cell>
          <cell r="I3341" t="str">
            <v>Rating Outlook Stable</v>
          </cell>
        </row>
        <row r="3342">
          <cell r="A3342">
            <v>81371894</v>
          </cell>
          <cell r="B3342" t="str">
            <v>PrivateBank (The)(St. Louis)</v>
          </cell>
          <cell r="C3342" t="str">
            <v>Financial Institutions</v>
          </cell>
          <cell r="D3342" t="str">
            <v>UNITED STATES</v>
          </cell>
          <cell r="E3342" t="str">
            <v>N</v>
          </cell>
          <cell r="F3342" t="str">
            <v>New Rating</v>
          </cell>
          <cell r="G3342">
            <v>38250</v>
          </cell>
          <cell r="H3342" t="str">
            <v>BBB-</v>
          </cell>
          <cell r="I3342" t="str">
            <v>Rating Outlook Stable</v>
          </cell>
        </row>
        <row r="3343">
          <cell r="A3343">
            <v>81371904</v>
          </cell>
          <cell r="B3343" t="str">
            <v>PrivateBancorp, Inc.</v>
          </cell>
          <cell r="C3343" t="str">
            <v>Financial Institutions</v>
          </cell>
          <cell r="D3343" t="str">
            <v>UNITED STATES</v>
          </cell>
          <cell r="E3343" t="str">
            <v>N</v>
          </cell>
          <cell r="F3343" t="str">
            <v>New Rating</v>
          </cell>
          <cell r="G3343">
            <v>38250</v>
          </cell>
          <cell r="H3343" t="str">
            <v>BB+</v>
          </cell>
          <cell r="I3343" t="str">
            <v>Rating Outlook Stable</v>
          </cell>
        </row>
        <row r="3344">
          <cell r="A3344">
            <v>81373654</v>
          </cell>
          <cell r="B3344" t="str">
            <v>SPX Corporation</v>
          </cell>
          <cell r="C3344" t="str">
            <v>Corporates</v>
          </cell>
          <cell r="D3344" t="str">
            <v>UNITED STATES</v>
          </cell>
          <cell r="E3344" t="str">
            <v>Y</v>
          </cell>
          <cell r="F3344" t="str">
            <v>New Rating</v>
          </cell>
          <cell r="G3344">
            <v>38250</v>
          </cell>
          <cell r="H3344" t="str">
            <v>BB</v>
          </cell>
          <cell r="I3344" t="str">
            <v>Rating Outlook Stable</v>
          </cell>
        </row>
        <row r="3345">
          <cell r="A3345">
            <v>81374129</v>
          </cell>
          <cell r="B3345" t="str">
            <v>Kinder Morgan Energy Partners, LP</v>
          </cell>
          <cell r="C3345" t="str">
            <v>Global Power</v>
          </cell>
          <cell r="D3345" t="str">
            <v>UNITED STATES</v>
          </cell>
          <cell r="E3345" t="str">
            <v>Y</v>
          </cell>
          <cell r="F3345" t="str">
            <v>New Rating</v>
          </cell>
          <cell r="G3345">
            <v>38250</v>
          </cell>
          <cell r="H3345" t="str">
            <v>BBB+</v>
          </cell>
          <cell r="I3345" t="str">
            <v>Rating Outlook Stable</v>
          </cell>
        </row>
        <row r="3346">
          <cell r="A3346">
            <v>81377656</v>
          </cell>
          <cell r="B3346" t="str">
            <v>Credit Bank of Moscow</v>
          </cell>
          <cell r="C3346" t="str">
            <v>Banks</v>
          </cell>
          <cell r="D3346" t="str">
            <v>RUSSIAN FEDERATION</v>
          </cell>
          <cell r="E3346" t="str">
            <v>Y</v>
          </cell>
          <cell r="F3346" t="str">
            <v>New Rating</v>
          </cell>
          <cell r="G3346">
            <v>38253</v>
          </cell>
          <cell r="H3346" t="str">
            <v>B-</v>
          </cell>
          <cell r="I3346" t="str">
            <v>Rating Outlook Stable</v>
          </cell>
        </row>
        <row r="3347">
          <cell r="A3347">
            <v>81377873</v>
          </cell>
          <cell r="B3347" t="str">
            <v>Dogan Yayin Holding AS</v>
          </cell>
          <cell r="C3347" t="str">
            <v>Corporates</v>
          </cell>
          <cell r="D3347" t="str">
            <v>TURKEY</v>
          </cell>
          <cell r="E3347" t="str">
            <v>Y</v>
          </cell>
          <cell r="F3347" t="str">
            <v>New Rating</v>
          </cell>
          <cell r="G3347">
            <v>38253</v>
          </cell>
          <cell r="H3347" t="str">
            <v>B+</v>
          </cell>
          <cell r="I3347" t="str">
            <v>Rating Outlook Stable</v>
          </cell>
        </row>
        <row r="3348">
          <cell r="A3348">
            <v>81384307</v>
          </cell>
          <cell r="B3348" t="str">
            <v>R-G Crown Bank</v>
          </cell>
          <cell r="C3348" t="str">
            <v>Financial Institutions</v>
          </cell>
          <cell r="D3348" t="str">
            <v>PUERTO RICO</v>
          </cell>
          <cell r="E3348" t="str">
            <v>Y</v>
          </cell>
          <cell r="F3348" t="str">
            <v>New Rating</v>
          </cell>
          <cell r="G3348">
            <v>38254</v>
          </cell>
          <cell r="H3348" t="str">
            <v>BBB</v>
          </cell>
          <cell r="I3348" t="str">
            <v>Rating Outlook Stable</v>
          </cell>
        </row>
        <row r="3349">
          <cell r="A3349">
            <v>81388268</v>
          </cell>
          <cell r="B3349" t="str">
            <v>Norfolk Southern Corporation</v>
          </cell>
          <cell r="C3349" t="str">
            <v>Corporates</v>
          </cell>
          <cell r="D3349" t="str">
            <v>UNITED STATES</v>
          </cell>
          <cell r="E3349" t="str">
            <v>Y</v>
          </cell>
          <cell r="F3349" t="str">
            <v>New Rating</v>
          </cell>
          <cell r="G3349">
            <v>38259</v>
          </cell>
          <cell r="H3349" t="str">
            <v>BBB</v>
          </cell>
          <cell r="I3349" t="str">
            <v>Rating Outlook Stable</v>
          </cell>
        </row>
        <row r="3350">
          <cell r="A3350">
            <v>81388279</v>
          </cell>
          <cell r="B3350" t="str">
            <v>CSX Corporation</v>
          </cell>
          <cell r="C3350" t="str">
            <v>Corporates</v>
          </cell>
          <cell r="D3350" t="str">
            <v>UNITED STATES</v>
          </cell>
          <cell r="E3350" t="str">
            <v>Y</v>
          </cell>
          <cell r="F3350" t="str">
            <v>New Rating</v>
          </cell>
          <cell r="G3350">
            <v>38259</v>
          </cell>
          <cell r="H3350" t="str">
            <v>BBB-</v>
          </cell>
          <cell r="I3350" t="str">
            <v>Rating Outlook Stable</v>
          </cell>
        </row>
        <row r="3351">
          <cell r="A3351">
            <v>81390654</v>
          </cell>
          <cell r="B3351" t="str">
            <v>ProCredit Bank (Bulgaria)</v>
          </cell>
          <cell r="C3351" t="str">
            <v>Banks</v>
          </cell>
          <cell r="D3351" t="str">
            <v>BULGARIA</v>
          </cell>
          <cell r="E3351" t="str">
            <v>Y</v>
          </cell>
          <cell r="F3351" t="str">
            <v>New Rating</v>
          </cell>
          <cell r="G3351">
            <v>38259</v>
          </cell>
          <cell r="H3351" t="str">
            <v>BB+</v>
          </cell>
          <cell r="I3351" t="str">
            <v>Rating Outlook Stable</v>
          </cell>
        </row>
        <row r="3352">
          <cell r="A3352">
            <v>81390675</v>
          </cell>
          <cell r="B3352" t="str">
            <v>ProCredit Bank (Georgia)</v>
          </cell>
          <cell r="C3352" t="str">
            <v>Banks</v>
          </cell>
          <cell r="D3352" t="str">
            <v>GEORGIA</v>
          </cell>
          <cell r="E3352" t="str">
            <v>Y</v>
          </cell>
          <cell r="F3352" t="str">
            <v>New Rating</v>
          </cell>
          <cell r="G3352">
            <v>38259</v>
          </cell>
          <cell r="H3352" t="str">
            <v>CCC+</v>
          </cell>
          <cell r="I3352" t="str">
            <v>Rating Outlook Stable</v>
          </cell>
        </row>
        <row r="3353">
          <cell r="A3353">
            <v>81390679</v>
          </cell>
          <cell r="B3353" t="str">
            <v>ProCredit Bank (Ukraine)</v>
          </cell>
          <cell r="C3353" t="str">
            <v>Banks</v>
          </cell>
          <cell r="D3353" t="str">
            <v>UKRAINE</v>
          </cell>
          <cell r="E3353" t="str">
            <v>Y</v>
          </cell>
          <cell r="F3353" t="str">
            <v>New Rating</v>
          </cell>
          <cell r="G3353">
            <v>38259</v>
          </cell>
          <cell r="H3353" t="str">
            <v>B+</v>
          </cell>
          <cell r="I3353" t="str">
            <v>Rating Outlook Stable</v>
          </cell>
        </row>
        <row r="3354">
          <cell r="A3354">
            <v>81390888</v>
          </cell>
          <cell r="B3354" t="str">
            <v>IMI Internationale Micro Investitionen AG</v>
          </cell>
          <cell r="C3354" t="str">
            <v>Banks</v>
          </cell>
          <cell r="D3354" t="str">
            <v>GERMANY</v>
          </cell>
          <cell r="E3354" t="str">
            <v>Y</v>
          </cell>
          <cell r="F3354" t="str">
            <v>New Rating</v>
          </cell>
          <cell r="G3354">
            <v>38259</v>
          </cell>
          <cell r="H3354" t="str">
            <v>BBB-</v>
          </cell>
          <cell r="I3354" t="str">
            <v>Rating Outlook Stable</v>
          </cell>
        </row>
        <row r="3355">
          <cell r="A3355">
            <v>81391454</v>
          </cell>
          <cell r="B3355" t="str">
            <v>Gruma, S.A.de C.V.</v>
          </cell>
          <cell r="C3355" t="str">
            <v>Corporates</v>
          </cell>
          <cell r="D3355" t="str">
            <v>MEXICO</v>
          </cell>
          <cell r="E3355" t="str">
            <v>N</v>
          </cell>
          <cell r="F3355" t="str">
            <v>New Rating</v>
          </cell>
          <cell r="G3355">
            <v>38258</v>
          </cell>
          <cell r="H3355" t="str">
            <v>BBB-</v>
          </cell>
          <cell r="I3355" t="str">
            <v>Rating Outlook Stable</v>
          </cell>
        </row>
        <row r="3356">
          <cell r="A3356">
            <v>81393454</v>
          </cell>
          <cell r="B3356" t="str">
            <v>Clear Channel Communications, Inc.</v>
          </cell>
          <cell r="C3356" t="str">
            <v>Media &amp; Entertainment</v>
          </cell>
          <cell r="D3356" t="str">
            <v>UNITED STATES</v>
          </cell>
          <cell r="E3356" t="str">
            <v>Y</v>
          </cell>
          <cell r="F3356" t="str">
            <v>New Rating</v>
          </cell>
          <cell r="G3356">
            <v>38259</v>
          </cell>
          <cell r="H3356" t="str">
            <v>BBB-</v>
          </cell>
          <cell r="I3356" t="str">
            <v>Rating Outlook Stable</v>
          </cell>
        </row>
        <row r="3357">
          <cell r="A3357">
            <v>81414683</v>
          </cell>
          <cell r="B3357" t="str">
            <v>Anheuser-Busch Companies, Inc.</v>
          </cell>
          <cell r="C3357" t="str">
            <v>Food, Beverage &amp; Tobacco</v>
          </cell>
          <cell r="D3357" t="str">
            <v>UNITED STATES</v>
          </cell>
          <cell r="E3357" t="str">
            <v>Y</v>
          </cell>
          <cell r="F3357" t="str">
            <v>New Rating</v>
          </cell>
          <cell r="G3357">
            <v>38259</v>
          </cell>
          <cell r="H3357" t="str">
            <v>A+</v>
          </cell>
          <cell r="I3357" t="str">
            <v>Rating Outlook Stable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_to_trough"/>
      <sheetName val="trough  +8"/>
      <sheetName val="trough to end"/>
      <sheetName val="trough to peak"/>
      <sheetName val="datesnew"/>
      <sheetName val="Symmetry"/>
      <sheetName val="Symmetry2"/>
      <sheetName val="Symmetry3"/>
      <sheetName val="Symmetry4"/>
      <sheetName val="Symmetry5"/>
      <sheetName val="Symmetry6"/>
      <sheetName val="SymmetryAssemble"/>
      <sheetName val="FAME Persistence2"/>
      <sheetName val="SymmetryAssembleFinal"/>
      <sheetName val="Eviews"/>
      <sheetName val="SymmetryAssembleFinalex70s"/>
      <sheetName val="Index"/>
      <sheetName val="Notes"/>
      <sheetName val="Datescolumn"/>
    </sheetNames>
    <sheetDataSet>
      <sheetData sheetId="0"/>
      <sheetData sheetId="1"/>
      <sheetData sheetId="2"/>
      <sheetData sheetId="3"/>
      <sheetData sheetId="4"/>
      <sheetData sheetId="5" refreshError="1">
        <row r="2">
          <cell r="J2" t="str">
            <v>AUS</v>
          </cell>
          <cell r="K2" t="str">
            <v xml:space="preserve"> AUT</v>
          </cell>
          <cell r="L2" t="str">
            <v xml:space="preserve"> BEL</v>
          </cell>
          <cell r="M2" t="str">
            <v xml:space="preserve"> CAN</v>
          </cell>
          <cell r="N2" t="str">
            <v xml:space="preserve"> CHE</v>
          </cell>
          <cell r="O2" t="str">
            <v xml:space="preserve"> CZE</v>
          </cell>
          <cell r="P2" t="str">
            <v xml:space="preserve"> DEU</v>
          </cell>
          <cell r="Q2" t="str">
            <v xml:space="preserve"> DNK</v>
          </cell>
          <cell r="R2" t="str">
            <v xml:space="preserve"> ESP</v>
          </cell>
          <cell r="S2" t="str">
            <v xml:space="preserve"> FIN</v>
          </cell>
          <cell r="T2" t="str">
            <v xml:space="preserve"> FRA</v>
          </cell>
          <cell r="U2" t="str">
            <v xml:space="preserve"> GBR</v>
          </cell>
          <cell r="V2" t="str">
            <v xml:space="preserve"> GRC</v>
          </cell>
          <cell r="W2" t="str">
            <v xml:space="preserve"> HUN</v>
          </cell>
          <cell r="X2" t="str">
            <v xml:space="preserve"> IRL</v>
          </cell>
          <cell r="Y2" t="str">
            <v xml:space="preserve"> ISL</v>
          </cell>
          <cell r="Z2" t="str">
            <v xml:space="preserve"> ITA</v>
          </cell>
          <cell r="AA2" t="str">
            <v xml:space="preserve"> JPN</v>
          </cell>
          <cell r="AB2" t="str">
            <v xml:space="preserve"> KOR</v>
          </cell>
          <cell r="AC2" t="str">
            <v xml:space="preserve"> LUX</v>
          </cell>
          <cell r="AD2" t="str">
            <v xml:space="preserve"> MEX</v>
          </cell>
          <cell r="AE2" t="str">
            <v xml:space="preserve"> NLD</v>
          </cell>
          <cell r="AF2" t="str">
            <v xml:space="preserve"> NOR</v>
          </cell>
          <cell r="AG2" t="str">
            <v xml:space="preserve"> NZL</v>
          </cell>
          <cell r="AH2" t="str">
            <v xml:space="preserve"> POL</v>
          </cell>
          <cell r="AI2" t="str">
            <v xml:space="preserve"> PRT</v>
          </cell>
          <cell r="AJ2" t="str">
            <v xml:space="preserve"> SVK</v>
          </cell>
          <cell r="AK2" t="str">
            <v xml:space="preserve"> SWE</v>
          </cell>
          <cell r="AL2" t="str">
            <v xml:space="preserve"> TUR</v>
          </cell>
          <cell r="AM2" t="str">
            <v xml:space="preserve"> USA</v>
          </cell>
          <cell r="AN2" t="str">
            <v xml:space="preserve"> EA13</v>
          </cell>
        </row>
        <row r="3">
          <cell r="I3">
            <v>1</v>
          </cell>
          <cell r="J3">
            <v>1</v>
          </cell>
          <cell r="K3">
            <v>15.473359156380084</v>
          </cell>
          <cell r="L3">
            <v>15.473358154296875</v>
          </cell>
          <cell r="M3">
            <v>8.7572545479378334</v>
          </cell>
          <cell r="N3">
            <v>8.7572479248046875</v>
          </cell>
          <cell r="O3">
            <v>8.7572479248046875</v>
          </cell>
          <cell r="P3">
            <v>11.230388523828779</v>
          </cell>
          <cell r="Q3">
            <v>11.230384826660156</v>
          </cell>
          <cell r="R3">
            <v>11.230384826660156</v>
          </cell>
          <cell r="S3">
            <v>12.451277377370545</v>
          </cell>
          <cell r="T3">
            <v>12.451271057128906</v>
          </cell>
          <cell r="U3">
            <v>4.0328414843203717</v>
          </cell>
          <cell r="V3">
            <v>4.0328407287597656</v>
          </cell>
          <cell r="W3">
            <v>12.754739024614452</v>
          </cell>
          <cell r="X3">
            <v>12.754737854003906</v>
          </cell>
          <cell r="Y3">
            <v>12.754737854003906</v>
          </cell>
          <cell r="Z3">
            <v>15.703521474085733</v>
          </cell>
          <cell r="AA3">
            <v>6.7379614420875527</v>
          </cell>
          <cell r="AB3">
            <v>6.7379608154296875</v>
          </cell>
          <cell r="AC3">
            <v>6.7379608154296875</v>
          </cell>
          <cell r="AD3">
            <v>6.7379608154296875</v>
          </cell>
          <cell r="AE3">
            <v>6.7379608154296875</v>
          </cell>
          <cell r="AF3">
            <v>18.075143889412942</v>
          </cell>
          <cell r="AG3">
            <v>16.918161874353089</v>
          </cell>
          <cell r="AH3">
            <v>16.91815185546875</v>
          </cell>
          <cell r="AI3">
            <v>9.987104956815557</v>
          </cell>
          <cell r="AJ3">
            <v>9.5094320195752573</v>
          </cell>
          <cell r="AK3">
            <v>5.896950445602883</v>
          </cell>
          <cell r="AL3">
            <v>5.8969497680664063</v>
          </cell>
          <cell r="AM3">
            <v>5.8969497680664063</v>
          </cell>
          <cell r="AN3">
            <v>5.8969497680664063</v>
          </cell>
        </row>
        <row r="4">
          <cell r="I4">
            <v>2</v>
          </cell>
          <cell r="K4">
            <v>8.37446703892968</v>
          </cell>
          <cell r="M4">
            <v>1.8129698402894263</v>
          </cell>
          <cell r="N4">
            <v>2.0839214577162153</v>
          </cell>
          <cell r="O4">
            <v>10.068136509030978</v>
          </cell>
          <cell r="P4">
            <v>9.6744913253315161</v>
          </cell>
          <cell r="R4">
            <v>7.7483947390757635</v>
          </cell>
          <cell r="S4">
            <v>2.4758012110096814</v>
          </cell>
          <cell r="T4">
            <v>5.1131072856730526</v>
          </cell>
          <cell r="U4">
            <v>8.2740609351215539</v>
          </cell>
          <cell r="W4">
            <v>6.7908232640648407</v>
          </cell>
          <cell r="Z4">
            <v>6.5046963858878826</v>
          </cell>
          <cell r="AA4">
            <v>3.9730472914482107</v>
          </cell>
          <cell r="AF4">
            <v>7.9756377685936712</v>
          </cell>
          <cell r="AG4">
            <v>11.785751958423461</v>
          </cell>
          <cell r="AI4">
            <v>11.070554891003013</v>
          </cell>
          <cell r="AK4">
            <v>4.3999532742976015</v>
          </cell>
        </row>
        <row r="5">
          <cell r="I5">
            <v>3</v>
          </cell>
          <cell r="J5">
            <v>2.5533297086845863</v>
          </cell>
          <cell r="K5">
            <v>5.8477058294249531</v>
          </cell>
          <cell r="L5">
            <v>3.7016821020669113</v>
          </cell>
          <cell r="M5">
            <v>6.1421389727717894</v>
          </cell>
          <cell r="N5">
            <v>2.9795161068434766</v>
          </cell>
          <cell r="O5">
            <v>9.0946557566799839</v>
          </cell>
          <cell r="P5">
            <v>1.2767605743705417</v>
          </cell>
          <cell r="R5">
            <v>6.7253375001548648</v>
          </cell>
          <cell r="S5">
            <v>8.4866568733624348</v>
          </cell>
          <cell r="T5">
            <v>3.6135004363520267</v>
          </cell>
          <cell r="U5">
            <v>7.4995596830016922</v>
          </cell>
          <cell r="W5">
            <v>-1.6392874982061016</v>
          </cell>
          <cell r="Z5">
            <v>8.0813649992533101</v>
          </cell>
          <cell r="AA5">
            <v>4.8061579924381306</v>
          </cell>
          <cell r="AB5">
            <v>15.098296287294161</v>
          </cell>
          <cell r="AF5">
            <v>1.7787575900133987</v>
          </cell>
          <cell r="AG5">
            <v>4.0062239997029678</v>
          </cell>
          <cell r="AI5">
            <v>7.1020627707817425</v>
          </cell>
          <cell r="AK5">
            <v>5.397857507035269</v>
          </cell>
        </row>
        <row r="6">
          <cell r="I6">
            <v>4</v>
          </cell>
          <cell r="J6">
            <v>5.4489642576309762</v>
          </cell>
          <cell r="K6">
            <v>4.4894676887259521</v>
          </cell>
          <cell r="L6">
            <v>4.2976343346670802</v>
          </cell>
          <cell r="M6">
            <v>3.415695812108325</v>
          </cell>
          <cell r="N6">
            <v>1.8503970448866056</v>
          </cell>
          <cell r="P6">
            <v>5.9895292635217174</v>
          </cell>
          <cell r="Q6">
            <v>6.2888884938869865</v>
          </cell>
          <cell r="R6">
            <v>4.6986884810649627</v>
          </cell>
          <cell r="S6">
            <v>4.856481322798885</v>
          </cell>
          <cell r="T6">
            <v>3.6464995146550763</v>
          </cell>
          <cell r="U6">
            <v>3.8544679036913436</v>
          </cell>
          <cell r="Z6">
            <v>4.2202528305739833</v>
          </cell>
          <cell r="AA6">
            <v>5.4493707043381789</v>
          </cell>
          <cell r="AC6">
            <v>7.4247293990627981</v>
          </cell>
          <cell r="AF6">
            <v>10.85100119629891</v>
          </cell>
          <cell r="AG6">
            <v>13.908164738087578</v>
          </cell>
          <cell r="AI6">
            <v>6.2306614424264808</v>
          </cell>
          <cell r="AK6">
            <v>9.404934877125342</v>
          </cell>
          <cell r="AM6">
            <v>9.0294878656147688</v>
          </cell>
        </row>
        <row r="7">
          <cell r="I7">
            <v>5</v>
          </cell>
          <cell r="J7">
            <v>5.0728277926334755</v>
          </cell>
          <cell r="K7">
            <v>4.8868364764850014</v>
          </cell>
          <cell r="L7">
            <v>5.500155615186884</v>
          </cell>
          <cell r="N7">
            <v>1.5018365362041095</v>
          </cell>
          <cell r="P7">
            <v>4.7537389860570443</v>
          </cell>
          <cell r="Q7">
            <v>4.6796441041726808</v>
          </cell>
          <cell r="R7">
            <v>4.3135972822117026</v>
          </cell>
          <cell r="S7">
            <v>6.7747365192125812</v>
          </cell>
          <cell r="U7">
            <v>6.3341674883276511</v>
          </cell>
          <cell r="Z7">
            <v>7.6399309161378</v>
          </cell>
          <cell r="AC7">
            <v>2.97274842412547</v>
          </cell>
          <cell r="AF7">
            <v>9.0751001342987507</v>
          </cell>
          <cell r="AG7">
            <v>8.3879168644471065</v>
          </cell>
          <cell r="AI7">
            <v>1.1240289603022973</v>
          </cell>
          <cell r="AK7">
            <v>9.93605609686945</v>
          </cell>
          <cell r="AM7">
            <v>8.7667803131323154</v>
          </cell>
        </row>
        <row r="8">
          <cell r="I8">
            <v>6</v>
          </cell>
          <cell r="J8">
            <v>7.9191098554309463</v>
          </cell>
          <cell r="K8">
            <v>3.9357613427019231</v>
          </cell>
          <cell r="L8">
            <v>2.7228610171800511</v>
          </cell>
          <cell r="N8">
            <v>1.5209770463726358</v>
          </cell>
          <cell r="P8">
            <v>5.2913671889940304</v>
          </cell>
          <cell r="Q8">
            <v>2.1556988425090395</v>
          </cell>
          <cell r="S8">
            <v>6.543156077963161</v>
          </cell>
          <cell r="U8">
            <v>9.5865394767394605</v>
          </cell>
          <cell r="Z8">
            <v>1.6867777214112607</v>
          </cell>
          <cell r="AC8">
            <v>9.6889779287140811</v>
          </cell>
          <cell r="AF8">
            <v>9.4538395118715073</v>
          </cell>
          <cell r="AG8">
            <v>2.5569570557799608</v>
          </cell>
          <cell r="AI8">
            <v>2.5787097549787745</v>
          </cell>
          <cell r="AL8">
            <v>17.890491130031137</v>
          </cell>
          <cell r="AM8">
            <v>3.139018766827121</v>
          </cell>
        </row>
        <row r="9">
          <cell r="I9">
            <v>7</v>
          </cell>
          <cell r="J9">
            <v>8.1972300509407461</v>
          </cell>
          <cell r="K9">
            <v>2.774636967443314</v>
          </cell>
          <cell r="N9">
            <v>3.7318831659616762</v>
          </cell>
          <cell r="P9">
            <v>1.6684830569535052</v>
          </cell>
          <cell r="Q9">
            <v>6.2266260663886186</v>
          </cell>
          <cell r="U9">
            <v>5.9078350437625318</v>
          </cell>
          <cell r="Z9">
            <v>-0.8489666577067112</v>
          </cell>
          <cell r="AF9">
            <v>6.3555067347321028</v>
          </cell>
          <cell r="AG9">
            <v>5.7401670060538663</v>
          </cell>
          <cell r="AM9">
            <v>3.4562721037609663</v>
          </cell>
        </row>
        <row r="10">
          <cell r="I10">
            <v>8</v>
          </cell>
          <cell r="P10">
            <v>5.0109903446204527</v>
          </cell>
          <cell r="Q10">
            <v>-4.7198825496007117</v>
          </cell>
          <cell r="Z10">
            <v>0.11206240950687629</v>
          </cell>
          <cell r="AE10">
            <v>4.982376353171361</v>
          </cell>
          <cell r="AG10">
            <v>7.5209161828156113</v>
          </cell>
          <cell r="AM10">
            <v>0.89719594958259563</v>
          </cell>
        </row>
        <row r="11">
          <cell r="I11">
            <v>9</v>
          </cell>
          <cell r="Y11">
            <v>7.2467773603008538</v>
          </cell>
          <cell r="Z11">
            <v>2.0353384280787452</v>
          </cell>
          <cell r="AG11">
            <v>9.9664634435069388</v>
          </cell>
          <cell r="AM11">
            <v>5.8894547839788913</v>
          </cell>
        </row>
        <row r="12">
          <cell r="I12">
            <v>10</v>
          </cell>
          <cell r="AG12">
            <v>11.23730395439604</v>
          </cell>
          <cell r="AM12">
            <v>4.7195370111977155</v>
          </cell>
        </row>
        <row r="13">
          <cell r="I13">
            <v>11</v>
          </cell>
          <cell r="AG13">
            <v>9.3424611780492484</v>
          </cell>
        </row>
        <row r="14">
          <cell r="I14">
            <v>12</v>
          </cell>
          <cell r="AG14">
            <v>2.3721802005066479</v>
          </cell>
        </row>
        <row r="15">
          <cell r="I15">
            <v>13</v>
          </cell>
          <cell r="AG15">
            <v>4.2707776931060693</v>
          </cell>
        </row>
        <row r="16">
          <cell r="I16">
            <v>14</v>
          </cell>
          <cell r="AG16">
            <v>7.4815352184854476</v>
          </cell>
        </row>
        <row r="17">
          <cell r="I17">
            <v>15</v>
          </cell>
        </row>
        <row r="18">
          <cell r="I18">
            <v>16</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I2" t="str">
            <v>episodes</v>
          </cell>
          <cell r="J2" t="str">
            <v>peak</v>
          </cell>
          <cell r="K2" t="str">
            <v>trough</v>
          </cell>
          <cell r="L2" t="str">
            <v>end</v>
          </cell>
          <cell r="M2" t="str">
            <v>episodes</v>
          </cell>
          <cell r="N2" t="str">
            <v>peak</v>
          </cell>
          <cell r="O2" t="str">
            <v>trough</v>
          </cell>
          <cell r="P2" t="str">
            <v>end</v>
          </cell>
          <cell r="Q2" t="str">
            <v>episodes</v>
          </cell>
          <cell r="R2" t="str">
            <v>peak</v>
          </cell>
          <cell r="S2" t="str">
            <v>trough</v>
          </cell>
          <cell r="T2" t="str">
            <v>end</v>
          </cell>
          <cell r="U2" t="str">
            <v>episodes</v>
          </cell>
          <cell r="V2" t="str">
            <v>peak</v>
          </cell>
          <cell r="W2" t="str">
            <v>trough</v>
          </cell>
          <cell r="X2" t="str">
            <v>end</v>
          </cell>
          <cell r="Y2" t="str">
            <v>episodes</v>
          </cell>
          <cell r="Z2" t="str">
            <v>peak</v>
          </cell>
          <cell r="AA2" t="str">
            <v>trough</v>
          </cell>
          <cell r="AB2" t="str">
            <v>end</v>
          </cell>
          <cell r="AC2" t="str">
            <v>episodes</v>
          </cell>
          <cell r="AD2" t="str">
            <v>peak</v>
          </cell>
          <cell r="AE2" t="str">
            <v>trough</v>
          </cell>
          <cell r="AF2" t="str">
            <v>end</v>
          </cell>
          <cell r="AG2" t="str">
            <v>episodes</v>
          </cell>
          <cell r="AH2" t="str">
            <v>peak</v>
          </cell>
          <cell r="AI2" t="str">
            <v>trough</v>
          </cell>
          <cell r="AJ2" t="str">
            <v>end</v>
          </cell>
          <cell r="AK2" t="str">
            <v>episodes</v>
          </cell>
          <cell r="AL2" t="str">
            <v>peak</v>
          </cell>
          <cell r="AM2" t="str">
            <v>trough</v>
          </cell>
          <cell r="AN2" t="str">
            <v>end</v>
          </cell>
          <cell r="AO2" t="str">
            <v>episodes</v>
          </cell>
          <cell r="AP2" t="str">
            <v>peak</v>
          </cell>
          <cell r="AQ2" t="str">
            <v>trough</v>
          </cell>
          <cell r="AR2" t="str">
            <v>end</v>
          </cell>
          <cell r="AS2" t="str">
            <v>episodes</v>
          </cell>
          <cell r="AT2" t="str">
            <v>peak</v>
          </cell>
          <cell r="AU2" t="str">
            <v>trough</v>
          </cell>
          <cell r="AV2" t="str">
            <v>end</v>
          </cell>
          <cell r="AW2" t="str">
            <v>episodes</v>
          </cell>
          <cell r="AX2" t="str">
            <v>peak</v>
          </cell>
          <cell r="AY2" t="str">
            <v>trough</v>
          </cell>
          <cell r="AZ2" t="str">
            <v>end</v>
          </cell>
          <cell r="BA2" t="str">
            <v>episodes</v>
          </cell>
          <cell r="BB2" t="str">
            <v>peak</v>
          </cell>
          <cell r="BC2" t="str">
            <v>trough</v>
          </cell>
          <cell r="BD2" t="str">
            <v>end</v>
          </cell>
          <cell r="BE2" t="str">
            <v>episodes</v>
          </cell>
          <cell r="BF2" t="str">
            <v>peak</v>
          </cell>
          <cell r="BG2" t="str">
            <v>trough</v>
          </cell>
          <cell r="BH2" t="str">
            <v>end</v>
          </cell>
          <cell r="BI2" t="str">
            <v>episodes</v>
          </cell>
          <cell r="BJ2" t="str">
            <v>peak</v>
          </cell>
          <cell r="BK2" t="str">
            <v>trough</v>
          </cell>
          <cell r="BL2" t="str">
            <v>end</v>
          </cell>
          <cell r="BM2" t="str">
            <v>episodes</v>
          </cell>
          <cell r="BN2" t="str">
            <v>peak</v>
          </cell>
          <cell r="BO2" t="str">
            <v>trough</v>
          </cell>
          <cell r="BP2" t="str">
            <v>end</v>
          </cell>
          <cell r="BQ2" t="str">
            <v>episodes</v>
          </cell>
          <cell r="BR2" t="str">
            <v>peak</v>
          </cell>
          <cell r="BS2" t="str">
            <v>trough</v>
          </cell>
          <cell r="BT2" t="str">
            <v>end</v>
          </cell>
          <cell r="BU2" t="str">
            <v>episodes</v>
          </cell>
          <cell r="BV2" t="str">
            <v>peak</v>
          </cell>
          <cell r="BW2" t="str">
            <v>trough</v>
          </cell>
          <cell r="BX2" t="str">
            <v>end</v>
          </cell>
          <cell r="BY2" t="str">
            <v>episodes</v>
          </cell>
          <cell r="BZ2" t="str">
            <v>peak</v>
          </cell>
          <cell r="CA2" t="str">
            <v>trough</v>
          </cell>
          <cell r="CB2" t="str">
            <v>end</v>
          </cell>
          <cell r="CC2" t="str">
            <v>episodes</v>
          </cell>
          <cell r="CD2" t="str">
            <v>peak</v>
          </cell>
          <cell r="CE2" t="str">
            <v>trough</v>
          </cell>
          <cell r="CF2" t="str">
            <v>end</v>
          </cell>
          <cell r="CG2" t="str">
            <v>episodes</v>
          </cell>
          <cell r="CH2" t="str">
            <v>peak</v>
          </cell>
          <cell r="CI2" t="str">
            <v>trough</v>
          </cell>
          <cell r="CJ2" t="str">
            <v>end</v>
          </cell>
          <cell r="CK2" t="str">
            <v>episodes</v>
          </cell>
          <cell r="CL2" t="str">
            <v>peak</v>
          </cell>
          <cell r="CM2" t="str">
            <v>trough</v>
          </cell>
          <cell r="CN2" t="str">
            <v>end</v>
          </cell>
          <cell r="CO2" t="str">
            <v>episodes</v>
          </cell>
          <cell r="CP2" t="str">
            <v>peak</v>
          </cell>
          <cell r="CQ2" t="str">
            <v>trough</v>
          </cell>
          <cell r="CR2" t="str">
            <v>end</v>
          </cell>
          <cell r="CS2" t="str">
            <v>episodes</v>
          </cell>
          <cell r="CT2" t="str">
            <v>peak</v>
          </cell>
          <cell r="CU2" t="str">
            <v>trough</v>
          </cell>
          <cell r="CV2" t="str">
            <v>end</v>
          </cell>
          <cell r="CW2" t="str">
            <v>episodes</v>
          </cell>
          <cell r="CX2" t="str">
            <v>peak</v>
          </cell>
          <cell r="CY2" t="str">
            <v>trough</v>
          </cell>
          <cell r="CZ2" t="str">
            <v>end</v>
          </cell>
          <cell r="DA2" t="str">
            <v>episodes</v>
          </cell>
          <cell r="DB2" t="str">
            <v>peak</v>
          </cell>
          <cell r="DC2" t="str">
            <v>trough</v>
          </cell>
          <cell r="DD2" t="str">
            <v>end</v>
          </cell>
          <cell r="DE2" t="str">
            <v>episodes</v>
          </cell>
          <cell r="DF2" t="str">
            <v>peak</v>
          </cell>
          <cell r="DG2" t="str">
            <v>trough</v>
          </cell>
          <cell r="DH2" t="str">
            <v>end</v>
          </cell>
          <cell r="DI2" t="str">
            <v>episodes</v>
          </cell>
          <cell r="DJ2" t="str">
            <v>peak</v>
          </cell>
          <cell r="DK2" t="str">
            <v>trough</v>
          </cell>
          <cell r="DL2" t="str">
            <v>end</v>
          </cell>
          <cell r="DM2" t="str">
            <v>episodes</v>
          </cell>
          <cell r="DN2" t="str">
            <v>peak</v>
          </cell>
          <cell r="DO2" t="str">
            <v>trough</v>
          </cell>
          <cell r="DP2" t="str">
            <v>end</v>
          </cell>
          <cell r="DQ2" t="str">
            <v>episodes</v>
          </cell>
          <cell r="DR2" t="str">
            <v>peak</v>
          </cell>
          <cell r="DS2" t="str">
            <v>trough</v>
          </cell>
          <cell r="DT2" t="str">
            <v>end</v>
          </cell>
          <cell r="DU2" t="str">
            <v>episodes</v>
          </cell>
          <cell r="DV2" t="str">
            <v>peak</v>
          </cell>
          <cell r="DW2" t="str">
            <v>trough</v>
          </cell>
          <cell r="DX2" t="str">
            <v>end</v>
          </cell>
          <cell r="DY2" t="str">
            <v>episodes</v>
          </cell>
          <cell r="DZ2" t="str">
            <v>peak</v>
          </cell>
          <cell r="EA2" t="str">
            <v>trough</v>
          </cell>
          <cell r="EB2" t="str">
            <v>end</v>
          </cell>
          <cell r="EC2" t="str">
            <v>episodes</v>
          </cell>
          <cell r="ED2" t="str">
            <v>peak</v>
          </cell>
          <cell r="EE2" t="str">
            <v>trough</v>
          </cell>
          <cell r="EF2" t="str">
            <v>end</v>
          </cell>
        </row>
        <row r="3">
          <cell r="H3">
            <v>1</v>
          </cell>
          <cell r="I3">
            <v>1</v>
          </cell>
          <cell r="J3">
            <v>1</v>
          </cell>
          <cell r="K3">
            <v>22006</v>
          </cell>
          <cell r="L3">
            <v>22006</v>
          </cell>
          <cell r="M3">
            <v>1</v>
          </cell>
          <cell r="N3">
            <v>1</v>
          </cell>
          <cell r="O3">
            <v>21640</v>
          </cell>
          <cell r="P3">
            <v>21640</v>
          </cell>
          <cell r="Q3">
            <v>1</v>
          </cell>
          <cell r="R3">
            <v>27302</v>
          </cell>
          <cell r="S3">
            <v>27575</v>
          </cell>
          <cell r="T3">
            <v>27850</v>
          </cell>
          <cell r="U3">
            <v>1</v>
          </cell>
          <cell r="V3">
            <v>1</v>
          </cell>
          <cell r="W3">
            <v>22371</v>
          </cell>
          <cell r="X3">
            <v>22371</v>
          </cell>
          <cell r="Y3">
            <v>1</v>
          </cell>
          <cell r="Z3">
            <v>24288</v>
          </cell>
          <cell r="AA3">
            <v>24472</v>
          </cell>
          <cell r="AB3">
            <v>24562</v>
          </cell>
          <cell r="AC3">
            <v>1</v>
          </cell>
          <cell r="AD3">
            <v>33238</v>
          </cell>
          <cell r="AE3">
            <v>33694</v>
          </cell>
          <cell r="AF3">
            <v>33969</v>
          </cell>
          <cell r="AG3">
            <v>2</v>
          </cell>
          <cell r="AH3">
            <v>27119</v>
          </cell>
          <cell r="AI3">
            <v>27575</v>
          </cell>
          <cell r="AJ3">
            <v>27759</v>
          </cell>
          <cell r="AK3">
            <v>2</v>
          </cell>
          <cell r="AL3">
            <v>29220</v>
          </cell>
          <cell r="AM3">
            <v>29767</v>
          </cell>
          <cell r="AN3">
            <v>30041</v>
          </cell>
          <cell r="AO3">
            <v>1</v>
          </cell>
          <cell r="AP3">
            <v>21458</v>
          </cell>
          <cell r="AQ3">
            <v>22006</v>
          </cell>
          <cell r="AR3">
            <v>22281</v>
          </cell>
          <cell r="AS3">
            <v>2</v>
          </cell>
          <cell r="AT3">
            <v>27484</v>
          </cell>
          <cell r="AU3">
            <v>27759</v>
          </cell>
          <cell r="AV3">
            <v>28125</v>
          </cell>
          <cell r="AW3">
            <v>1</v>
          </cell>
          <cell r="AX3">
            <v>21275</v>
          </cell>
          <cell r="AY3">
            <v>21458</v>
          </cell>
          <cell r="AZ3">
            <v>21550</v>
          </cell>
          <cell r="BA3">
            <v>1</v>
          </cell>
          <cell r="BB3">
            <v>20454</v>
          </cell>
          <cell r="BC3">
            <v>20728</v>
          </cell>
          <cell r="BD3">
            <v>20910</v>
          </cell>
          <cell r="BE3">
            <v>1</v>
          </cell>
          <cell r="BF3">
            <v>22554</v>
          </cell>
          <cell r="BG3">
            <v>22827</v>
          </cell>
          <cell r="BH3">
            <v>23011</v>
          </cell>
          <cell r="BI3">
            <v>2</v>
          </cell>
          <cell r="BJ3">
            <v>34789</v>
          </cell>
          <cell r="BK3">
            <v>35064</v>
          </cell>
          <cell r="BL3">
            <v>35246</v>
          </cell>
          <cell r="BM3">
            <v>1</v>
          </cell>
          <cell r="BN3" t="str">
            <v>Refresh</v>
          </cell>
          <cell r="BO3" t="str">
            <v>Refresh</v>
          </cell>
          <cell r="BP3" t="str">
            <v>Refresh</v>
          </cell>
          <cell r="BQ3">
            <v>1</v>
          </cell>
          <cell r="BR3">
            <v>1</v>
          </cell>
          <cell r="BS3">
            <v>22371</v>
          </cell>
          <cell r="BT3">
            <v>22371</v>
          </cell>
          <cell r="BU3">
            <v>1</v>
          </cell>
          <cell r="BV3">
            <v>23467</v>
          </cell>
          <cell r="BW3">
            <v>23742</v>
          </cell>
          <cell r="BX3">
            <v>23923</v>
          </cell>
          <cell r="BY3">
            <v>1</v>
          </cell>
          <cell r="BZ3">
            <v>1</v>
          </cell>
          <cell r="CA3">
            <v>27119</v>
          </cell>
          <cell r="CB3">
            <v>27119</v>
          </cell>
          <cell r="CC3">
            <v>2</v>
          </cell>
          <cell r="CD3">
            <v>29036</v>
          </cell>
          <cell r="CE3">
            <v>29586</v>
          </cell>
          <cell r="CF3">
            <v>29767</v>
          </cell>
          <cell r="CG3">
            <v>1</v>
          </cell>
          <cell r="CH3">
            <v>24380</v>
          </cell>
          <cell r="CI3">
            <v>24562</v>
          </cell>
          <cell r="CJ3">
            <v>24745</v>
          </cell>
          <cell r="CK3">
            <v>1</v>
          </cell>
          <cell r="CL3">
            <v>29951</v>
          </cell>
          <cell r="CM3">
            <v>30497</v>
          </cell>
          <cell r="CN3">
            <v>31320</v>
          </cell>
          <cell r="CO3">
            <v>1</v>
          </cell>
          <cell r="CP3">
            <v>1</v>
          </cell>
          <cell r="CQ3">
            <v>21275</v>
          </cell>
          <cell r="CR3">
            <v>21275</v>
          </cell>
          <cell r="CS3">
            <v>2</v>
          </cell>
          <cell r="CT3">
            <v>28763</v>
          </cell>
          <cell r="CU3">
            <v>29036</v>
          </cell>
          <cell r="CV3">
            <v>29128</v>
          </cell>
          <cell r="CW3">
            <v>1</v>
          </cell>
          <cell r="CX3">
            <v>22554</v>
          </cell>
          <cell r="CY3">
            <v>23011</v>
          </cell>
          <cell r="CZ3">
            <v>23101</v>
          </cell>
          <cell r="DA3">
            <v>23101</v>
          </cell>
          <cell r="DB3" t="e">
            <v>#N/A</v>
          </cell>
          <cell r="DC3" t="e">
            <v>#N/A</v>
          </cell>
          <cell r="DD3" t="e">
            <v>#N/A</v>
          </cell>
          <cell r="DE3">
            <v>1</v>
          </cell>
          <cell r="DF3">
            <v>1</v>
          </cell>
          <cell r="DG3">
            <v>25293</v>
          </cell>
          <cell r="DH3">
            <v>25293</v>
          </cell>
          <cell r="DI3">
            <v>1</v>
          </cell>
          <cell r="DJ3">
            <v>35885</v>
          </cell>
          <cell r="DK3">
            <v>36068</v>
          </cell>
          <cell r="DL3">
            <v>36160</v>
          </cell>
          <cell r="DM3">
            <v>1</v>
          </cell>
          <cell r="DN3">
            <v>25933</v>
          </cell>
          <cell r="DO3">
            <v>26114</v>
          </cell>
          <cell r="DP3">
            <v>26298</v>
          </cell>
          <cell r="DQ3">
            <v>1</v>
          </cell>
          <cell r="DR3">
            <v>1</v>
          </cell>
          <cell r="DS3">
            <v>23832</v>
          </cell>
          <cell r="DT3">
            <v>23832</v>
          </cell>
          <cell r="DU3">
            <v>1</v>
          </cell>
          <cell r="DV3">
            <v>1</v>
          </cell>
          <cell r="DW3">
            <v>17440</v>
          </cell>
          <cell r="DX3">
            <v>17440</v>
          </cell>
          <cell r="DY3" t="e">
            <v>#N/A</v>
          </cell>
          <cell r="DZ3" t="e">
            <v>#VALUE!</v>
          </cell>
          <cell r="EA3" t="e">
            <v>#VALUE!</v>
          </cell>
          <cell r="EB3" t="e">
            <v>#VALUE!</v>
          </cell>
          <cell r="EC3" t="e">
            <v>#N/A</v>
          </cell>
          <cell r="ED3" t="e">
            <v>#VALUE!</v>
          </cell>
          <cell r="EE3" t="e">
            <v>#VALUE!</v>
          </cell>
          <cell r="EF3" t="e">
            <v>#VALUE!</v>
          </cell>
        </row>
        <row r="4">
          <cell r="H4">
            <v>2</v>
          </cell>
          <cell r="I4">
            <v>2</v>
          </cell>
          <cell r="J4">
            <v>22189</v>
          </cell>
          <cell r="K4">
            <v>22554</v>
          </cell>
          <cell r="L4">
            <v>22736</v>
          </cell>
          <cell r="M4">
            <v>2</v>
          </cell>
          <cell r="N4">
            <v>27302</v>
          </cell>
          <cell r="O4">
            <v>27575</v>
          </cell>
          <cell r="P4">
            <v>27759</v>
          </cell>
          <cell r="Q4">
            <v>2</v>
          </cell>
          <cell r="R4">
            <v>28125</v>
          </cell>
          <cell r="S4">
            <v>28306</v>
          </cell>
          <cell r="T4">
            <v>28490</v>
          </cell>
          <cell r="U4">
            <v>2</v>
          </cell>
          <cell r="V4">
            <v>29311</v>
          </cell>
          <cell r="W4">
            <v>29494</v>
          </cell>
          <cell r="X4">
            <v>29586</v>
          </cell>
          <cell r="Y4">
            <v>2</v>
          </cell>
          <cell r="Z4">
            <v>27210</v>
          </cell>
          <cell r="AA4">
            <v>27850</v>
          </cell>
          <cell r="AB4">
            <v>29494</v>
          </cell>
          <cell r="AC4">
            <v>2</v>
          </cell>
          <cell r="AD4">
            <v>33969</v>
          </cell>
          <cell r="AE4">
            <v>34334</v>
          </cell>
          <cell r="AF4">
            <v>34607</v>
          </cell>
          <cell r="AG4">
            <v>3</v>
          </cell>
          <cell r="AH4">
            <v>29311</v>
          </cell>
          <cell r="AI4">
            <v>29586</v>
          </cell>
          <cell r="AJ4">
            <v>29676</v>
          </cell>
          <cell r="AK4">
            <v>3</v>
          </cell>
          <cell r="AL4">
            <v>31777</v>
          </cell>
          <cell r="AM4">
            <v>32324</v>
          </cell>
          <cell r="AN4">
            <v>32781</v>
          </cell>
          <cell r="AO4">
            <v>2</v>
          </cell>
          <cell r="AP4">
            <v>27394</v>
          </cell>
          <cell r="AQ4">
            <v>27575</v>
          </cell>
          <cell r="AR4">
            <v>27759</v>
          </cell>
          <cell r="AS4">
            <v>3</v>
          </cell>
          <cell r="AT4">
            <v>28125</v>
          </cell>
          <cell r="AU4">
            <v>28306</v>
          </cell>
          <cell r="AV4">
            <v>28580</v>
          </cell>
          <cell r="AW4">
            <v>2</v>
          </cell>
          <cell r="AX4">
            <v>27302</v>
          </cell>
          <cell r="AY4">
            <v>27575</v>
          </cell>
          <cell r="AZ4">
            <v>27941</v>
          </cell>
          <cell r="BA4">
            <v>2</v>
          </cell>
          <cell r="BB4">
            <v>20910</v>
          </cell>
          <cell r="BC4">
            <v>21366</v>
          </cell>
          <cell r="BD4">
            <v>21458</v>
          </cell>
          <cell r="BE4">
            <v>2</v>
          </cell>
          <cell r="BF4">
            <v>27029</v>
          </cell>
          <cell r="BG4">
            <v>27302</v>
          </cell>
          <cell r="BH4">
            <v>27759</v>
          </cell>
          <cell r="BI4">
            <v>3</v>
          </cell>
          <cell r="BJ4">
            <v>39082</v>
          </cell>
          <cell r="BK4">
            <v>39263</v>
          </cell>
          <cell r="BL4">
            <v>39447</v>
          </cell>
          <cell r="BM4">
            <v>0</v>
          </cell>
          <cell r="BN4" t="str">
            <v>Refresh</v>
          </cell>
          <cell r="BO4" t="str">
            <v>Refresh</v>
          </cell>
          <cell r="BP4" t="str">
            <v>Refresh</v>
          </cell>
          <cell r="BQ4">
            <v>2</v>
          </cell>
          <cell r="BR4">
            <v>24472</v>
          </cell>
          <cell r="BS4">
            <v>25111</v>
          </cell>
          <cell r="BT4">
            <v>25841</v>
          </cell>
          <cell r="BU4">
            <v>2</v>
          </cell>
          <cell r="BV4">
            <v>27302</v>
          </cell>
          <cell r="BW4">
            <v>27575</v>
          </cell>
          <cell r="BX4">
            <v>27850</v>
          </cell>
          <cell r="BY4">
            <v>2</v>
          </cell>
          <cell r="BZ4">
            <v>34059</v>
          </cell>
          <cell r="CA4">
            <v>34242</v>
          </cell>
          <cell r="CB4">
            <v>34607</v>
          </cell>
          <cell r="CC4">
            <v>3</v>
          </cell>
          <cell r="CD4">
            <v>35703</v>
          </cell>
          <cell r="CE4">
            <v>35976</v>
          </cell>
          <cell r="CF4">
            <v>36341</v>
          </cell>
          <cell r="CG4">
            <v>2</v>
          </cell>
          <cell r="CH4">
            <v>27210</v>
          </cell>
          <cell r="CI4">
            <v>27667</v>
          </cell>
          <cell r="CJ4">
            <v>28671</v>
          </cell>
          <cell r="CK4">
            <v>2</v>
          </cell>
          <cell r="CL4">
            <v>31320</v>
          </cell>
          <cell r="CM4">
            <v>31777</v>
          </cell>
          <cell r="CN4">
            <v>32142</v>
          </cell>
          <cell r="CO4">
            <v>2</v>
          </cell>
          <cell r="CP4">
            <v>22919</v>
          </cell>
          <cell r="CQ4">
            <v>23101</v>
          </cell>
          <cell r="CR4">
            <v>23192</v>
          </cell>
          <cell r="CS4">
            <v>3</v>
          </cell>
          <cell r="CT4">
            <v>29311</v>
          </cell>
          <cell r="CU4">
            <v>29494</v>
          </cell>
          <cell r="CV4">
            <v>29676</v>
          </cell>
          <cell r="CW4">
            <v>2</v>
          </cell>
          <cell r="CX4">
            <v>24472</v>
          </cell>
          <cell r="CY4">
            <v>24653</v>
          </cell>
          <cell r="CZ4">
            <v>25384</v>
          </cell>
          <cell r="DA4" t="e">
            <v>#VALUE!</v>
          </cell>
          <cell r="DB4" t="e">
            <v>#VALUE!</v>
          </cell>
          <cell r="DC4" t="e">
            <v>#VALUE!</v>
          </cell>
          <cell r="DD4" t="e">
            <v>#VALUE!</v>
          </cell>
          <cell r="DE4">
            <v>2</v>
          </cell>
          <cell r="DF4">
            <v>27119</v>
          </cell>
          <cell r="DG4">
            <v>27575</v>
          </cell>
          <cell r="DH4">
            <v>27941</v>
          </cell>
          <cell r="DI4">
            <v>2</v>
          </cell>
          <cell r="DJ4">
            <v>39447</v>
          </cell>
          <cell r="DK4">
            <v>39903</v>
          </cell>
          <cell r="DL4">
            <v>40633</v>
          </cell>
          <cell r="DM4">
            <v>2</v>
          </cell>
          <cell r="DN4">
            <v>27941</v>
          </cell>
          <cell r="DO4">
            <v>28398</v>
          </cell>
          <cell r="DP4">
            <v>28763</v>
          </cell>
          <cell r="DQ4">
            <v>2</v>
          </cell>
          <cell r="DR4">
            <v>28855</v>
          </cell>
          <cell r="DS4">
            <v>29402</v>
          </cell>
          <cell r="DT4">
            <v>29767</v>
          </cell>
          <cell r="DU4">
            <v>2</v>
          </cell>
          <cell r="DV4">
            <v>17898</v>
          </cell>
          <cell r="DW4">
            <v>18079</v>
          </cell>
          <cell r="DX4">
            <v>18353</v>
          </cell>
          <cell r="DY4" t="e">
            <v>#N/A</v>
          </cell>
          <cell r="DZ4" t="e">
            <v>#VALUE!</v>
          </cell>
          <cell r="EA4" t="e">
            <v>#VALUE!</v>
          </cell>
          <cell r="EB4" t="e">
            <v>#VALUE!</v>
          </cell>
          <cell r="EC4" t="e">
            <v>#N/A</v>
          </cell>
          <cell r="ED4" t="e">
            <v>#VALUE!</v>
          </cell>
          <cell r="EE4" t="e">
            <v>#VALUE!</v>
          </cell>
          <cell r="EF4" t="e">
            <v>#VALUE!</v>
          </cell>
        </row>
        <row r="5">
          <cell r="H5">
            <v>3</v>
          </cell>
          <cell r="I5">
            <v>3</v>
          </cell>
          <cell r="J5">
            <v>26206</v>
          </cell>
          <cell r="K5">
            <v>26389</v>
          </cell>
          <cell r="L5">
            <v>26480</v>
          </cell>
          <cell r="M5">
            <v>3</v>
          </cell>
          <cell r="N5">
            <v>29311</v>
          </cell>
          <cell r="O5">
            <v>29676</v>
          </cell>
          <cell r="P5">
            <v>30041</v>
          </cell>
          <cell r="Q5">
            <v>3</v>
          </cell>
          <cell r="R5">
            <v>29494</v>
          </cell>
          <cell r="S5">
            <v>29859</v>
          </cell>
          <cell r="T5">
            <v>30224</v>
          </cell>
          <cell r="U5">
            <v>3</v>
          </cell>
          <cell r="V5">
            <v>29767</v>
          </cell>
          <cell r="W5">
            <v>30316</v>
          </cell>
          <cell r="X5">
            <v>30681</v>
          </cell>
          <cell r="Y5">
            <v>3</v>
          </cell>
          <cell r="Z5">
            <v>29767</v>
          </cell>
          <cell r="AA5">
            <v>30316</v>
          </cell>
          <cell r="AB5">
            <v>30681</v>
          </cell>
          <cell r="AC5">
            <v>3</v>
          </cell>
          <cell r="AD5">
            <v>35430</v>
          </cell>
          <cell r="AE5">
            <v>36068</v>
          </cell>
          <cell r="AF5">
            <v>36616</v>
          </cell>
          <cell r="AG5">
            <v>4</v>
          </cell>
          <cell r="AH5">
            <v>30041</v>
          </cell>
          <cell r="AI5">
            <v>30224</v>
          </cell>
          <cell r="AJ5">
            <v>30497</v>
          </cell>
          <cell r="AK5">
            <v>4</v>
          </cell>
          <cell r="AL5">
            <v>33877</v>
          </cell>
          <cell r="AM5">
            <v>34150</v>
          </cell>
          <cell r="AN5">
            <v>34334</v>
          </cell>
          <cell r="AO5">
            <v>3</v>
          </cell>
          <cell r="AP5">
            <v>28671</v>
          </cell>
          <cell r="AQ5">
            <v>28945</v>
          </cell>
          <cell r="AR5">
            <v>29220</v>
          </cell>
          <cell r="AS5">
            <v>4</v>
          </cell>
          <cell r="AT5">
            <v>29494</v>
          </cell>
          <cell r="AU5">
            <v>29676</v>
          </cell>
          <cell r="AV5">
            <v>30132</v>
          </cell>
          <cell r="AW5">
            <v>3</v>
          </cell>
          <cell r="AX5">
            <v>29311</v>
          </cell>
          <cell r="AY5">
            <v>29586</v>
          </cell>
          <cell r="AZ5">
            <v>29859</v>
          </cell>
          <cell r="BA5">
            <v>3</v>
          </cell>
          <cell r="BB5">
            <v>22462</v>
          </cell>
          <cell r="BC5">
            <v>22646</v>
          </cell>
          <cell r="BD5">
            <v>22827</v>
          </cell>
          <cell r="BE5">
            <v>3</v>
          </cell>
          <cell r="BF5">
            <v>28125</v>
          </cell>
          <cell r="BG5">
            <v>28306</v>
          </cell>
          <cell r="BH5">
            <v>28490</v>
          </cell>
          <cell r="BI5">
            <v>4</v>
          </cell>
          <cell r="BJ5">
            <v>39538</v>
          </cell>
          <cell r="BK5">
            <v>39994</v>
          </cell>
          <cell r="BL5">
            <v>40908</v>
          </cell>
          <cell r="BM5">
            <v>-1</v>
          </cell>
          <cell r="BN5" t="str">
            <v>Refresh</v>
          </cell>
          <cell r="BO5" t="str">
            <v>Refresh</v>
          </cell>
          <cell r="BP5" t="str">
            <v>Refresh</v>
          </cell>
          <cell r="BQ5">
            <v>3</v>
          </cell>
          <cell r="BR5">
            <v>30132</v>
          </cell>
          <cell r="BS5">
            <v>30497</v>
          </cell>
          <cell r="BT5">
            <v>30863</v>
          </cell>
          <cell r="BU5">
            <v>3</v>
          </cell>
          <cell r="BV5">
            <v>28215</v>
          </cell>
          <cell r="BW5">
            <v>28398</v>
          </cell>
          <cell r="BX5">
            <v>28580</v>
          </cell>
          <cell r="BY5">
            <v>3</v>
          </cell>
          <cell r="BZ5">
            <v>35520</v>
          </cell>
          <cell r="CA5">
            <v>36250</v>
          </cell>
          <cell r="CB5">
            <v>36891</v>
          </cell>
          <cell r="CG5">
            <v>3</v>
          </cell>
          <cell r="CH5">
            <v>29402</v>
          </cell>
          <cell r="CI5">
            <v>29767</v>
          </cell>
          <cell r="CJ5">
            <v>30132</v>
          </cell>
          <cell r="CK5">
            <v>3</v>
          </cell>
          <cell r="CL5">
            <v>32142</v>
          </cell>
          <cell r="CM5">
            <v>32324</v>
          </cell>
          <cell r="CN5">
            <v>32508</v>
          </cell>
          <cell r="CO5">
            <v>3</v>
          </cell>
          <cell r="CP5">
            <v>26754</v>
          </cell>
          <cell r="CQ5">
            <v>26937</v>
          </cell>
          <cell r="CR5">
            <v>27029</v>
          </cell>
          <cell r="CS5">
            <v>4</v>
          </cell>
          <cell r="CT5">
            <v>30041</v>
          </cell>
          <cell r="CU5">
            <v>30224</v>
          </cell>
          <cell r="CV5">
            <v>30406</v>
          </cell>
          <cell r="CW5">
            <v>3</v>
          </cell>
          <cell r="CX5">
            <v>25658</v>
          </cell>
          <cell r="CY5">
            <v>25933</v>
          </cell>
          <cell r="CZ5">
            <v>26206</v>
          </cell>
          <cell r="DE5">
            <v>3</v>
          </cell>
          <cell r="DF5">
            <v>30316</v>
          </cell>
          <cell r="DG5">
            <v>30863</v>
          </cell>
          <cell r="DH5">
            <v>31320</v>
          </cell>
          <cell r="DM5">
            <v>3</v>
          </cell>
          <cell r="DN5">
            <v>29311</v>
          </cell>
          <cell r="DO5">
            <v>29951</v>
          </cell>
          <cell r="DP5">
            <v>30589</v>
          </cell>
          <cell r="DQ5">
            <v>3</v>
          </cell>
          <cell r="DR5">
            <v>32142</v>
          </cell>
          <cell r="DS5">
            <v>32598</v>
          </cell>
          <cell r="DT5">
            <v>32963</v>
          </cell>
          <cell r="DU5">
            <v>3</v>
          </cell>
          <cell r="DV5">
            <v>19540</v>
          </cell>
          <cell r="DW5">
            <v>19814</v>
          </cell>
          <cell r="DX5">
            <v>20089</v>
          </cell>
          <cell r="DY5" t="e">
            <v>#N/A</v>
          </cell>
          <cell r="DZ5" t="e">
            <v>#VALUE!</v>
          </cell>
          <cell r="EA5" t="e">
            <v>#VALUE!</v>
          </cell>
          <cell r="EB5" t="e">
            <v>#VALUE!</v>
          </cell>
          <cell r="EC5" t="e">
            <v>#N/A</v>
          </cell>
          <cell r="ED5" t="e">
            <v>#VALUE!</v>
          </cell>
          <cell r="EE5" t="e">
            <v>#VALUE!</v>
          </cell>
          <cell r="EF5" t="e">
            <v>#VALUE!</v>
          </cell>
        </row>
        <row r="6">
          <cell r="H6">
            <v>4</v>
          </cell>
          <cell r="I6">
            <v>4</v>
          </cell>
          <cell r="J6">
            <v>27575</v>
          </cell>
          <cell r="K6">
            <v>27759</v>
          </cell>
          <cell r="L6">
            <v>27850</v>
          </cell>
          <cell r="M6">
            <v>4</v>
          </cell>
          <cell r="N6">
            <v>30132</v>
          </cell>
          <cell r="O6">
            <v>30316</v>
          </cell>
          <cell r="P6">
            <v>30406</v>
          </cell>
          <cell r="Q6">
            <v>4</v>
          </cell>
          <cell r="R6">
            <v>30224</v>
          </cell>
          <cell r="S6">
            <v>30406</v>
          </cell>
          <cell r="T6">
            <v>30589</v>
          </cell>
          <cell r="U6">
            <v>4</v>
          </cell>
          <cell r="V6">
            <v>32963</v>
          </cell>
          <cell r="W6">
            <v>33328</v>
          </cell>
          <cell r="X6">
            <v>34242</v>
          </cell>
          <cell r="Y6">
            <v>4</v>
          </cell>
          <cell r="Z6">
            <v>31593</v>
          </cell>
          <cell r="AA6">
            <v>31777</v>
          </cell>
          <cell r="AB6">
            <v>31867</v>
          </cell>
          <cell r="AC6">
            <v>4</v>
          </cell>
          <cell r="AD6">
            <v>39721</v>
          </cell>
          <cell r="AE6">
            <v>39903</v>
          </cell>
          <cell r="AF6">
            <v>40908</v>
          </cell>
          <cell r="AG6">
            <v>5</v>
          </cell>
          <cell r="AH6">
            <v>33328</v>
          </cell>
          <cell r="AI6">
            <v>33511</v>
          </cell>
          <cell r="AJ6">
            <v>33603</v>
          </cell>
          <cell r="AK6">
            <v>5</v>
          </cell>
          <cell r="AL6">
            <v>35611</v>
          </cell>
          <cell r="AM6">
            <v>35795</v>
          </cell>
          <cell r="AN6">
            <v>35885</v>
          </cell>
          <cell r="AO6">
            <v>4</v>
          </cell>
          <cell r="AP6">
            <v>29586</v>
          </cell>
          <cell r="AQ6">
            <v>29767</v>
          </cell>
          <cell r="AR6">
            <v>30041</v>
          </cell>
          <cell r="AS6">
            <v>5</v>
          </cell>
          <cell r="AT6">
            <v>32963</v>
          </cell>
          <cell r="AU6">
            <v>34150</v>
          </cell>
          <cell r="AV6">
            <v>35430</v>
          </cell>
          <cell r="AW6">
            <v>4</v>
          </cell>
          <cell r="AX6">
            <v>33694</v>
          </cell>
          <cell r="AY6">
            <v>34059</v>
          </cell>
          <cell r="AZ6">
            <v>34515</v>
          </cell>
          <cell r="BA6">
            <v>4</v>
          </cell>
          <cell r="BB6">
            <v>26845</v>
          </cell>
          <cell r="BC6">
            <v>27119</v>
          </cell>
          <cell r="BD6">
            <v>27302</v>
          </cell>
          <cell r="BE6">
            <v>4</v>
          </cell>
          <cell r="BF6">
            <v>28580</v>
          </cell>
          <cell r="BG6">
            <v>28763</v>
          </cell>
          <cell r="BH6">
            <v>28855</v>
          </cell>
          <cell r="BM6">
            <v>-2</v>
          </cell>
          <cell r="BN6" t="str">
            <v>Refresh</v>
          </cell>
          <cell r="BO6" t="str">
            <v>Refresh</v>
          </cell>
          <cell r="BP6" t="str">
            <v>Refresh</v>
          </cell>
          <cell r="BQ6">
            <v>4</v>
          </cell>
          <cell r="BR6">
            <v>32142</v>
          </cell>
          <cell r="BS6">
            <v>32508</v>
          </cell>
          <cell r="BT6">
            <v>33054</v>
          </cell>
          <cell r="BU6">
            <v>4</v>
          </cell>
          <cell r="BV6">
            <v>29951</v>
          </cell>
          <cell r="BW6">
            <v>30316</v>
          </cell>
          <cell r="BX6">
            <v>30589</v>
          </cell>
          <cell r="BY6">
            <v>4</v>
          </cell>
          <cell r="BZ6">
            <v>36981</v>
          </cell>
          <cell r="CA6">
            <v>37256</v>
          </cell>
          <cell r="CB6">
            <v>37894</v>
          </cell>
          <cell r="CG6">
            <v>4</v>
          </cell>
          <cell r="CH6">
            <v>34699</v>
          </cell>
          <cell r="CI6">
            <v>34880</v>
          </cell>
          <cell r="CJ6">
            <v>35064</v>
          </cell>
          <cell r="CK6">
            <v>4</v>
          </cell>
          <cell r="CL6">
            <v>34699</v>
          </cell>
          <cell r="CM6">
            <v>34880</v>
          </cell>
          <cell r="CN6">
            <v>35430</v>
          </cell>
          <cell r="CO6">
            <v>4</v>
          </cell>
          <cell r="CP6">
            <v>27302</v>
          </cell>
          <cell r="CQ6">
            <v>27484</v>
          </cell>
          <cell r="CR6">
            <v>27759</v>
          </cell>
          <cell r="CS6">
            <v>5</v>
          </cell>
          <cell r="CT6">
            <v>31958</v>
          </cell>
          <cell r="CU6">
            <v>32508</v>
          </cell>
          <cell r="CV6">
            <v>32873</v>
          </cell>
          <cell r="CW6">
            <v>4</v>
          </cell>
          <cell r="CX6">
            <v>26206</v>
          </cell>
          <cell r="CY6">
            <v>26389</v>
          </cell>
          <cell r="CZ6">
            <v>26480</v>
          </cell>
          <cell r="DE6">
            <v>4</v>
          </cell>
          <cell r="DF6">
            <v>33785</v>
          </cell>
          <cell r="DG6">
            <v>34242</v>
          </cell>
          <cell r="DH6">
            <v>34789</v>
          </cell>
          <cell r="DM6">
            <v>4</v>
          </cell>
          <cell r="DN6">
            <v>32963</v>
          </cell>
          <cell r="DO6">
            <v>33603</v>
          </cell>
          <cell r="DP6">
            <v>33694</v>
          </cell>
          <cell r="DQ6">
            <v>4</v>
          </cell>
          <cell r="DR6">
            <v>34334</v>
          </cell>
          <cell r="DS6">
            <v>34515</v>
          </cell>
          <cell r="DT6">
            <v>34972</v>
          </cell>
          <cell r="DU6">
            <v>4</v>
          </cell>
          <cell r="DV6">
            <v>21093</v>
          </cell>
          <cell r="DW6">
            <v>21275</v>
          </cell>
          <cell r="DX6">
            <v>21550</v>
          </cell>
          <cell r="DY6" t="e">
            <v>#N/A</v>
          </cell>
          <cell r="DZ6" t="e">
            <v>#VALUE!</v>
          </cell>
          <cell r="EA6" t="e">
            <v>#VALUE!</v>
          </cell>
          <cell r="EB6" t="e">
            <v>#VALUE!</v>
          </cell>
          <cell r="EC6" t="e">
            <v>#N/A</v>
          </cell>
          <cell r="ED6" t="e">
            <v>#VALUE!</v>
          </cell>
          <cell r="EE6" t="e">
            <v>#VALUE!</v>
          </cell>
          <cell r="EF6" t="e">
            <v>#VALUE!</v>
          </cell>
        </row>
        <row r="7">
          <cell r="H7">
            <v>5</v>
          </cell>
          <cell r="I7">
            <v>5</v>
          </cell>
          <cell r="J7">
            <v>28306</v>
          </cell>
          <cell r="K7">
            <v>28490</v>
          </cell>
          <cell r="L7">
            <v>28671</v>
          </cell>
          <cell r="M7">
            <v>5</v>
          </cell>
          <cell r="N7">
            <v>30681</v>
          </cell>
          <cell r="O7">
            <v>30863</v>
          </cell>
          <cell r="P7">
            <v>31137</v>
          </cell>
          <cell r="Q7">
            <v>5</v>
          </cell>
          <cell r="R7">
            <v>33785</v>
          </cell>
          <cell r="S7">
            <v>34150</v>
          </cell>
          <cell r="T7">
            <v>34424</v>
          </cell>
          <cell r="U7">
            <v>5</v>
          </cell>
          <cell r="V7">
            <v>39447</v>
          </cell>
          <cell r="W7">
            <v>39994</v>
          </cell>
          <cell r="X7">
            <v>40543</v>
          </cell>
          <cell r="Y7">
            <v>5</v>
          </cell>
          <cell r="Z7">
            <v>33146</v>
          </cell>
          <cell r="AA7">
            <v>33419</v>
          </cell>
          <cell r="AB7">
            <v>33694</v>
          </cell>
          <cell r="AG7">
            <v>6</v>
          </cell>
          <cell r="AH7">
            <v>34972</v>
          </cell>
          <cell r="AI7">
            <v>35155</v>
          </cell>
          <cell r="AJ7">
            <v>35246</v>
          </cell>
          <cell r="AK7">
            <v>6</v>
          </cell>
          <cell r="AL7">
            <v>36891</v>
          </cell>
          <cell r="AM7">
            <v>37072</v>
          </cell>
          <cell r="AN7">
            <v>37164</v>
          </cell>
          <cell r="AO7">
            <v>5</v>
          </cell>
          <cell r="AP7">
            <v>33694</v>
          </cell>
          <cell r="AQ7">
            <v>34150</v>
          </cell>
          <cell r="AR7">
            <v>34607</v>
          </cell>
          <cell r="AS7">
            <v>6</v>
          </cell>
          <cell r="AT7">
            <v>36981</v>
          </cell>
          <cell r="AU7">
            <v>37256</v>
          </cell>
          <cell r="AV7">
            <v>37346</v>
          </cell>
          <cell r="AW7">
            <v>5</v>
          </cell>
          <cell r="AX7">
            <v>39538</v>
          </cell>
          <cell r="AY7">
            <v>39903</v>
          </cell>
          <cell r="AZ7">
            <v>40816</v>
          </cell>
          <cell r="BA7">
            <v>5</v>
          </cell>
          <cell r="BB7">
            <v>27302</v>
          </cell>
          <cell r="BC7">
            <v>27667</v>
          </cell>
          <cell r="BD7">
            <v>27850</v>
          </cell>
          <cell r="BE7">
            <v>5</v>
          </cell>
          <cell r="BF7">
            <v>29311</v>
          </cell>
          <cell r="BG7">
            <v>29767</v>
          </cell>
          <cell r="BH7">
            <v>29951</v>
          </cell>
          <cell r="BQ7">
            <v>5</v>
          </cell>
          <cell r="BR7">
            <v>33328</v>
          </cell>
          <cell r="BS7">
            <v>33877</v>
          </cell>
          <cell r="BT7">
            <v>34515</v>
          </cell>
          <cell r="BU7">
            <v>5</v>
          </cell>
          <cell r="BV7">
            <v>33694</v>
          </cell>
          <cell r="BW7">
            <v>34242</v>
          </cell>
          <cell r="BX7">
            <v>34515</v>
          </cell>
          <cell r="BY7">
            <v>5</v>
          </cell>
          <cell r="BZ7">
            <v>39538</v>
          </cell>
          <cell r="CA7">
            <v>39903</v>
          </cell>
          <cell r="CB7">
            <v>40908</v>
          </cell>
          <cell r="CG7">
            <v>5</v>
          </cell>
          <cell r="CH7">
            <v>36891</v>
          </cell>
          <cell r="CI7">
            <v>37072</v>
          </cell>
          <cell r="CJ7">
            <v>37256</v>
          </cell>
          <cell r="CK7">
            <v>5</v>
          </cell>
          <cell r="CL7">
            <v>36799</v>
          </cell>
          <cell r="CM7">
            <v>37346</v>
          </cell>
          <cell r="CN7">
            <v>37986</v>
          </cell>
          <cell r="CO7">
            <v>5</v>
          </cell>
          <cell r="CP7">
            <v>28033</v>
          </cell>
          <cell r="CQ7">
            <v>28945</v>
          </cell>
          <cell r="CR7">
            <v>29036</v>
          </cell>
          <cell r="CS7">
            <v>6</v>
          </cell>
          <cell r="CT7">
            <v>33419</v>
          </cell>
          <cell r="CU7">
            <v>33603</v>
          </cell>
          <cell r="CV7">
            <v>33694</v>
          </cell>
          <cell r="CW7">
            <v>5</v>
          </cell>
          <cell r="CX7">
            <v>26754</v>
          </cell>
          <cell r="CY7">
            <v>26937</v>
          </cell>
          <cell r="CZ7">
            <v>27029</v>
          </cell>
          <cell r="DE7">
            <v>5</v>
          </cell>
          <cell r="DF7">
            <v>37437</v>
          </cell>
          <cell r="DG7">
            <v>37621</v>
          </cell>
          <cell r="DH7">
            <v>38168</v>
          </cell>
          <cell r="DM7">
            <v>5</v>
          </cell>
          <cell r="DN7">
            <v>33694</v>
          </cell>
          <cell r="DO7">
            <v>34059</v>
          </cell>
          <cell r="DP7">
            <v>34607</v>
          </cell>
          <cell r="DQ7">
            <v>5</v>
          </cell>
          <cell r="DR7">
            <v>36068</v>
          </cell>
          <cell r="DS7">
            <v>36250</v>
          </cell>
          <cell r="DT7">
            <v>36707</v>
          </cell>
          <cell r="DU7">
            <v>5</v>
          </cell>
          <cell r="DV7">
            <v>22006</v>
          </cell>
          <cell r="DW7">
            <v>22281</v>
          </cell>
          <cell r="DX7">
            <v>22462</v>
          </cell>
          <cell r="DY7" t="e">
            <v>#N/A</v>
          </cell>
          <cell r="DZ7" t="e">
            <v>#VALUE!</v>
          </cell>
          <cell r="EA7" t="e">
            <v>#VALUE!</v>
          </cell>
          <cell r="EB7" t="e">
            <v>#VALUE!</v>
          </cell>
        </row>
        <row r="8">
          <cell r="H8">
            <v>6</v>
          </cell>
          <cell r="I8">
            <v>6</v>
          </cell>
          <cell r="J8">
            <v>29859</v>
          </cell>
          <cell r="K8">
            <v>30497</v>
          </cell>
          <cell r="L8">
            <v>30681</v>
          </cell>
          <cell r="M8">
            <v>6</v>
          </cell>
          <cell r="N8">
            <v>33877</v>
          </cell>
          <cell r="O8">
            <v>34059</v>
          </cell>
          <cell r="P8">
            <v>34242</v>
          </cell>
          <cell r="Q8">
            <v>6</v>
          </cell>
          <cell r="R8">
            <v>37072</v>
          </cell>
          <cell r="S8">
            <v>37256</v>
          </cell>
          <cell r="T8">
            <v>37346</v>
          </cell>
          <cell r="Y8">
            <v>6</v>
          </cell>
          <cell r="Z8">
            <v>33694</v>
          </cell>
          <cell r="AA8">
            <v>34059</v>
          </cell>
          <cell r="AB8">
            <v>34424</v>
          </cell>
          <cell r="AG8">
            <v>7</v>
          </cell>
          <cell r="AH8">
            <v>37529</v>
          </cell>
          <cell r="AI8">
            <v>37802</v>
          </cell>
          <cell r="AJ8">
            <v>38077</v>
          </cell>
          <cell r="AK8">
            <v>7</v>
          </cell>
          <cell r="AL8">
            <v>37437</v>
          </cell>
          <cell r="AM8">
            <v>37802</v>
          </cell>
          <cell r="AN8">
            <v>37986</v>
          </cell>
          <cell r="AO8">
            <v>6</v>
          </cell>
          <cell r="AP8">
            <v>39538</v>
          </cell>
          <cell r="AQ8">
            <v>40086</v>
          </cell>
          <cell r="AR8">
            <v>40908</v>
          </cell>
          <cell r="AS8">
            <v>7</v>
          </cell>
          <cell r="AT8">
            <v>39721</v>
          </cell>
          <cell r="AU8">
            <v>39994</v>
          </cell>
          <cell r="AV8">
            <v>40908</v>
          </cell>
          <cell r="BA8">
            <v>6</v>
          </cell>
          <cell r="BB8">
            <v>29036</v>
          </cell>
          <cell r="BC8">
            <v>29676</v>
          </cell>
          <cell r="BD8">
            <v>30589</v>
          </cell>
          <cell r="BE8">
            <v>6</v>
          </cell>
          <cell r="BF8">
            <v>29951</v>
          </cell>
          <cell r="BG8">
            <v>30497</v>
          </cell>
          <cell r="BH8">
            <v>30681</v>
          </cell>
          <cell r="BQ8">
            <v>6</v>
          </cell>
          <cell r="BR8">
            <v>34607</v>
          </cell>
          <cell r="BS8">
            <v>34880</v>
          </cell>
          <cell r="BT8">
            <v>35064</v>
          </cell>
          <cell r="BU8">
            <v>6</v>
          </cell>
          <cell r="BV8">
            <v>35155</v>
          </cell>
          <cell r="BW8">
            <v>35430</v>
          </cell>
          <cell r="BX8">
            <v>35520</v>
          </cell>
          <cell r="CG8">
            <v>6</v>
          </cell>
          <cell r="CH8">
            <v>37437</v>
          </cell>
          <cell r="CI8">
            <v>37711</v>
          </cell>
          <cell r="CJ8">
            <v>37894</v>
          </cell>
          <cell r="CK8">
            <v>6</v>
          </cell>
          <cell r="CL8">
            <v>39538</v>
          </cell>
          <cell r="CM8">
            <v>39903</v>
          </cell>
          <cell r="CN8">
            <v>40724</v>
          </cell>
          <cell r="CO8">
            <v>6</v>
          </cell>
          <cell r="CP8">
            <v>29220</v>
          </cell>
          <cell r="CQ8">
            <v>29494</v>
          </cell>
          <cell r="CR8">
            <v>30041</v>
          </cell>
          <cell r="CS8">
            <v>7</v>
          </cell>
          <cell r="CT8">
            <v>33877</v>
          </cell>
          <cell r="CU8">
            <v>34059</v>
          </cell>
          <cell r="CV8">
            <v>34150</v>
          </cell>
          <cell r="CW8">
            <v>6</v>
          </cell>
          <cell r="CX8">
            <v>27302</v>
          </cell>
          <cell r="CY8">
            <v>27575</v>
          </cell>
          <cell r="CZ8">
            <v>28125</v>
          </cell>
          <cell r="DE8">
            <v>6</v>
          </cell>
          <cell r="DF8">
            <v>38168</v>
          </cell>
          <cell r="DG8">
            <v>38352</v>
          </cell>
          <cell r="DH8">
            <v>38533</v>
          </cell>
          <cell r="DM8">
            <v>6</v>
          </cell>
          <cell r="DN8">
            <v>39538</v>
          </cell>
          <cell r="DO8">
            <v>40086</v>
          </cell>
          <cell r="DP8">
            <v>40908</v>
          </cell>
          <cell r="DQ8">
            <v>6</v>
          </cell>
          <cell r="DR8">
            <v>36891</v>
          </cell>
          <cell r="DS8">
            <v>37256</v>
          </cell>
          <cell r="DT8">
            <v>37621</v>
          </cell>
          <cell r="DU8">
            <v>6</v>
          </cell>
          <cell r="DV8">
            <v>25476</v>
          </cell>
          <cell r="DW8">
            <v>25658</v>
          </cell>
          <cell r="DX8">
            <v>25841</v>
          </cell>
        </row>
        <row r="9">
          <cell r="H9">
            <v>7</v>
          </cell>
          <cell r="I9">
            <v>7</v>
          </cell>
          <cell r="J9">
            <v>33054</v>
          </cell>
          <cell r="K9">
            <v>33419</v>
          </cell>
          <cell r="L9">
            <v>33785</v>
          </cell>
          <cell r="M9">
            <v>7</v>
          </cell>
          <cell r="N9">
            <v>36981</v>
          </cell>
          <cell r="O9">
            <v>37164</v>
          </cell>
          <cell r="P9">
            <v>37256</v>
          </cell>
          <cell r="Q9">
            <v>7</v>
          </cell>
          <cell r="R9">
            <v>39629</v>
          </cell>
          <cell r="S9">
            <v>39994</v>
          </cell>
          <cell r="T9">
            <v>40908</v>
          </cell>
          <cell r="Y9">
            <v>7</v>
          </cell>
          <cell r="Z9">
            <v>37346</v>
          </cell>
          <cell r="AA9">
            <v>37711</v>
          </cell>
          <cell r="AB9">
            <v>37986</v>
          </cell>
          <cell r="AG9">
            <v>8</v>
          </cell>
          <cell r="AH9">
            <v>38168</v>
          </cell>
          <cell r="AI9">
            <v>38352</v>
          </cell>
          <cell r="AJ9">
            <v>38533</v>
          </cell>
          <cell r="AK9">
            <v>8</v>
          </cell>
          <cell r="AL9">
            <v>38898</v>
          </cell>
          <cell r="AM9">
            <v>39082</v>
          </cell>
          <cell r="AN9">
            <v>39172</v>
          </cell>
          <cell r="BA9">
            <v>7</v>
          </cell>
          <cell r="BB9">
            <v>33054</v>
          </cell>
          <cell r="BC9">
            <v>33511</v>
          </cell>
          <cell r="BD9">
            <v>34242</v>
          </cell>
          <cell r="BE9">
            <v>7</v>
          </cell>
          <cell r="BF9">
            <v>30681</v>
          </cell>
          <cell r="BG9">
            <v>30863</v>
          </cell>
          <cell r="BH9">
            <v>31047</v>
          </cell>
          <cell r="BQ9">
            <v>7</v>
          </cell>
          <cell r="BR9">
            <v>36250</v>
          </cell>
          <cell r="BS9">
            <v>36433</v>
          </cell>
          <cell r="BT9">
            <v>36616</v>
          </cell>
          <cell r="BU9">
            <v>7</v>
          </cell>
          <cell r="BV9">
            <v>36981</v>
          </cell>
          <cell r="BW9">
            <v>37256</v>
          </cell>
          <cell r="BX9">
            <v>37437</v>
          </cell>
          <cell r="CG9">
            <v>7</v>
          </cell>
          <cell r="CH9">
            <v>39538</v>
          </cell>
          <cell r="CI9">
            <v>39994</v>
          </cell>
          <cell r="CJ9">
            <v>40816</v>
          </cell>
          <cell r="CO9">
            <v>7</v>
          </cell>
          <cell r="CP9">
            <v>30041</v>
          </cell>
          <cell r="CQ9">
            <v>30316</v>
          </cell>
          <cell r="CR9">
            <v>30497</v>
          </cell>
          <cell r="CS9">
            <v>8</v>
          </cell>
          <cell r="CT9">
            <v>39629</v>
          </cell>
          <cell r="CU9">
            <v>39994</v>
          </cell>
          <cell r="CV9">
            <v>40543</v>
          </cell>
          <cell r="CW9">
            <v>7</v>
          </cell>
          <cell r="CX9">
            <v>28125</v>
          </cell>
          <cell r="CY9">
            <v>28580</v>
          </cell>
          <cell r="CZ9">
            <v>28945</v>
          </cell>
          <cell r="DE9">
            <v>7</v>
          </cell>
          <cell r="DF9">
            <v>39629</v>
          </cell>
          <cell r="DG9">
            <v>39903</v>
          </cell>
          <cell r="DH9">
            <v>40908</v>
          </cell>
          <cell r="DQ9">
            <v>7</v>
          </cell>
          <cell r="DR9">
            <v>39538</v>
          </cell>
          <cell r="DS9">
            <v>39903</v>
          </cell>
          <cell r="DT9">
            <v>40908</v>
          </cell>
          <cell r="DU9">
            <v>7</v>
          </cell>
          <cell r="DV9">
            <v>27029</v>
          </cell>
          <cell r="DW9">
            <v>27484</v>
          </cell>
          <cell r="DX9">
            <v>27759</v>
          </cell>
        </row>
        <row r="10">
          <cell r="H10">
            <v>8</v>
          </cell>
          <cell r="M10">
            <v>8</v>
          </cell>
          <cell r="N10">
            <v>39629</v>
          </cell>
          <cell r="O10">
            <v>39994</v>
          </cell>
          <cell r="P10">
            <v>40908</v>
          </cell>
          <cell r="Y10">
            <v>8</v>
          </cell>
          <cell r="Z10">
            <v>39629</v>
          </cell>
          <cell r="AA10">
            <v>39994</v>
          </cell>
          <cell r="AB10">
            <v>40451</v>
          </cell>
          <cell r="AG10">
            <v>9</v>
          </cell>
          <cell r="AH10">
            <v>39538</v>
          </cell>
          <cell r="AI10">
            <v>39903</v>
          </cell>
          <cell r="AJ10">
            <v>40908</v>
          </cell>
          <cell r="AK10">
            <v>9</v>
          </cell>
          <cell r="AL10">
            <v>39447</v>
          </cell>
          <cell r="AM10">
            <v>39994</v>
          </cell>
          <cell r="AN10">
            <v>40908</v>
          </cell>
          <cell r="BA10">
            <v>8</v>
          </cell>
          <cell r="BB10">
            <v>39538</v>
          </cell>
          <cell r="BC10">
            <v>39994</v>
          </cell>
          <cell r="BD10">
            <v>40908</v>
          </cell>
          <cell r="BE10">
            <v>8</v>
          </cell>
          <cell r="BF10">
            <v>31412</v>
          </cell>
          <cell r="BG10">
            <v>31958</v>
          </cell>
          <cell r="BH10">
            <v>32598</v>
          </cell>
          <cell r="BQ10">
            <v>8</v>
          </cell>
          <cell r="BR10">
            <v>37256</v>
          </cell>
          <cell r="BS10">
            <v>37437</v>
          </cell>
          <cell r="BT10">
            <v>37711</v>
          </cell>
          <cell r="BU10">
            <v>8</v>
          </cell>
          <cell r="BV10">
            <v>37621</v>
          </cell>
          <cell r="BW10">
            <v>37802</v>
          </cell>
          <cell r="BX10">
            <v>37986</v>
          </cell>
          <cell r="CO10">
            <v>8</v>
          </cell>
          <cell r="CP10">
            <v>37256</v>
          </cell>
          <cell r="CQ10">
            <v>37802</v>
          </cell>
          <cell r="CR10">
            <v>37894</v>
          </cell>
          <cell r="CW10">
            <v>8</v>
          </cell>
          <cell r="CX10">
            <v>28945</v>
          </cell>
          <cell r="CY10">
            <v>29402</v>
          </cell>
          <cell r="CZ10">
            <v>29676</v>
          </cell>
          <cell r="DU10">
            <v>8</v>
          </cell>
          <cell r="DV10">
            <v>29311</v>
          </cell>
          <cell r="DW10">
            <v>29494</v>
          </cell>
          <cell r="DX10">
            <v>29676</v>
          </cell>
        </row>
        <row r="11">
          <cell r="H11">
            <v>9</v>
          </cell>
          <cell r="BE11">
            <v>9</v>
          </cell>
          <cell r="BF11">
            <v>32598</v>
          </cell>
          <cell r="BG11">
            <v>32781</v>
          </cell>
          <cell r="BH11">
            <v>32873</v>
          </cell>
          <cell r="BQ11">
            <v>9</v>
          </cell>
          <cell r="BR11">
            <v>38990</v>
          </cell>
          <cell r="BS11">
            <v>39172</v>
          </cell>
          <cell r="BT11">
            <v>39263</v>
          </cell>
          <cell r="BU11">
            <v>9</v>
          </cell>
          <cell r="BV11">
            <v>38260</v>
          </cell>
          <cell r="BW11">
            <v>38442</v>
          </cell>
          <cell r="BX11">
            <v>38533</v>
          </cell>
          <cell r="CO11">
            <v>9</v>
          </cell>
          <cell r="CP11">
            <v>39629</v>
          </cell>
          <cell r="CQ11">
            <v>39994</v>
          </cell>
          <cell r="CR11">
            <v>40908</v>
          </cell>
          <cell r="CW11">
            <v>9</v>
          </cell>
          <cell r="CX11">
            <v>30224</v>
          </cell>
          <cell r="CY11">
            <v>30406</v>
          </cell>
          <cell r="CZ11">
            <v>30589</v>
          </cell>
          <cell r="DU11">
            <v>9</v>
          </cell>
          <cell r="DV11">
            <v>29859</v>
          </cell>
          <cell r="DW11">
            <v>30041</v>
          </cell>
          <cell r="DX11">
            <v>30497</v>
          </cell>
        </row>
        <row r="12">
          <cell r="H12">
            <v>10</v>
          </cell>
          <cell r="BE12">
            <v>10</v>
          </cell>
          <cell r="BF12">
            <v>32963</v>
          </cell>
          <cell r="BG12">
            <v>33419</v>
          </cell>
          <cell r="BH12">
            <v>33511</v>
          </cell>
          <cell r="BU12">
            <v>10</v>
          </cell>
          <cell r="BV12">
            <v>39538</v>
          </cell>
          <cell r="BW12">
            <v>39994</v>
          </cell>
          <cell r="BX12">
            <v>40908</v>
          </cell>
          <cell r="CW12">
            <v>10</v>
          </cell>
          <cell r="CX12">
            <v>31137</v>
          </cell>
          <cell r="CY12">
            <v>31502</v>
          </cell>
          <cell r="CZ12">
            <v>31593</v>
          </cell>
          <cell r="DU12">
            <v>10</v>
          </cell>
          <cell r="DV12">
            <v>33054</v>
          </cell>
          <cell r="DW12">
            <v>33328</v>
          </cell>
          <cell r="DX12">
            <v>33603</v>
          </cell>
        </row>
        <row r="13">
          <cell r="H13">
            <v>11</v>
          </cell>
          <cell r="BE13">
            <v>11</v>
          </cell>
          <cell r="BF13">
            <v>33694</v>
          </cell>
          <cell r="BG13">
            <v>34059</v>
          </cell>
          <cell r="BH13">
            <v>34607</v>
          </cell>
          <cell r="CW13">
            <v>11</v>
          </cell>
          <cell r="CX13">
            <v>31685</v>
          </cell>
          <cell r="CY13">
            <v>32142</v>
          </cell>
          <cell r="CZ13">
            <v>32689</v>
          </cell>
          <cell r="DU13">
            <v>11</v>
          </cell>
          <cell r="DV13">
            <v>39629</v>
          </cell>
          <cell r="DW13">
            <v>39994</v>
          </cell>
          <cell r="DX13">
            <v>40543</v>
          </cell>
        </row>
        <row r="14">
          <cell r="H14">
            <v>12</v>
          </cell>
          <cell r="BE14">
            <v>12</v>
          </cell>
          <cell r="BF14">
            <v>34607</v>
          </cell>
          <cell r="BG14">
            <v>34880</v>
          </cell>
          <cell r="BH14">
            <v>34972</v>
          </cell>
          <cell r="CW14">
            <v>12</v>
          </cell>
          <cell r="CX14">
            <v>32689</v>
          </cell>
          <cell r="CY14">
            <v>33054</v>
          </cell>
          <cell r="CZ14">
            <v>33238</v>
          </cell>
        </row>
        <row r="15">
          <cell r="H15">
            <v>13</v>
          </cell>
          <cell r="BE15">
            <v>13</v>
          </cell>
          <cell r="BF15">
            <v>39721</v>
          </cell>
          <cell r="BG15">
            <v>40359</v>
          </cell>
          <cell r="BH15">
            <v>40908</v>
          </cell>
          <cell r="CW15">
            <v>13</v>
          </cell>
          <cell r="CX15">
            <v>33238</v>
          </cell>
          <cell r="CY15">
            <v>33877</v>
          </cell>
          <cell r="CZ15">
            <v>34150</v>
          </cell>
        </row>
        <row r="16">
          <cell r="H16">
            <v>14</v>
          </cell>
          <cell r="CW16">
            <v>14</v>
          </cell>
          <cell r="CX16">
            <v>35703</v>
          </cell>
          <cell r="CY16">
            <v>35885</v>
          </cell>
          <cell r="CZ16">
            <v>36160</v>
          </cell>
        </row>
        <row r="17">
          <cell r="H17">
            <v>15</v>
          </cell>
          <cell r="CW17">
            <v>15</v>
          </cell>
          <cell r="CX17">
            <v>39447</v>
          </cell>
          <cell r="CY17">
            <v>39903</v>
          </cell>
          <cell r="CZ17">
            <v>40543</v>
          </cell>
        </row>
        <row r="18">
          <cell r="H18">
            <v>16</v>
          </cell>
        </row>
        <row r="19">
          <cell r="H19">
            <v>1</v>
          </cell>
          <cell r="I19">
            <v>2</v>
          </cell>
          <cell r="J19">
            <v>3</v>
          </cell>
          <cell r="K19">
            <v>4</v>
          </cell>
          <cell r="L19">
            <v>5</v>
          </cell>
          <cell r="M19">
            <v>6</v>
          </cell>
          <cell r="N19">
            <v>7</v>
          </cell>
          <cell r="O19">
            <v>8</v>
          </cell>
          <cell r="P19">
            <v>9</v>
          </cell>
          <cell r="Q19">
            <v>10</v>
          </cell>
          <cell r="R19">
            <v>11</v>
          </cell>
          <cell r="S19">
            <v>12</v>
          </cell>
          <cell r="T19">
            <v>13</v>
          </cell>
          <cell r="U19">
            <v>14</v>
          </cell>
          <cell r="V19">
            <v>15</v>
          </cell>
          <cell r="W19">
            <v>16</v>
          </cell>
          <cell r="X19">
            <v>17</v>
          </cell>
          <cell r="Y19">
            <v>18</v>
          </cell>
          <cell r="Z19">
            <v>19</v>
          </cell>
          <cell r="AA19">
            <v>20</v>
          </cell>
          <cell r="AB19">
            <v>21</v>
          </cell>
          <cell r="AC19">
            <v>22</v>
          </cell>
          <cell r="AD19">
            <v>23</v>
          </cell>
          <cell r="AE19">
            <v>24</v>
          </cell>
          <cell r="AF19">
            <v>25</v>
          </cell>
          <cell r="AG19">
            <v>26</v>
          </cell>
          <cell r="AH19">
            <v>27</v>
          </cell>
          <cell r="AI19">
            <v>28</v>
          </cell>
          <cell r="AJ19">
            <v>29</v>
          </cell>
          <cell r="AK19">
            <v>30</v>
          </cell>
          <cell r="AL19">
            <v>31</v>
          </cell>
          <cell r="AM19">
            <v>32</v>
          </cell>
          <cell r="AN19">
            <v>33</v>
          </cell>
          <cell r="AO19">
            <v>34</v>
          </cell>
          <cell r="AP19">
            <v>35</v>
          </cell>
          <cell r="AQ19">
            <v>36</v>
          </cell>
          <cell r="AR19">
            <v>37</v>
          </cell>
          <cell r="AS19">
            <v>38</v>
          </cell>
          <cell r="AT19">
            <v>39</v>
          </cell>
          <cell r="AU19">
            <v>40</v>
          </cell>
          <cell r="AV19">
            <v>41</v>
          </cell>
          <cell r="AW19">
            <v>42</v>
          </cell>
          <cell r="AX19">
            <v>43</v>
          </cell>
          <cell r="AY19">
            <v>44</v>
          </cell>
          <cell r="AZ19">
            <v>45</v>
          </cell>
          <cell r="BA19">
            <v>46</v>
          </cell>
          <cell r="BB19">
            <v>47</v>
          </cell>
          <cell r="BC19">
            <v>48</v>
          </cell>
          <cell r="BD19">
            <v>49</v>
          </cell>
          <cell r="BE19">
            <v>50</v>
          </cell>
          <cell r="BF19">
            <v>51</v>
          </cell>
          <cell r="BG19">
            <v>52</v>
          </cell>
          <cell r="BH19">
            <v>53</v>
          </cell>
          <cell r="BI19">
            <v>54</v>
          </cell>
          <cell r="BJ19">
            <v>55</v>
          </cell>
          <cell r="BK19">
            <v>56</v>
          </cell>
          <cell r="BL19">
            <v>57</v>
          </cell>
          <cell r="BM19">
            <v>58</v>
          </cell>
          <cell r="BN19">
            <v>59</v>
          </cell>
          <cell r="BO19">
            <v>60</v>
          </cell>
          <cell r="BP19">
            <v>61</v>
          </cell>
          <cell r="BQ19">
            <v>62</v>
          </cell>
          <cell r="BR19">
            <v>63</v>
          </cell>
          <cell r="BS19">
            <v>64</v>
          </cell>
          <cell r="BT19">
            <v>65</v>
          </cell>
          <cell r="BU19">
            <v>66</v>
          </cell>
          <cell r="BV19">
            <v>67</v>
          </cell>
          <cell r="BW19">
            <v>68</v>
          </cell>
          <cell r="BX19">
            <v>69</v>
          </cell>
          <cell r="BY19">
            <v>70</v>
          </cell>
          <cell r="BZ19">
            <v>71</v>
          </cell>
          <cell r="CA19">
            <v>72</v>
          </cell>
          <cell r="CB19">
            <v>73</v>
          </cell>
          <cell r="CC19">
            <v>74</v>
          </cell>
          <cell r="CD19">
            <v>75</v>
          </cell>
          <cell r="CE19">
            <v>76</v>
          </cell>
          <cell r="CF19">
            <v>77</v>
          </cell>
          <cell r="CG19">
            <v>78</v>
          </cell>
          <cell r="CH19">
            <v>79</v>
          </cell>
          <cell r="CI19">
            <v>80</v>
          </cell>
          <cell r="CJ19">
            <v>81</v>
          </cell>
          <cell r="CK19">
            <v>82</v>
          </cell>
          <cell r="CL19">
            <v>83</v>
          </cell>
          <cell r="CM19">
            <v>84</v>
          </cell>
          <cell r="CN19">
            <v>85</v>
          </cell>
          <cell r="CO19">
            <v>86</v>
          </cell>
          <cell r="CP19">
            <v>87</v>
          </cell>
          <cell r="CQ19">
            <v>88</v>
          </cell>
          <cell r="CR19">
            <v>89</v>
          </cell>
          <cell r="CS19">
            <v>90</v>
          </cell>
          <cell r="CT19">
            <v>91</v>
          </cell>
          <cell r="CU19">
            <v>92</v>
          </cell>
          <cell r="CV19">
            <v>93</v>
          </cell>
          <cell r="CW19">
            <v>94</v>
          </cell>
          <cell r="CX19">
            <v>95</v>
          </cell>
          <cell r="CY19">
            <v>96</v>
          </cell>
          <cell r="CZ19">
            <v>97</v>
          </cell>
          <cell r="DA19">
            <v>98</v>
          </cell>
          <cell r="DB19">
            <v>99</v>
          </cell>
          <cell r="DC19">
            <v>100</v>
          </cell>
          <cell r="DD19">
            <v>101</v>
          </cell>
          <cell r="DE19">
            <v>102</v>
          </cell>
          <cell r="DF19">
            <v>103</v>
          </cell>
          <cell r="DG19">
            <v>104</v>
          </cell>
          <cell r="DH19">
            <v>105</v>
          </cell>
          <cell r="DI19">
            <v>106</v>
          </cell>
          <cell r="DJ19">
            <v>107</v>
          </cell>
          <cell r="DK19">
            <v>108</v>
          </cell>
          <cell r="DL19">
            <v>109</v>
          </cell>
          <cell r="DM19">
            <v>110</v>
          </cell>
          <cell r="DN19">
            <v>111</v>
          </cell>
          <cell r="DO19">
            <v>112</v>
          </cell>
          <cell r="DP19">
            <v>113</v>
          </cell>
          <cell r="DQ19">
            <v>114</v>
          </cell>
          <cell r="DR19">
            <v>115</v>
          </cell>
          <cell r="DS19">
            <v>116</v>
          </cell>
          <cell r="DT19">
            <v>117</v>
          </cell>
          <cell r="DU19">
            <v>118</v>
          </cell>
          <cell r="DV19">
            <v>119</v>
          </cell>
          <cell r="DW19">
            <v>120</v>
          </cell>
          <cell r="DX19">
            <v>121</v>
          </cell>
          <cell r="DY19">
            <v>122</v>
          </cell>
          <cell r="DZ19">
            <v>123</v>
          </cell>
          <cell r="EA19">
            <v>124</v>
          </cell>
          <cell r="EB19">
            <v>125</v>
          </cell>
          <cell r="EC19">
            <v>126</v>
          </cell>
          <cell r="ED19">
            <v>127</v>
          </cell>
          <cell r="EE19">
            <v>128</v>
          </cell>
          <cell r="EF19">
            <v>129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sheetName val="SumDir"/>
      <sheetName val="Madrid2"/>
      <sheetName val="AP2"/>
      <sheetName val="AP3"/>
      <sheetName val="HMS_S"/>
      <sheetName val="HCU_S"/>
      <sheetName val="HSJ_S"/>
      <sheetName val="HCC_S"/>
      <sheetName val="AP2_C"/>
      <sheetName val="AP3_C"/>
      <sheetName val="DFV"/>
      <sheetName val="A2"/>
      <sheetName val="A3"/>
      <sheetName val="ABS"/>
      <sheetName val="ColCe"/>
      <sheetName val="Cuadre"/>
      <sheetName val="Madrid1"/>
      <sheetName val="Gerenc"/>
    </sheetNames>
    <sheetDataSet>
      <sheetData sheetId="0"/>
      <sheetData sheetId="1"/>
      <sheetData sheetId="2"/>
      <sheetData sheetId="3"/>
      <sheetData sheetId="4"/>
      <sheetData sheetId="5">
        <row r="4">
          <cell r="A4" t="str">
            <v>E300</v>
          </cell>
          <cell r="B4" t="str">
            <v>Dirección</v>
          </cell>
          <cell r="C4">
            <v>41171</v>
          </cell>
          <cell r="D4">
            <v>34586</v>
          </cell>
          <cell r="E4">
            <v>12322</v>
          </cell>
          <cell r="F4">
            <v>2587</v>
          </cell>
          <cell r="G4">
            <v>14854</v>
          </cell>
          <cell r="H4">
            <v>6083</v>
          </cell>
          <cell r="I4">
            <v>20567</v>
          </cell>
          <cell r="J4">
            <v>8465</v>
          </cell>
          <cell r="K4">
            <v>15496</v>
          </cell>
          <cell r="L4">
            <v>16951</v>
          </cell>
          <cell r="M4">
            <v>6926</v>
          </cell>
          <cell r="N4">
            <v>9233</v>
          </cell>
          <cell r="O4">
            <v>189241</v>
          </cell>
          <cell r="P4" t="str">
            <v>Dirección</v>
          </cell>
          <cell r="Q4">
            <v>1.8505850585058505</v>
          </cell>
          <cell r="R4">
            <v>0.25511685295398462</v>
          </cell>
          <cell r="S4">
            <v>-0.85414644539665252</v>
          </cell>
          <cell r="T4">
            <v>-0.94910886414604401</v>
          </cell>
          <cell r="U4">
            <v>-0.75407691925630371</v>
          </cell>
          <cell r="V4">
            <v>-0.86486426445105968</v>
          </cell>
          <cell r="W4">
            <v>-0.6604760961436873</v>
          </cell>
          <cell r="X4">
            <v>-0.81837102518988969</v>
          </cell>
          <cell r="Y4">
            <v>-0.77514981789689041</v>
          </cell>
          <cell r="Z4">
            <v>-0.60971173328421435</v>
          </cell>
          <cell r="AA4">
            <v>-0.82774143805804956</v>
          </cell>
          <cell r="AB4">
            <v>-0.84589063960475364</v>
          </cell>
          <cell r="AC4">
            <v>-0.68584448354859062</v>
          </cell>
          <cell r="AD4" t="str">
            <v>Dirección</v>
          </cell>
          <cell r="AE4">
            <v>14443</v>
          </cell>
          <cell r="AF4">
            <v>27556</v>
          </cell>
          <cell r="AG4">
            <v>84482</v>
          </cell>
          <cell r="AH4">
            <v>50834</v>
          </cell>
          <cell r="AI4">
            <v>60401</v>
          </cell>
          <cell r="AJ4">
            <v>45014</v>
          </cell>
          <cell r="AK4">
            <v>60576</v>
          </cell>
          <cell r="AL4">
            <v>46606</v>
          </cell>
          <cell r="AM4">
            <v>68917</v>
          </cell>
          <cell r="AN4">
            <v>43432</v>
          </cell>
          <cell r="AO4">
            <v>40207</v>
          </cell>
          <cell r="AP4">
            <v>59912</v>
          </cell>
          <cell r="AQ4">
            <v>602380</v>
          </cell>
        </row>
        <row r="5">
          <cell r="A5" t="str">
            <v>E301</v>
          </cell>
          <cell r="B5" t="str">
            <v>Alergología</v>
          </cell>
          <cell r="C5">
            <v>1214282</v>
          </cell>
          <cell r="D5">
            <v>1184934</v>
          </cell>
          <cell r="E5">
            <v>1438736</v>
          </cell>
          <cell r="F5">
            <v>1140741</v>
          </cell>
          <cell r="G5">
            <v>1034581</v>
          </cell>
          <cell r="H5">
            <v>1140615</v>
          </cell>
          <cell r="I5">
            <v>872423</v>
          </cell>
          <cell r="J5">
            <v>624382</v>
          </cell>
          <cell r="K5">
            <v>777275</v>
          </cell>
          <cell r="L5">
            <v>1323655</v>
          </cell>
          <cell r="M5">
            <v>1428192</v>
          </cell>
          <cell r="N5">
            <v>883294</v>
          </cell>
          <cell r="O5">
            <v>13063110</v>
          </cell>
          <cell r="P5" t="str">
            <v>Alergología</v>
          </cell>
          <cell r="Q5">
            <v>1.4203927540622858</v>
          </cell>
          <cell r="R5">
            <v>0.37599663703947994</v>
          </cell>
          <cell r="S5">
            <v>0.58083227027852591</v>
          </cell>
          <cell r="T5">
            <v>0.64203203337205439</v>
          </cell>
          <cell r="U5">
            <v>0.18949896638390731</v>
          </cell>
          <cell r="V5">
            <v>9.4510916657630631E-2</v>
          </cell>
          <cell r="W5">
            <v>0.26489261599980279</v>
          </cell>
          <cell r="X5">
            <v>0.20915685796064123</v>
          </cell>
          <cell r="Y5">
            <v>-0.22483036074022952</v>
          </cell>
          <cell r="Z5">
            <v>-0.20414493628493746</v>
          </cell>
          <cell r="AA5">
            <v>-3.0105472036769543E-2</v>
          </cell>
          <cell r="AB5">
            <v>-0.23833216634876397</v>
          </cell>
          <cell r="AC5">
            <v>0.14752226264923352</v>
          </cell>
          <cell r="AD5" t="str">
            <v>Alergología</v>
          </cell>
          <cell r="AE5">
            <v>501688</v>
          </cell>
          <cell r="AF5">
            <v>861146</v>
          </cell>
          <cell r="AG5">
            <v>910113</v>
          </cell>
          <cell r="AH5">
            <v>694713</v>
          </cell>
          <cell r="AI5">
            <v>869762</v>
          </cell>
          <cell r="AJ5">
            <v>1042123</v>
          </cell>
          <cell r="AK5">
            <v>689721</v>
          </cell>
          <cell r="AL5">
            <v>516378</v>
          </cell>
          <cell r="AM5">
            <v>1002716</v>
          </cell>
          <cell r="AN5">
            <v>1663186</v>
          </cell>
          <cell r="AO5">
            <v>1472523</v>
          </cell>
          <cell r="AP5">
            <v>1159684</v>
          </cell>
          <cell r="AQ5">
            <v>11383753</v>
          </cell>
        </row>
        <row r="6">
          <cell r="A6" t="str">
            <v>E302</v>
          </cell>
          <cell r="B6" t="str">
            <v>Análisis Clínicos</v>
          </cell>
          <cell r="C6">
            <v>89500</v>
          </cell>
          <cell r="D6">
            <v>72818</v>
          </cell>
          <cell r="E6">
            <v>118273</v>
          </cell>
          <cell r="F6">
            <v>69215</v>
          </cell>
          <cell r="G6">
            <v>118763</v>
          </cell>
          <cell r="H6">
            <v>69359</v>
          </cell>
          <cell r="I6">
            <v>147301</v>
          </cell>
          <cell r="J6">
            <v>53316</v>
          </cell>
          <cell r="K6">
            <v>69173</v>
          </cell>
          <cell r="L6">
            <v>86462</v>
          </cell>
          <cell r="M6">
            <v>152676</v>
          </cell>
          <cell r="N6">
            <v>85651</v>
          </cell>
          <cell r="O6">
            <v>1132507</v>
          </cell>
          <cell r="P6" t="str">
            <v>Análisis Clínicos</v>
          </cell>
          <cell r="Q6">
            <v>0.15477910817506194</v>
          </cell>
          <cell r="R6">
            <v>-2.0539377227789361E-2</v>
          </cell>
          <cell r="S6">
            <v>0.21722619023115081</v>
          </cell>
          <cell r="T6">
            <v>-0.2471393143056039</v>
          </cell>
          <cell r="U6">
            <v>0.31241435707023824</v>
          </cell>
          <cell r="V6">
            <v>-0.24146416150834446</v>
          </cell>
          <cell r="W6">
            <v>-1.9816474690409171E-2</v>
          </cell>
          <cell r="X6">
            <v>-0.15581804075557737</v>
          </cell>
          <cell r="Y6">
            <v>-0.17367880351681958</v>
          </cell>
          <cell r="Z6">
            <v>5.9116076240874123E-2</v>
          </cell>
          <cell r="AA6">
            <v>0.71413174056068895</v>
          </cell>
          <cell r="AB6">
            <v>-0.11186345772975663</v>
          </cell>
          <cell r="AC6">
            <v>4.1698975232092775E-2</v>
          </cell>
          <cell r="AD6" t="str">
            <v>Análisis Clínicos</v>
          </cell>
          <cell r="AE6">
            <v>77504</v>
          </cell>
          <cell r="AF6">
            <v>74345</v>
          </cell>
          <cell r="AG6">
            <v>97166</v>
          </cell>
          <cell r="AH6">
            <v>91936</v>
          </cell>
          <cell r="AI6">
            <v>90492</v>
          </cell>
          <cell r="AJ6">
            <v>91438</v>
          </cell>
          <cell r="AK6">
            <v>150279</v>
          </cell>
          <cell r="AL6">
            <v>63157</v>
          </cell>
          <cell r="AM6">
            <v>83712</v>
          </cell>
          <cell r="AN6">
            <v>81636</v>
          </cell>
          <cell r="AO6">
            <v>89069</v>
          </cell>
          <cell r="AP6">
            <v>96439</v>
          </cell>
          <cell r="AQ6">
            <v>1087173</v>
          </cell>
        </row>
        <row r="7">
          <cell r="A7" t="str">
            <v>E303</v>
          </cell>
          <cell r="B7" t="str">
            <v>Anatomía Patológica</v>
          </cell>
          <cell r="C7">
            <v>8804</v>
          </cell>
          <cell r="D7">
            <v>7218</v>
          </cell>
          <cell r="E7">
            <v>22781</v>
          </cell>
          <cell r="F7">
            <v>28712</v>
          </cell>
          <cell r="G7">
            <v>63451</v>
          </cell>
          <cell r="H7">
            <v>15225</v>
          </cell>
          <cell r="I7">
            <v>32439</v>
          </cell>
          <cell r="J7">
            <v>51628</v>
          </cell>
          <cell r="K7">
            <v>23424</v>
          </cell>
          <cell r="L7">
            <v>59048</v>
          </cell>
          <cell r="M7">
            <v>25555</v>
          </cell>
          <cell r="N7">
            <v>35941</v>
          </cell>
          <cell r="O7">
            <v>374226</v>
          </cell>
          <cell r="P7" t="str">
            <v>Anatomía Patológica</v>
          </cell>
          <cell r="Q7">
            <v>-0.74636282446486701</v>
          </cell>
          <cell r="R7">
            <v>-0.89277597040866352</v>
          </cell>
          <cell r="S7">
            <v>-0.58266620257570478</v>
          </cell>
          <cell r="T7">
            <v>0.34753836767259588</v>
          </cell>
          <cell r="U7">
            <v>1.4739160948222083</v>
          </cell>
          <cell r="V7">
            <v>-0.48708014688542262</v>
          </cell>
          <cell r="W7">
            <v>-0.40122932663910221</v>
          </cell>
          <cell r="X7">
            <v>-4.6891153448530495E-2</v>
          </cell>
          <cell r="Y7">
            <v>-0.4850849618605878</v>
          </cell>
          <cell r="Z7">
            <v>0.26709727259071692</v>
          </cell>
          <cell r="AA7">
            <v>0.63384694073268977</v>
          </cell>
          <cell r="AB7">
            <v>-0.27384584301444592</v>
          </cell>
          <cell r="AC7">
            <v>-0.24978499473763344</v>
          </cell>
          <cell r="AD7" t="str">
            <v>Anatomía Patológica</v>
          </cell>
          <cell r="AE7">
            <v>34711</v>
          </cell>
          <cell r="AF7">
            <v>67317</v>
          </cell>
          <cell r="AG7">
            <v>54587</v>
          </cell>
          <cell r="AH7">
            <v>21307</v>
          </cell>
          <cell r="AI7">
            <v>25648</v>
          </cell>
          <cell r="AJ7">
            <v>29683</v>
          </cell>
          <cell r="AK7">
            <v>54176</v>
          </cell>
          <cell r="AL7">
            <v>54168</v>
          </cell>
          <cell r="AM7">
            <v>45491</v>
          </cell>
          <cell r="AN7">
            <v>46601</v>
          </cell>
          <cell r="AO7">
            <v>15641</v>
          </cell>
          <cell r="AP7">
            <v>49495</v>
          </cell>
          <cell r="AQ7">
            <v>498825</v>
          </cell>
        </row>
        <row r="8">
          <cell r="A8" t="str">
            <v>E304</v>
          </cell>
          <cell r="B8" t="str">
            <v>Anestesiología y Reanimación</v>
          </cell>
          <cell r="C8">
            <v>1822889</v>
          </cell>
          <cell r="D8">
            <v>2042567</v>
          </cell>
          <cell r="E8">
            <v>1986607</v>
          </cell>
          <cell r="F8">
            <v>1881220</v>
          </cell>
          <cell r="G8">
            <v>2253654</v>
          </cell>
          <cell r="H8">
            <v>2067245</v>
          </cell>
          <cell r="I8">
            <v>2155798</v>
          </cell>
          <cell r="J8">
            <v>1912322</v>
          </cell>
          <cell r="K8">
            <v>2182625</v>
          </cell>
          <cell r="L8">
            <v>2801092</v>
          </cell>
          <cell r="M8">
            <v>2684121</v>
          </cell>
          <cell r="N8">
            <v>2804947</v>
          </cell>
          <cell r="O8">
            <v>26595087</v>
          </cell>
          <cell r="P8" t="str">
            <v>Anestesiología y Reanimación</v>
          </cell>
          <cell r="Q8">
            <v>4.3136968656546856E-4</v>
          </cell>
          <cell r="R8">
            <v>0.11281291899369054</v>
          </cell>
          <cell r="S8">
            <v>-0.14751580647569876</v>
          </cell>
          <cell r="T8">
            <v>3.5809717412837803E-2</v>
          </cell>
          <cell r="U8">
            <v>0.12438708003632118</v>
          </cell>
          <cell r="V8">
            <v>-1.2894359744232897E-2</v>
          </cell>
          <cell r="W8">
            <v>6.7298061999193012E-2</v>
          </cell>
          <cell r="X8">
            <v>0.18364444158348922</v>
          </cell>
          <cell r="Y8">
            <v>0.3176872095367923</v>
          </cell>
          <cell r="Z8">
            <v>0.35988806658523464</v>
          </cell>
          <cell r="AA8">
            <v>0.13571619883953992</v>
          </cell>
          <cell r="AB8">
            <v>0.56699198891632496</v>
          </cell>
          <cell r="AC8">
            <v>0.13616200220182734</v>
          </cell>
          <cell r="AD8" t="str">
            <v>Anestesiología y Reanimación</v>
          </cell>
          <cell r="AE8">
            <v>1822103</v>
          </cell>
          <cell r="AF8">
            <v>1835499</v>
          </cell>
          <cell r="AG8">
            <v>2330374</v>
          </cell>
          <cell r="AH8">
            <v>1816183</v>
          </cell>
          <cell r="AI8">
            <v>2004340</v>
          </cell>
          <cell r="AJ8">
            <v>2094249</v>
          </cell>
          <cell r="AK8">
            <v>2019865</v>
          </cell>
          <cell r="AL8">
            <v>1615622</v>
          </cell>
          <cell r="AM8">
            <v>1656406</v>
          </cell>
          <cell r="AN8">
            <v>2059796</v>
          </cell>
          <cell r="AO8">
            <v>2363373</v>
          </cell>
          <cell r="AP8">
            <v>1790020</v>
          </cell>
          <cell r="AQ8">
            <v>23407830</v>
          </cell>
        </row>
        <row r="9">
          <cell r="A9" t="str">
            <v>E305</v>
          </cell>
          <cell r="B9" t="str">
            <v>Angiología y Cirugía Vascular</v>
          </cell>
          <cell r="C9">
            <v>1021673</v>
          </cell>
          <cell r="D9">
            <v>862662</v>
          </cell>
          <cell r="E9">
            <v>1002918</v>
          </cell>
          <cell r="F9">
            <v>1175237</v>
          </cell>
          <cell r="G9">
            <v>1098342</v>
          </cell>
          <cell r="H9">
            <v>1159303</v>
          </cell>
          <cell r="I9">
            <v>907761</v>
          </cell>
          <cell r="J9">
            <v>673333</v>
          </cell>
          <cell r="K9">
            <v>709236</v>
          </cell>
          <cell r="L9">
            <v>985069</v>
          </cell>
          <cell r="M9">
            <v>1103650</v>
          </cell>
          <cell r="N9">
            <v>917959</v>
          </cell>
          <cell r="O9">
            <v>11617143</v>
          </cell>
          <cell r="P9" t="str">
            <v>Angiología y Cirugía Vascular</v>
          </cell>
          <cell r="Q9">
            <v>0.15128202816698255</v>
          </cell>
          <cell r="R9">
            <v>-0.18057963222771145</v>
          </cell>
          <cell r="S9">
            <v>-0.20207525133104412</v>
          </cell>
          <cell r="T9">
            <v>0.12068646560043331</v>
          </cell>
          <cell r="U9">
            <v>-0.10845390080132992</v>
          </cell>
          <cell r="V9">
            <v>-0.18842062006940374</v>
          </cell>
          <cell r="W9">
            <v>-3.9033148323211239E-2</v>
          </cell>
          <cell r="X9">
            <v>0.15721189706079491</v>
          </cell>
          <cell r="Y9">
            <v>-2.1259322937697942E-3</v>
          </cell>
          <cell r="Z9">
            <v>-0.14695949164078859</v>
          </cell>
          <cell r="AA9">
            <v>-6.7251847494641762E-2</v>
          </cell>
          <cell r="AB9">
            <v>-4.5512906709927609E-3</v>
          </cell>
          <cell r="AC9">
            <v>-6.3403580290648492E-2</v>
          </cell>
          <cell r="AD9" t="str">
            <v>Angiología y Cirugía Vascular</v>
          </cell>
          <cell r="AE9">
            <v>887422</v>
          </cell>
          <cell r="AF9">
            <v>1052771</v>
          </cell>
          <cell r="AG9">
            <v>1256908</v>
          </cell>
          <cell r="AH9">
            <v>1048676</v>
          </cell>
          <cell r="AI9">
            <v>1231952</v>
          </cell>
          <cell r="AJ9">
            <v>1428453</v>
          </cell>
          <cell r="AK9">
            <v>944633</v>
          </cell>
          <cell r="AL9">
            <v>581858</v>
          </cell>
          <cell r="AM9">
            <v>710747</v>
          </cell>
          <cell r="AN9">
            <v>1154774</v>
          </cell>
          <cell r="AO9">
            <v>1183224</v>
          </cell>
          <cell r="AP9">
            <v>922156</v>
          </cell>
          <cell r="AQ9">
            <v>12403574</v>
          </cell>
        </row>
        <row r="10">
          <cell r="A10" t="str">
            <v>E306</v>
          </cell>
          <cell r="B10" t="str">
            <v>Aparato Digestivo</v>
          </cell>
          <cell r="C10">
            <v>6791500</v>
          </cell>
          <cell r="D10">
            <v>6999482</v>
          </cell>
          <cell r="E10">
            <v>7523391</v>
          </cell>
          <cell r="F10">
            <v>5667407</v>
          </cell>
          <cell r="G10">
            <v>6630580</v>
          </cell>
          <cell r="H10">
            <v>6590901</v>
          </cell>
          <cell r="I10">
            <v>5383216</v>
          </cell>
          <cell r="J10">
            <v>4635287</v>
          </cell>
          <cell r="K10">
            <v>5100528</v>
          </cell>
          <cell r="L10">
            <v>6496556</v>
          </cell>
          <cell r="M10">
            <v>6419374</v>
          </cell>
          <cell r="N10">
            <v>5666741</v>
          </cell>
          <cell r="O10">
            <v>73904963</v>
          </cell>
          <cell r="P10" t="str">
            <v>Aparato Digestivo</v>
          </cell>
          <cell r="Q10">
            <v>-0.24876793073643641</v>
          </cell>
          <cell r="R10">
            <v>-0.20958608154242397</v>
          </cell>
          <cell r="S10">
            <v>-0.16764853515193912</v>
          </cell>
          <cell r="T10">
            <v>-0.26375348594249481</v>
          </cell>
          <cell r="U10">
            <v>-0.14865090948357162</v>
          </cell>
          <cell r="V10">
            <v>-0.15782555495414546</v>
          </cell>
          <cell r="W10">
            <v>-8.1922390678449697E-2</v>
          </cell>
          <cell r="X10">
            <v>0.14591218974834261</v>
          </cell>
          <cell r="Y10">
            <v>-0.13370535987249463</v>
          </cell>
          <cell r="Z10">
            <v>-0.10032759896657316</v>
          </cell>
          <cell r="AA10">
            <v>-0.19261434205172678</v>
          </cell>
          <cell r="AB10">
            <v>-0.14291109553582529</v>
          </cell>
          <cell r="AC10">
            <v>-0.15851259976720261</v>
          </cell>
          <cell r="AD10" t="str">
            <v>Aparato Digestivo</v>
          </cell>
          <cell r="AE10">
            <v>9040482</v>
          </cell>
          <cell r="AF10">
            <v>8855464</v>
          </cell>
          <cell r="AG10">
            <v>9038719</v>
          </cell>
          <cell r="AH10">
            <v>7697703</v>
          </cell>
          <cell r="AI10">
            <v>7788321</v>
          </cell>
          <cell r="AJ10">
            <v>7826052</v>
          </cell>
          <cell r="AK10">
            <v>5863574</v>
          </cell>
          <cell r="AL10">
            <v>4045063</v>
          </cell>
          <cell r="AM10">
            <v>5887752</v>
          </cell>
          <cell r="AN10">
            <v>7221024</v>
          </cell>
          <cell r="AO10">
            <v>7950815</v>
          </cell>
          <cell r="AP10">
            <v>6611614</v>
          </cell>
          <cell r="AQ10">
            <v>87826583</v>
          </cell>
        </row>
        <row r="11">
          <cell r="A11" t="str">
            <v>E307</v>
          </cell>
          <cell r="B11" t="str">
            <v>Bioquímica Clínica</v>
          </cell>
          <cell r="C11">
            <v>64562</v>
          </cell>
          <cell r="D11">
            <v>64078</v>
          </cell>
          <cell r="E11">
            <v>58807</v>
          </cell>
          <cell r="F11">
            <v>77016</v>
          </cell>
          <cell r="G11">
            <v>84696</v>
          </cell>
          <cell r="H11">
            <v>56801</v>
          </cell>
          <cell r="I11">
            <v>55189</v>
          </cell>
          <cell r="J11">
            <v>70734</v>
          </cell>
          <cell r="K11">
            <v>58115</v>
          </cell>
          <cell r="L11">
            <v>98095</v>
          </cell>
          <cell r="M11">
            <v>46208</v>
          </cell>
          <cell r="N11">
            <v>85787</v>
          </cell>
          <cell r="O11">
            <v>820088</v>
          </cell>
          <cell r="P11" t="str">
            <v>Bioquímica Clínica</v>
          </cell>
          <cell r="Q11">
            <v>0.26009056132406899</v>
          </cell>
          <cell r="R11">
            <v>-0.22653147444021968</v>
          </cell>
          <cell r="S11">
            <v>-8.1900925795825336E-2</v>
          </cell>
          <cell r="T11">
            <v>5.0652770009412984E-2</v>
          </cell>
          <cell r="U11">
            <v>-0.13028834305430051</v>
          </cell>
          <cell r="V11">
            <v>4.118936501202093E-3</v>
          </cell>
          <cell r="W11">
            <v>-0.21817537894885961</v>
          </cell>
          <cell r="X11">
            <v>0.38322545319436024</v>
          </cell>
          <cell r="Y11">
            <v>0.42641500171812874</v>
          </cell>
          <cell r="Z11">
            <v>0.52316698239185122</v>
          </cell>
          <cell r="AA11">
            <v>-0.3235444816934811</v>
          </cell>
          <cell r="AB11">
            <v>0.30557922931758691</v>
          </cell>
          <cell r="AC11">
            <v>4.3001385008082392E-2</v>
          </cell>
          <cell r="AD11" t="str">
            <v>Bioquímica Clínica</v>
          </cell>
          <cell r="AE11">
            <v>51236</v>
          </cell>
          <cell r="AF11">
            <v>82845</v>
          </cell>
          <cell r="AG11">
            <v>64053</v>
          </cell>
          <cell r="AH11">
            <v>73303</v>
          </cell>
          <cell r="AI11">
            <v>97384</v>
          </cell>
          <cell r="AJ11">
            <v>56568</v>
          </cell>
          <cell r="AK11">
            <v>70590</v>
          </cell>
          <cell r="AL11">
            <v>51137</v>
          </cell>
          <cell r="AM11">
            <v>40742</v>
          </cell>
          <cell r="AN11">
            <v>64402</v>
          </cell>
          <cell r="AO11">
            <v>68309</v>
          </cell>
          <cell r="AP11">
            <v>65708</v>
          </cell>
          <cell r="AQ11">
            <v>786277</v>
          </cell>
        </row>
        <row r="12">
          <cell r="A12" t="str">
            <v>E308</v>
          </cell>
          <cell r="B12" t="str">
            <v>Cardiología</v>
          </cell>
          <cell r="C12">
            <v>6110933</v>
          </cell>
          <cell r="D12">
            <v>6735156</v>
          </cell>
          <cell r="E12">
            <v>6939420</v>
          </cell>
          <cell r="F12">
            <v>6662430</v>
          </cell>
          <cell r="G12">
            <v>7711977</v>
          </cell>
          <cell r="H12">
            <v>6976332</v>
          </cell>
          <cell r="I12">
            <v>6603128</v>
          </cell>
          <cell r="J12">
            <v>5642920</v>
          </cell>
          <cell r="K12">
            <v>5782580</v>
          </cell>
          <cell r="L12">
            <v>6594641</v>
          </cell>
          <cell r="M12">
            <v>7587839</v>
          </cell>
          <cell r="N12">
            <v>6585682</v>
          </cell>
          <cell r="O12">
            <v>79933038</v>
          </cell>
          <cell r="P12" t="str">
            <v>Cardiología</v>
          </cell>
          <cell r="Q12">
            <v>0.14812539372715725</v>
          </cell>
          <cell r="R12">
            <v>9.6569112537133517E-2</v>
          </cell>
          <cell r="S12">
            <v>5.26002841044831E-2</v>
          </cell>
          <cell r="T12">
            <v>0.13404164091464377</v>
          </cell>
          <cell r="U12">
            <v>0.19292383068907798</v>
          </cell>
          <cell r="V12">
            <v>0.15069417732910464</v>
          </cell>
          <cell r="W12">
            <v>0.26495347942627434</v>
          </cell>
          <cell r="X12">
            <v>0.3408292206542427</v>
          </cell>
          <cell r="Y12">
            <v>0.26272065642659692</v>
          </cell>
          <cell r="Z12">
            <v>0.1638745100253966</v>
          </cell>
          <cell r="AA12">
            <v>0.25023854391902078</v>
          </cell>
          <cell r="AB12">
            <v>0.28678173361667608</v>
          </cell>
          <cell r="AC12">
            <v>0.18734449096660219</v>
          </cell>
          <cell r="AD12" t="str">
            <v>Cardiología</v>
          </cell>
          <cell r="AE12">
            <v>5322531</v>
          </cell>
          <cell r="AF12">
            <v>6142026</v>
          </cell>
          <cell r="AG12">
            <v>6592645</v>
          </cell>
          <cell r="AH12">
            <v>5874943</v>
          </cell>
          <cell r="AI12">
            <v>6464769</v>
          </cell>
          <cell r="AJ12">
            <v>6062716</v>
          </cell>
          <cell r="AK12">
            <v>5220056</v>
          </cell>
          <cell r="AL12">
            <v>4208530</v>
          </cell>
          <cell r="AM12">
            <v>4579461</v>
          </cell>
          <cell r="AN12">
            <v>5666110</v>
          </cell>
          <cell r="AO12">
            <v>6069113</v>
          </cell>
          <cell r="AP12">
            <v>5117948</v>
          </cell>
          <cell r="AQ12">
            <v>67320848</v>
          </cell>
        </row>
        <row r="13">
          <cell r="A13" t="str">
            <v>E309</v>
          </cell>
          <cell r="B13" t="str">
            <v>Cirugía Cardiovascular</v>
          </cell>
          <cell r="C13">
            <v>32132</v>
          </cell>
          <cell r="D13">
            <v>27253</v>
          </cell>
          <cell r="E13">
            <v>39583</v>
          </cell>
          <cell r="F13">
            <v>29036</v>
          </cell>
          <cell r="G13">
            <v>54778</v>
          </cell>
          <cell r="H13">
            <v>19813</v>
          </cell>
          <cell r="I13">
            <v>43055</v>
          </cell>
          <cell r="J13">
            <v>29457</v>
          </cell>
          <cell r="K13">
            <v>28943</v>
          </cell>
          <cell r="L13">
            <v>28600</v>
          </cell>
          <cell r="M13">
            <v>30334</v>
          </cell>
          <cell r="N13">
            <v>36973</v>
          </cell>
          <cell r="O13">
            <v>399957</v>
          </cell>
          <cell r="P13" t="str">
            <v>Cirugía Cardiovascular</v>
          </cell>
          <cell r="Q13">
            <v>-0.47469264975150405</v>
          </cell>
          <cell r="R13">
            <v>1.7481093072501765</v>
          </cell>
          <cell r="S13">
            <v>1.4527822530672947</v>
          </cell>
          <cell r="T13">
            <v>4.6870493221805594E-2</v>
          </cell>
          <cell r="U13">
            <v>0.91491295532405792</v>
          </cell>
          <cell r="V13">
            <v>-9.4511219779717562E-2</v>
          </cell>
          <cell r="W13">
            <v>1.8112961149200131</v>
          </cell>
          <cell r="X13">
            <v>0.10778082809973299</v>
          </cell>
          <cell r="Y13">
            <v>1.4782087507492079</v>
          </cell>
          <cell r="Z13">
            <v>0.20685289897881678</v>
          </cell>
          <cell r="AA13">
            <v>-0.36329289282565802</v>
          </cell>
          <cell r="AB13">
            <v>-0.15261734506784011</v>
          </cell>
          <cell r="AC13">
            <v>0.19746529222791412</v>
          </cell>
          <cell r="AD13" t="str">
            <v>Cirugía Cardiovascular</v>
          </cell>
          <cell r="AE13">
            <v>61168</v>
          </cell>
          <cell r="AF13">
            <v>9917</v>
          </cell>
          <cell r="AG13">
            <v>16138</v>
          </cell>
          <cell r="AH13">
            <v>27736</v>
          </cell>
          <cell r="AI13">
            <v>28606</v>
          </cell>
          <cell r="AJ13">
            <v>21881</v>
          </cell>
          <cell r="AK13">
            <v>15315</v>
          </cell>
          <cell r="AL13">
            <v>26591</v>
          </cell>
          <cell r="AM13">
            <v>11679</v>
          </cell>
          <cell r="AN13">
            <v>23698</v>
          </cell>
          <cell r="AO13">
            <v>47642</v>
          </cell>
          <cell r="AP13">
            <v>43632</v>
          </cell>
          <cell r="AQ13">
            <v>334003</v>
          </cell>
        </row>
        <row r="14">
          <cell r="A14" t="str">
            <v>E310</v>
          </cell>
          <cell r="B14" t="str">
            <v>Cirugía General</v>
          </cell>
          <cell r="C14">
            <v>3717126</v>
          </cell>
          <cell r="D14">
            <v>3648133</v>
          </cell>
          <cell r="E14">
            <v>3732642</v>
          </cell>
          <cell r="F14">
            <v>3680253</v>
          </cell>
          <cell r="G14">
            <v>4294153</v>
          </cell>
          <cell r="H14">
            <v>4023062</v>
          </cell>
          <cell r="I14">
            <v>3463570</v>
          </cell>
          <cell r="J14">
            <v>2886406</v>
          </cell>
          <cell r="K14">
            <v>3256552</v>
          </cell>
          <cell r="L14">
            <v>4218511</v>
          </cell>
          <cell r="M14">
            <v>4642313</v>
          </cell>
          <cell r="N14">
            <v>4263158</v>
          </cell>
          <cell r="O14">
            <v>45825879</v>
          </cell>
          <cell r="P14" t="str">
            <v>Cirugía General</v>
          </cell>
          <cell r="Q14">
            <v>0.11641766120680748</v>
          </cell>
          <cell r="R14">
            <v>7.5160497973165924E-3</v>
          </cell>
          <cell r="S14">
            <v>-0.13573643105719782</v>
          </cell>
          <cell r="T14">
            <v>3.9126640217817595E-2</v>
          </cell>
          <cell r="U14">
            <v>-4.4091543116079303E-2</v>
          </cell>
          <cell r="V14">
            <v>-7.2464897498921585E-2</v>
          </cell>
          <cell r="W14">
            <v>-8.5569047844088114E-2</v>
          </cell>
          <cell r="X14">
            <v>0.15427013880085563</v>
          </cell>
          <cell r="Y14">
            <v>-2.6942781623331725E-2</v>
          </cell>
          <cell r="Z14">
            <v>3.295480868164604E-2</v>
          </cell>
          <cell r="AA14">
            <v>-6.6141565968164048E-2</v>
          </cell>
          <cell r="AB14">
            <v>0.10524451883331155</v>
          </cell>
          <cell r="AC14">
            <v>-7.8368666978566887E-3</v>
          </cell>
          <cell r="AD14" t="str">
            <v>Cirugía General</v>
          </cell>
          <cell r="AE14">
            <v>3329512</v>
          </cell>
          <cell r="AF14">
            <v>3620918</v>
          </cell>
          <cell r="AG14">
            <v>4318870</v>
          </cell>
          <cell r="AH14">
            <v>3541679</v>
          </cell>
          <cell r="AI14">
            <v>4492222</v>
          </cell>
          <cell r="AJ14">
            <v>4337369</v>
          </cell>
          <cell r="AK14">
            <v>3787678</v>
          </cell>
          <cell r="AL14">
            <v>2500633</v>
          </cell>
          <cell r="AM14">
            <v>3346722</v>
          </cell>
          <cell r="AN14">
            <v>4083926</v>
          </cell>
          <cell r="AO14">
            <v>4971110</v>
          </cell>
          <cell r="AP14">
            <v>3857208</v>
          </cell>
          <cell r="AQ14">
            <v>46187847</v>
          </cell>
        </row>
        <row r="15">
          <cell r="A15" t="str">
            <v>E311</v>
          </cell>
          <cell r="B15" t="str">
            <v>Cirugía Maxilofacial</v>
          </cell>
          <cell r="C15">
            <v>935099</v>
          </cell>
          <cell r="D15">
            <v>206215</v>
          </cell>
          <cell r="E15">
            <v>158493</v>
          </cell>
          <cell r="F15">
            <v>148567</v>
          </cell>
          <cell r="G15">
            <v>251882</v>
          </cell>
          <cell r="H15">
            <v>285552</v>
          </cell>
          <cell r="I15">
            <v>255349</v>
          </cell>
          <cell r="J15">
            <v>168046</v>
          </cell>
          <cell r="K15">
            <v>215008</v>
          </cell>
          <cell r="L15">
            <v>191054</v>
          </cell>
          <cell r="M15">
            <v>262857</v>
          </cell>
          <cell r="N15">
            <v>251223</v>
          </cell>
          <cell r="O15">
            <v>3329345</v>
          </cell>
          <cell r="P15" t="str">
            <v>Cirugía Maxilofacial</v>
          </cell>
          <cell r="Q15">
            <v>0.21283916990920881</v>
          </cell>
          <cell r="R15">
            <v>-0.84526037437962331</v>
          </cell>
          <cell r="S15">
            <v>-0.86390836377999403</v>
          </cell>
          <cell r="T15">
            <v>-0.85278983608084291</v>
          </cell>
          <cell r="U15">
            <v>-0.79339709308048167</v>
          </cell>
          <cell r="V15">
            <v>-0.76577395355704481</v>
          </cell>
          <cell r="W15">
            <v>-0.78185311527956824</v>
          </cell>
          <cell r="X15">
            <v>-0.69792850055364619</v>
          </cell>
          <cell r="Y15">
            <v>-0.76284923287338824</v>
          </cell>
          <cell r="Z15">
            <v>-0.82640150252010125</v>
          </cell>
          <cell r="AA15">
            <v>-0.69739282396294899</v>
          </cell>
          <cell r="AB15">
            <v>-0.67044120367151561</v>
          </cell>
          <cell r="AC15">
            <v>-0.72440889806271835</v>
          </cell>
          <cell r="AD15" t="str">
            <v>Cirugía Maxilofacial</v>
          </cell>
          <cell r="AE15">
            <v>771000</v>
          </cell>
          <cell r="AF15">
            <v>1332658</v>
          </cell>
          <cell r="AG15">
            <v>1164605</v>
          </cell>
          <cell r="AH15">
            <v>1009217</v>
          </cell>
          <cell r="AI15">
            <v>1219160</v>
          </cell>
          <cell r="AJ15">
            <v>1219130</v>
          </cell>
          <cell r="AK15">
            <v>1170537</v>
          </cell>
          <cell r="AL15">
            <v>556312</v>
          </cell>
          <cell r="AM15">
            <v>906630</v>
          </cell>
          <cell r="AN15">
            <v>1100551</v>
          </cell>
          <cell r="AO15">
            <v>868641</v>
          </cell>
          <cell r="AP15">
            <v>762301</v>
          </cell>
          <cell r="AQ15">
            <v>12080742</v>
          </cell>
        </row>
        <row r="16">
          <cell r="A16" t="str">
            <v>E312</v>
          </cell>
          <cell r="B16" t="str">
            <v>Cirugía Pediátrica</v>
          </cell>
          <cell r="C16">
            <v>154389</v>
          </cell>
          <cell r="D16">
            <v>158268</v>
          </cell>
          <cell r="E16">
            <v>93688</v>
          </cell>
          <cell r="F16">
            <v>193968</v>
          </cell>
          <cell r="G16">
            <v>176964</v>
          </cell>
          <cell r="H16">
            <v>105443</v>
          </cell>
          <cell r="I16">
            <v>83638</v>
          </cell>
          <cell r="J16">
            <v>65154</v>
          </cell>
          <cell r="K16">
            <v>101462</v>
          </cell>
          <cell r="L16">
            <v>154857</v>
          </cell>
          <cell r="M16">
            <v>128666</v>
          </cell>
          <cell r="N16">
            <v>123949</v>
          </cell>
          <cell r="O16">
            <v>1540446</v>
          </cell>
          <cell r="P16" t="str">
            <v>Cirugía Pediátrica</v>
          </cell>
          <cell r="Q16">
            <v>0.68867718154573099</v>
          </cell>
          <cell r="R16">
            <v>0.50129480843475205</v>
          </cell>
          <cell r="S16">
            <v>-0.41419370974801478</v>
          </cell>
          <cell r="T16">
            <v>0.57468399646043566</v>
          </cell>
          <cell r="U16">
            <v>0.43575514177923819</v>
          </cell>
          <cell r="V16">
            <v>-0.27971664924756301</v>
          </cell>
          <cell r="W16">
            <v>-0.36841707821726849</v>
          </cell>
          <cell r="X16">
            <v>-1.9149128353355614E-2</v>
          </cell>
          <cell r="Y16">
            <v>1.175672845846255E-2</v>
          </cell>
          <cell r="Z16">
            <v>0.27368360448092643</v>
          </cell>
          <cell r="AA16">
            <v>-0.24622279504379155</v>
          </cell>
          <cell r="AB16">
            <v>-3.7834858682067644E-2</v>
          </cell>
          <cell r="AC16">
            <v>4.8038660069109701E-2</v>
          </cell>
          <cell r="AD16" t="str">
            <v>Cirugía Pediátrica</v>
          </cell>
          <cell r="AE16">
            <v>91426</v>
          </cell>
          <cell r="AF16">
            <v>105421</v>
          </cell>
          <cell r="AG16">
            <v>159930</v>
          </cell>
          <cell r="AH16">
            <v>123179</v>
          </cell>
          <cell r="AI16">
            <v>123255</v>
          </cell>
          <cell r="AJ16">
            <v>146391</v>
          </cell>
          <cell r="AK16">
            <v>132426</v>
          </cell>
          <cell r="AL16">
            <v>66426</v>
          </cell>
          <cell r="AM16">
            <v>100283</v>
          </cell>
          <cell r="AN16">
            <v>121582</v>
          </cell>
          <cell r="AO16">
            <v>170695</v>
          </cell>
          <cell r="AP16">
            <v>128823</v>
          </cell>
          <cell r="AQ16">
            <v>1469837</v>
          </cell>
        </row>
        <row r="17">
          <cell r="A17" t="str">
            <v>E313</v>
          </cell>
          <cell r="B17" t="str">
            <v>Cirugía Torácica</v>
          </cell>
          <cell r="C17">
            <v>213802</v>
          </cell>
          <cell r="D17">
            <v>256830</v>
          </cell>
          <cell r="E17">
            <v>231025</v>
          </cell>
          <cell r="F17">
            <v>357674</v>
          </cell>
          <cell r="G17">
            <v>289825</v>
          </cell>
          <cell r="H17">
            <v>253868</v>
          </cell>
          <cell r="I17">
            <v>353308</v>
          </cell>
          <cell r="J17">
            <v>56470</v>
          </cell>
          <cell r="K17">
            <v>248657</v>
          </cell>
          <cell r="L17">
            <v>240738</v>
          </cell>
          <cell r="M17">
            <v>349014</v>
          </cell>
          <cell r="N17">
            <v>262598</v>
          </cell>
          <cell r="O17">
            <v>3113809</v>
          </cell>
          <cell r="P17" t="str">
            <v>Cirugía Torácica</v>
          </cell>
          <cell r="Q17">
            <v>-7.7007425315144193E-2</v>
          </cell>
          <cell r="R17">
            <v>0.1780760339070126</v>
          </cell>
          <cell r="S17">
            <v>-0.11688366296893754</v>
          </cell>
          <cell r="T17">
            <v>1.0258669875325527E-2</v>
          </cell>
          <cell r="U17">
            <v>-5.7884095282675407E-2</v>
          </cell>
          <cell r="V17">
            <v>-0.30416239536451795</v>
          </cell>
          <cell r="W17">
            <v>2.9467212517664883E-2</v>
          </cell>
          <cell r="X17">
            <v>-0.59477302409690425</v>
          </cell>
          <cell r="Y17">
            <v>-0.17490850087434343</v>
          </cell>
          <cell r="Z17">
            <v>0.24692720068370755</v>
          </cell>
          <cell r="AA17">
            <v>0.71449203456355892</v>
          </cell>
          <cell r="AB17">
            <v>-0.33141361523146096</v>
          </cell>
          <cell r="AC17">
            <v>-5.957848169085718E-2</v>
          </cell>
          <cell r="AD17" t="str">
            <v>Cirugía Torácica</v>
          </cell>
          <cell r="AE17">
            <v>231640</v>
          </cell>
          <cell r="AF17">
            <v>218008</v>
          </cell>
          <cell r="AG17">
            <v>261602</v>
          </cell>
          <cell r="AH17">
            <v>354042</v>
          </cell>
          <cell r="AI17">
            <v>307632</v>
          </cell>
          <cell r="AJ17">
            <v>364838</v>
          </cell>
          <cell r="AK17">
            <v>343195</v>
          </cell>
          <cell r="AL17">
            <v>139354</v>
          </cell>
          <cell r="AM17">
            <v>301369</v>
          </cell>
          <cell r="AN17">
            <v>193065</v>
          </cell>
          <cell r="AO17">
            <v>203567</v>
          </cell>
          <cell r="AP17">
            <v>392766</v>
          </cell>
          <cell r="AQ17">
            <v>3311078</v>
          </cell>
        </row>
        <row r="18">
          <cell r="A18" t="str">
            <v>E314</v>
          </cell>
          <cell r="B18" t="str">
            <v>Cirugía Plástica y Reparadora</v>
          </cell>
          <cell r="C18">
            <v>491065</v>
          </cell>
          <cell r="D18">
            <v>329753</v>
          </cell>
          <cell r="E18">
            <v>652038</v>
          </cell>
          <cell r="F18">
            <v>285182</v>
          </cell>
          <cell r="G18">
            <v>654118</v>
          </cell>
          <cell r="H18">
            <v>411215</v>
          </cell>
          <cell r="I18">
            <v>776509</v>
          </cell>
          <cell r="J18">
            <v>572118</v>
          </cell>
          <cell r="K18">
            <v>528852</v>
          </cell>
          <cell r="L18">
            <v>479815</v>
          </cell>
          <cell r="M18">
            <v>523261</v>
          </cell>
          <cell r="N18">
            <v>331303</v>
          </cell>
          <cell r="O18">
            <v>6035229</v>
          </cell>
          <cell r="P18" t="str">
            <v>Cirugía Plástica y Reparadora</v>
          </cell>
          <cell r="Q18">
            <v>0.33726471613437325</v>
          </cell>
          <cell r="R18">
            <v>0.36908775367854652</v>
          </cell>
          <cell r="S18">
            <v>0.20871783273951425</v>
          </cell>
          <cell r="T18">
            <v>7.7146213320138851E-2</v>
          </cell>
          <cell r="U18">
            <v>8.8571067206305254E-2</v>
          </cell>
          <cell r="V18">
            <v>-0.29224840624010356</v>
          </cell>
          <cell r="W18">
            <v>1.1049765242943734</v>
          </cell>
          <cell r="X18">
            <v>0.69560655815442252</v>
          </cell>
          <cell r="Y18">
            <v>0.20421616378279789</v>
          </cell>
          <cell r="Z18">
            <v>-5.0110170313604305E-2</v>
          </cell>
          <cell r="AA18">
            <v>0.31966991921999249</v>
          </cell>
          <cell r="AB18">
            <v>0.45263734818257551</v>
          </cell>
          <cell r="AC18">
            <v>0.23942859888888982</v>
          </cell>
          <cell r="AD18" t="str">
            <v>Cirugía Plástica y Reparadora</v>
          </cell>
          <cell r="AE18">
            <v>367216</v>
          </cell>
          <cell r="AF18">
            <v>240856</v>
          </cell>
          <cell r="AG18">
            <v>539446</v>
          </cell>
          <cell r="AH18">
            <v>264757</v>
          </cell>
          <cell r="AI18">
            <v>600896</v>
          </cell>
          <cell r="AJ18">
            <v>581016</v>
          </cell>
          <cell r="AK18">
            <v>368892</v>
          </cell>
          <cell r="AL18">
            <v>337412</v>
          </cell>
          <cell r="AM18">
            <v>439167</v>
          </cell>
          <cell r="AN18">
            <v>505127</v>
          </cell>
          <cell r="AO18">
            <v>396509</v>
          </cell>
          <cell r="AP18">
            <v>228070</v>
          </cell>
          <cell r="AQ18">
            <v>4869364</v>
          </cell>
        </row>
        <row r="19">
          <cell r="A19" t="str">
            <v>E315</v>
          </cell>
          <cell r="B19" t="str">
            <v>Dermatología</v>
          </cell>
          <cell r="C19">
            <v>5830005</v>
          </cell>
          <cell r="D19">
            <v>5050547</v>
          </cell>
          <cell r="E19">
            <v>5806665</v>
          </cell>
          <cell r="F19">
            <v>5257657</v>
          </cell>
          <cell r="G19">
            <v>6190086</v>
          </cell>
          <cell r="H19">
            <v>5149434</v>
          </cell>
          <cell r="I19">
            <v>5001146</v>
          </cell>
          <cell r="J19">
            <v>3238118</v>
          </cell>
          <cell r="K19">
            <v>3987971</v>
          </cell>
          <cell r="L19">
            <v>5387884</v>
          </cell>
          <cell r="M19">
            <v>5712362</v>
          </cell>
          <cell r="N19">
            <v>5251141</v>
          </cell>
          <cell r="O19">
            <v>61863016</v>
          </cell>
          <cell r="P19" t="str">
            <v>Dermatología</v>
          </cell>
          <cell r="Q19">
            <v>0.1105537181801869</v>
          </cell>
          <cell r="R19">
            <v>-0.15424980286107237</v>
          </cell>
          <cell r="S19">
            <v>-0.11935338276077637</v>
          </cell>
          <cell r="T19">
            <v>8.0323833794563471E-3</v>
          </cell>
          <cell r="U19">
            <v>9.4933482388443041E-2</v>
          </cell>
          <cell r="V19">
            <v>-2.5139770566510948E-2</v>
          </cell>
          <cell r="W19">
            <v>0.10193007299935905</v>
          </cell>
          <cell r="X19">
            <v>1.5917242710422484E-3</v>
          </cell>
          <cell r="Y19">
            <v>1.6287734862159241E-2</v>
          </cell>
          <cell r="Z19">
            <v>9.529828818349366E-2</v>
          </cell>
          <cell r="AA19">
            <v>-6.3060004316998944E-2</v>
          </cell>
          <cell r="AB19">
            <v>0.21705307237968627</v>
          </cell>
          <cell r="AC19">
            <v>1.4273157464493849E-2</v>
          </cell>
          <cell r="AD19" t="str">
            <v>Dermatología</v>
          </cell>
          <cell r="AE19">
            <v>5249638</v>
          </cell>
          <cell r="AF19">
            <v>5971677</v>
          </cell>
          <cell r="AG19">
            <v>6593638</v>
          </cell>
          <cell r="AH19">
            <v>5215762</v>
          </cell>
          <cell r="AI19">
            <v>5653390</v>
          </cell>
          <cell r="AJ19">
            <v>5282228</v>
          </cell>
          <cell r="AK19">
            <v>4538533</v>
          </cell>
          <cell r="AL19">
            <v>3232972</v>
          </cell>
          <cell r="AM19">
            <v>3924057</v>
          </cell>
          <cell r="AN19">
            <v>4919102</v>
          </cell>
          <cell r="AO19">
            <v>6096828</v>
          </cell>
          <cell r="AP19">
            <v>4314636</v>
          </cell>
          <cell r="AQ19">
            <v>60992461</v>
          </cell>
        </row>
        <row r="20">
          <cell r="A20" t="str">
            <v>E316</v>
          </cell>
          <cell r="B20" t="str">
            <v>Endocrinología y Nutrición</v>
          </cell>
          <cell r="C20">
            <v>3693018</v>
          </cell>
          <cell r="D20">
            <v>3780303</v>
          </cell>
          <cell r="E20">
            <v>4715147</v>
          </cell>
          <cell r="F20">
            <v>4271915</v>
          </cell>
          <cell r="G20">
            <v>4789422</v>
          </cell>
          <cell r="H20">
            <v>4889576</v>
          </cell>
          <cell r="I20">
            <v>4398498</v>
          </cell>
          <cell r="J20">
            <v>2989586</v>
          </cell>
          <cell r="K20">
            <v>2955250</v>
          </cell>
          <cell r="L20">
            <v>4639527</v>
          </cell>
          <cell r="M20">
            <v>4204555</v>
          </cell>
          <cell r="N20">
            <v>4329434</v>
          </cell>
          <cell r="O20">
            <v>49656231</v>
          </cell>
          <cell r="P20" t="str">
            <v>Endocrinología y Nutrición</v>
          </cell>
          <cell r="Q20">
            <v>0.14183938204312502</v>
          </cell>
          <cell r="R20">
            <v>-9.5424579172839266E-2</v>
          </cell>
          <cell r="S20">
            <v>-7.0107694149885926E-4</v>
          </cell>
          <cell r="T20">
            <v>0.42363379091362319</v>
          </cell>
          <cell r="U20">
            <v>3.8739689698167414E-2</v>
          </cell>
          <cell r="V20">
            <v>0.13469379988067276</v>
          </cell>
          <cell r="W20">
            <v>-4.8973611032732747E-2</v>
          </cell>
          <cell r="X20">
            <v>0.5695754209302204</v>
          </cell>
          <cell r="Y20">
            <v>-0.22098096428335126</v>
          </cell>
          <cell r="Z20">
            <v>-3.5330264650024139E-2</v>
          </cell>
          <cell r="AA20">
            <v>0.18481590013692342</v>
          </cell>
          <cell r="AB20">
            <v>0.56023623551187118</v>
          </cell>
          <cell r="AC20">
            <v>9.1135758577975637E-2</v>
          </cell>
          <cell r="AD20" t="str">
            <v>Endocrinología y Nutrición</v>
          </cell>
          <cell r="AE20">
            <v>3234271</v>
          </cell>
          <cell r="AF20">
            <v>4179091</v>
          </cell>
          <cell r="AG20">
            <v>4718455</v>
          </cell>
          <cell r="AH20">
            <v>3000712</v>
          </cell>
          <cell r="AI20">
            <v>4610801</v>
          </cell>
          <cell r="AJ20">
            <v>4309159</v>
          </cell>
          <cell r="AK20">
            <v>4625001</v>
          </cell>
          <cell r="AL20">
            <v>1904710</v>
          </cell>
          <cell r="AM20">
            <v>3793553</v>
          </cell>
          <cell r="AN20">
            <v>4809446</v>
          </cell>
          <cell r="AO20">
            <v>3548699</v>
          </cell>
          <cell r="AP20">
            <v>2774858</v>
          </cell>
          <cell r="AQ20">
            <v>45508756</v>
          </cell>
        </row>
        <row r="21">
          <cell r="A21" t="str">
            <v>E319</v>
          </cell>
          <cell r="B21" t="str">
            <v>Hematología y Hemoterapia</v>
          </cell>
          <cell r="C21">
            <v>3221424</v>
          </cell>
          <cell r="D21">
            <v>4004938</v>
          </cell>
          <cell r="E21">
            <v>4485234</v>
          </cell>
          <cell r="F21">
            <v>3693764</v>
          </cell>
          <cell r="G21">
            <v>2977532</v>
          </cell>
          <cell r="H21">
            <v>3398635</v>
          </cell>
          <cell r="I21">
            <v>3668383</v>
          </cell>
          <cell r="J21">
            <v>3855907</v>
          </cell>
          <cell r="K21">
            <v>2680035</v>
          </cell>
          <cell r="L21">
            <v>2894325</v>
          </cell>
          <cell r="M21">
            <v>3464125</v>
          </cell>
          <cell r="N21">
            <v>2199895</v>
          </cell>
          <cell r="O21">
            <v>40544197</v>
          </cell>
          <cell r="P21" t="str">
            <v>Hematología y Hemoterapia</v>
          </cell>
          <cell r="Q21">
            <v>0.10738540189946086</v>
          </cell>
          <cell r="R21">
            <v>0.2019116843830091</v>
          </cell>
          <cell r="S21">
            <v>9.2915910782752562E-2</v>
          </cell>
          <cell r="T21">
            <v>0.2498055301506934</v>
          </cell>
          <cell r="U21">
            <v>-3.4618171678870928E-2</v>
          </cell>
          <cell r="V21">
            <v>-0.30341594449028714</v>
          </cell>
          <cell r="W21">
            <v>-4.3360853395753518E-2</v>
          </cell>
          <cell r="X21">
            <v>0.24482397712774476</v>
          </cell>
          <cell r="Y21">
            <v>5.8213624480425871E-2</v>
          </cell>
          <cell r="Z21">
            <v>-0.14701570063436162</v>
          </cell>
          <cell r="AA21">
            <v>-0.14033371914346182</v>
          </cell>
          <cell r="AB21">
            <v>-0.50634212348094787</v>
          </cell>
          <cell r="AC21">
            <v>-4.8432226719496131E-2</v>
          </cell>
          <cell r="AD21" t="str">
            <v>Hematología y Hemoterapia</v>
          </cell>
          <cell r="AE21">
            <v>2909036</v>
          </cell>
          <cell r="AF21">
            <v>3332140</v>
          </cell>
          <cell r="AG21">
            <v>4103915</v>
          </cell>
          <cell r="AH21">
            <v>2955471</v>
          </cell>
          <cell r="AI21">
            <v>3084305</v>
          </cell>
          <cell r="AJ21">
            <v>4879002</v>
          </cell>
          <cell r="AK21">
            <v>3834657</v>
          </cell>
          <cell r="AL21">
            <v>3097552</v>
          </cell>
          <cell r="AM21">
            <v>2532603</v>
          </cell>
          <cell r="AN21">
            <v>3393175</v>
          </cell>
          <cell r="AO21">
            <v>4029616</v>
          </cell>
          <cell r="AP21">
            <v>4456315</v>
          </cell>
          <cell r="AQ21">
            <v>42607787</v>
          </cell>
        </row>
        <row r="22">
          <cell r="A22" t="str">
            <v>E321</v>
          </cell>
          <cell r="B22" t="str">
            <v>Medicina Intensiva</v>
          </cell>
          <cell r="C22">
            <v>75117</v>
          </cell>
          <cell r="D22">
            <v>115244</v>
          </cell>
          <cell r="E22">
            <v>90122</v>
          </cell>
          <cell r="F22">
            <v>75896</v>
          </cell>
          <cell r="G22">
            <v>63992</v>
          </cell>
          <cell r="H22">
            <v>84832</v>
          </cell>
          <cell r="I22">
            <v>151520</v>
          </cell>
          <cell r="J22">
            <v>71572</v>
          </cell>
          <cell r="K22">
            <v>75444</v>
          </cell>
          <cell r="L22">
            <v>100783</v>
          </cell>
          <cell r="M22">
            <v>98319</v>
          </cell>
          <cell r="N22">
            <v>54097</v>
          </cell>
          <cell r="O22">
            <v>1056938</v>
          </cell>
          <cell r="P22" t="str">
            <v>Medicina Intensiva</v>
          </cell>
          <cell r="Q22">
            <v>0.40329540996469204</v>
          </cell>
          <cell r="R22">
            <v>1.6020908126171285</v>
          </cell>
          <cell r="S22">
            <v>1.1780699422384417</v>
          </cell>
          <cell r="T22">
            <v>0.72248195724206798</v>
          </cell>
          <cell r="U22">
            <v>-4.5935026016429861E-2</v>
          </cell>
          <cell r="V22">
            <v>0.12643739211260124</v>
          </cell>
          <cell r="W22">
            <v>0.44179806072832117</v>
          </cell>
          <cell r="X22">
            <v>0.9438348723519826</v>
          </cell>
          <cell r="Y22">
            <v>-0.39334678878426516</v>
          </cell>
          <cell r="Z22">
            <v>0.26887582308283076</v>
          </cell>
          <cell r="AA22">
            <v>-2.1545718721388479E-2</v>
          </cell>
          <cell r="AB22">
            <v>-0.41703934394430853</v>
          </cell>
          <cell r="AC22">
            <v>0.22243066318151328</v>
          </cell>
          <cell r="AD22" t="str">
            <v>Medicina Intensiva</v>
          </cell>
          <cell r="AE22">
            <v>53529</v>
          </cell>
          <cell r="AF22">
            <v>44289</v>
          </cell>
          <cell r="AG22">
            <v>41377</v>
          </cell>
          <cell r="AH22">
            <v>44062</v>
          </cell>
          <cell r="AI22">
            <v>67073</v>
          </cell>
          <cell r="AJ22">
            <v>75310</v>
          </cell>
          <cell r="AK22">
            <v>105091</v>
          </cell>
          <cell r="AL22">
            <v>36820</v>
          </cell>
          <cell r="AM22">
            <v>124361</v>
          </cell>
          <cell r="AN22">
            <v>79427</v>
          </cell>
          <cell r="AO22">
            <v>100484</v>
          </cell>
          <cell r="AP22">
            <v>92797</v>
          </cell>
          <cell r="AQ22">
            <v>864620</v>
          </cell>
        </row>
        <row r="23">
          <cell r="A23" t="str">
            <v>E322</v>
          </cell>
          <cell r="B23" t="str">
            <v>Medicina Interna</v>
          </cell>
          <cell r="C23">
            <v>3211973</v>
          </cell>
          <cell r="D23">
            <v>3261109</v>
          </cell>
          <cell r="E23">
            <v>3609367</v>
          </cell>
          <cell r="F23">
            <v>3253018</v>
          </cell>
          <cell r="G23">
            <v>3696747</v>
          </cell>
          <cell r="H23">
            <v>3373901</v>
          </cell>
          <cell r="I23">
            <v>3057383</v>
          </cell>
          <cell r="J23">
            <v>2870536</v>
          </cell>
          <cell r="K23">
            <v>2898693</v>
          </cell>
          <cell r="L23">
            <v>3556832</v>
          </cell>
          <cell r="M23">
            <v>3520404</v>
          </cell>
          <cell r="N23">
            <v>3436556</v>
          </cell>
          <cell r="O23">
            <v>39746519</v>
          </cell>
          <cell r="P23" t="str">
            <v>Medicina Interna</v>
          </cell>
          <cell r="Q23">
            <v>3.2531111208264435E-2</v>
          </cell>
          <cell r="R23">
            <v>-3.7447955744747165E-2</v>
          </cell>
          <cell r="S23">
            <v>9.5430887888631286E-2</v>
          </cell>
          <cell r="T23">
            <v>0.13748569846060887</v>
          </cell>
          <cell r="U23">
            <v>-1.5840169048228657E-3</v>
          </cell>
          <cell r="V23">
            <v>-5.3829992149547149E-3</v>
          </cell>
          <cell r="W23">
            <v>-5.8432685446584837E-2</v>
          </cell>
          <cell r="X23">
            <v>0.10907385284449438</v>
          </cell>
          <cell r="Y23">
            <v>0.12809407409627138</v>
          </cell>
          <cell r="Z23">
            <v>0.11277021226539055</v>
          </cell>
          <cell r="AA23">
            <v>7.4234512658645002E-2</v>
          </cell>
          <cell r="AB23">
            <v>0.21238535621816723</v>
          </cell>
          <cell r="AC23">
            <v>6.1003968502373183E-2</v>
          </cell>
          <cell r="AD23" t="str">
            <v>Medicina Interna</v>
          </cell>
          <cell r="AE23">
            <v>3110776</v>
          </cell>
          <cell r="AF23">
            <v>3387982</v>
          </cell>
          <cell r="AG23">
            <v>3294929</v>
          </cell>
          <cell r="AH23">
            <v>2859832</v>
          </cell>
          <cell r="AI23">
            <v>3702612</v>
          </cell>
          <cell r="AJ23">
            <v>3392161</v>
          </cell>
          <cell r="AK23">
            <v>3247121</v>
          </cell>
          <cell r="AL23">
            <v>2588228</v>
          </cell>
          <cell r="AM23">
            <v>2569549</v>
          </cell>
          <cell r="AN23">
            <v>3196376</v>
          </cell>
          <cell r="AO23">
            <v>3277128</v>
          </cell>
          <cell r="AP23">
            <v>2834541</v>
          </cell>
          <cell r="AQ23">
            <v>37461235</v>
          </cell>
        </row>
        <row r="24">
          <cell r="A24" t="str">
            <v>E323</v>
          </cell>
          <cell r="B24" t="str">
            <v>Medicina Nuclear</v>
          </cell>
          <cell r="C24">
            <v>34459</v>
          </cell>
          <cell r="D24">
            <v>62249</v>
          </cell>
          <cell r="E24">
            <v>62933</v>
          </cell>
          <cell r="F24">
            <v>56693</v>
          </cell>
          <cell r="G24">
            <v>67865</v>
          </cell>
          <cell r="H24">
            <v>67145</v>
          </cell>
          <cell r="I24">
            <v>71145</v>
          </cell>
          <cell r="J24">
            <v>32123</v>
          </cell>
          <cell r="K24">
            <v>25307</v>
          </cell>
          <cell r="L24">
            <v>81632</v>
          </cell>
          <cell r="M24">
            <v>41789</v>
          </cell>
          <cell r="N24">
            <v>26908</v>
          </cell>
          <cell r="O24">
            <v>630248</v>
          </cell>
          <cell r="P24" t="str">
            <v>Medicina Nuclear</v>
          </cell>
          <cell r="Q24">
            <v>0.17683822273829447</v>
          </cell>
          <cell r="R24">
            <v>0.51479534725264031</v>
          </cell>
          <cell r="S24">
            <v>1.6272438841112131</v>
          </cell>
          <cell r="T24">
            <v>0.9730971356976299</v>
          </cell>
          <cell r="U24">
            <v>0.46393287027050345</v>
          </cell>
          <cell r="V24">
            <v>-0.17755784471037836</v>
          </cell>
          <cell r="W24">
            <v>0.12610402355250244</v>
          </cell>
          <cell r="X24">
            <v>1.0947505705901532</v>
          </cell>
          <cell r="Y24">
            <v>-0.42036188731103985</v>
          </cell>
          <cell r="Z24">
            <v>1.3107538143629518</v>
          </cell>
          <cell r="AA24">
            <v>-9.1879088163070166E-2</v>
          </cell>
          <cell r="AB24">
            <v>0.33903956208011943</v>
          </cell>
          <cell r="AC24">
            <v>0.3277519471299189</v>
          </cell>
          <cell r="AD24" t="str">
            <v>Medicina Nuclear</v>
          </cell>
          <cell r="AE24">
            <v>29281</v>
          </cell>
          <cell r="AF24">
            <v>41094</v>
          </cell>
          <cell r="AG24">
            <v>23954</v>
          </cell>
          <cell r="AH24">
            <v>28733</v>
          </cell>
          <cell r="AI24">
            <v>46358</v>
          </cell>
          <cell r="AJ24">
            <v>81641</v>
          </cell>
          <cell r="AK24">
            <v>63178</v>
          </cell>
          <cell r="AL24">
            <v>15335</v>
          </cell>
          <cell r="AM24">
            <v>43660</v>
          </cell>
          <cell r="AN24">
            <v>35327</v>
          </cell>
          <cell r="AO24">
            <v>46017</v>
          </cell>
          <cell r="AP24">
            <v>20095</v>
          </cell>
          <cell r="AQ24">
            <v>474673</v>
          </cell>
        </row>
        <row r="25">
          <cell r="A25" t="str">
            <v>E324</v>
          </cell>
          <cell r="B25" t="str">
            <v>Microbiología y Parasitología</v>
          </cell>
          <cell r="C25">
            <v>66315</v>
          </cell>
          <cell r="D25">
            <v>61379</v>
          </cell>
          <cell r="E25">
            <v>98690</v>
          </cell>
          <cell r="F25">
            <v>40083</v>
          </cell>
          <cell r="G25">
            <v>52363</v>
          </cell>
          <cell r="H25">
            <v>60975</v>
          </cell>
          <cell r="I25">
            <v>44403</v>
          </cell>
          <cell r="J25">
            <v>19932</v>
          </cell>
          <cell r="K25">
            <v>40110</v>
          </cell>
          <cell r="L25">
            <v>26411</v>
          </cell>
          <cell r="M25">
            <v>38562</v>
          </cell>
          <cell r="N25">
            <v>40210</v>
          </cell>
          <cell r="O25">
            <v>589433</v>
          </cell>
          <cell r="P25" t="str">
            <v>Microbiología y Parasitología</v>
          </cell>
          <cell r="Q25">
            <v>0.42184819897084047</v>
          </cell>
          <cell r="R25">
            <v>0.46001427212178875</v>
          </cell>
          <cell r="S25">
            <v>0.51441680605214291</v>
          </cell>
          <cell r="T25">
            <v>-0.264059487744423</v>
          </cell>
          <cell r="U25">
            <v>-0.3261568950429814</v>
          </cell>
          <cell r="V25">
            <v>0.43073349289032803</v>
          </cell>
          <cell r="W25">
            <v>-6.7144267736717153E-2</v>
          </cell>
          <cell r="X25">
            <v>-0.58480189976252972</v>
          </cell>
          <cell r="Y25">
            <v>5.0364579418176354E-3</v>
          </cell>
          <cell r="Z25">
            <v>-0.59066040513941198</v>
          </cell>
          <cell r="AA25">
            <v>9.1017116989673227E-2</v>
          </cell>
          <cell r="AB25">
            <v>-0.17883472542732862</v>
          </cell>
          <cell r="AC25">
            <v>-3.8421821088607387E-2</v>
          </cell>
          <cell r="AD25" t="str">
            <v>Microbiología y Parasitología</v>
          </cell>
          <cell r="AE25">
            <v>46640</v>
          </cell>
          <cell r="AF25">
            <v>42040</v>
          </cell>
          <cell r="AG25">
            <v>65167</v>
          </cell>
          <cell r="AH25">
            <v>54465</v>
          </cell>
          <cell r="AI25">
            <v>77708</v>
          </cell>
          <cell r="AJ25">
            <v>42618</v>
          </cell>
          <cell r="AK25">
            <v>47599</v>
          </cell>
          <cell r="AL25">
            <v>48006</v>
          </cell>
          <cell r="AM25">
            <v>39909</v>
          </cell>
          <cell r="AN25">
            <v>64521</v>
          </cell>
          <cell r="AO25">
            <v>35345</v>
          </cell>
          <cell r="AP25">
            <v>48967</v>
          </cell>
          <cell r="AQ25">
            <v>612985</v>
          </cell>
        </row>
        <row r="26">
          <cell r="A26" t="str">
            <v>E325</v>
          </cell>
          <cell r="B26" t="str">
            <v>Nefrología</v>
          </cell>
          <cell r="C26">
            <v>1128609</v>
          </cell>
          <cell r="D26">
            <v>1217754</v>
          </cell>
          <cell r="E26">
            <v>1411188</v>
          </cell>
          <cell r="F26">
            <v>1396455</v>
          </cell>
          <cell r="G26">
            <v>1586955</v>
          </cell>
          <cell r="H26">
            <v>2027371</v>
          </cell>
          <cell r="I26">
            <v>1273499</v>
          </cell>
          <cell r="J26">
            <v>1739490</v>
          </cell>
          <cell r="K26">
            <v>1529512</v>
          </cell>
          <cell r="L26">
            <v>1445192</v>
          </cell>
          <cell r="M26">
            <v>1170251</v>
          </cell>
          <cell r="N26">
            <v>1396174</v>
          </cell>
          <cell r="O26">
            <v>17322450</v>
          </cell>
          <cell r="P26" t="str">
            <v>Nefrología</v>
          </cell>
          <cell r="Q26">
            <v>0.91328250952310719</v>
          </cell>
          <cell r="R26">
            <v>0.37523023949424672</v>
          </cell>
          <cell r="S26">
            <v>7.6976381414062475E-2</v>
          </cell>
          <cell r="T26">
            <v>0.69262964215456335</v>
          </cell>
          <cell r="U26">
            <v>0.38268054207493346</v>
          </cell>
          <cell r="V26">
            <v>0.52976458612990585</v>
          </cell>
          <cell r="W26">
            <v>2.4948893360160967E-2</v>
          </cell>
          <cell r="X26">
            <v>1.1437735314235009</v>
          </cell>
          <cell r="Y26">
            <v>0.22730230718184874</v>
          </cell>
          <cell r="Z26">
            <v>0.55002482927859953</v>
          </cell>
          <cell r="AA26">
            <v>-9.3835999361949585E-2</v>
          </cell>
          <cell r="AB26">
            <v>-3.8789907450308671E-2</v>
          </cell>
          <cell r="AC26">
            <v>0.32635309845706922</v>
          </cell>
          <cell r="AD26" t="str">
            <v>Nefrología</v>
          </cell>
          <cell r="AE26">
            <v>589881</v>
          </cell>
          <cell r="AF26">
            <v>885491</v>
          </cell>
          <cell r="AG26">
            <v>1310324</v>
          </cell>
          <cell r="AH26">
            <v>825021</v>
          </cell>
          <cell r="AI26">
            <v>1147738</v>
          </cell>
          <cell r="AJ26">
            <v>1325283</v>
          </cell>
          <cell r="AK26">
            <v>1242500</v>
          </cell>
          <cell r="AL26">
            <v>811415</v>
          </cell>
          <cell r="AM26">
            <v>1246239</v>
          </cell>
          <cell r="AN26">
            <v>932367</v>
          </cell>
          <cell r="AO26">
            <v>1291434</v>
          </cell>
          <cell r="AP26">
            <v>1452517</v>
          </cell>
          <cell r="AQ26">
            <v>13060210</v>
          </cell>
        </row>
        <row r="27">
          <cell r="A27" t="str">
            <v>E326</v>
          </cell>
          <cell r="B27" t="str">
            <v>Neumología</v>
          </cell>
          <cell r="C27">
            <v>5487720</v>
          </cell>
          <cell r="D27">
            <v>5933017</v>
          </cell>
          <cell r="E27">
            <v>6302060</v>
          </cell>
          <cell r="F27">
            <v>5662849</v>
          </cell>
          <cell r="G27">
            <v>6104481</v>
          </cell>
          <cell r="H27">
            <v>5773910</v>
          </cell>
          <cell r="I27">
            <v>4991187</v>
          </cell>
          <cell r="J27">
            <v>3877158</v>
          </cell>
          <cell r="K27">
            <v>4779649</v>
          </cell>
          <cell r="L27">
            <v>7162284</v>
          </cell>
          <cell r="M27">
            <v>7014047</v>
          </cell>
          <cell r="N27">
            <v>6986403</v>
          </cell>
          <cell r="O27">
            <v>70074765</v>
          </cell>
          <cell r="P27" t="str">
            <v>Neumología</v>
          </cell>
          <cell r="Q27">
            <v>4.8977395562836243E-2</v>
          </cell>
          <cell r="R27">
            <v>4.4653121011904899E-3</v>
          </cell>
          <cell r="S27">
            <v>0.12809845975392223</v>
          </cell>
          <cell r="T27">
            <v>0.17195765608013483</v>
          </cell>
          <cell r="U27">
            <v>0.20138545985486503</v>
          </cell>
          <cell r="V27">
            <v>0.22461467197779625</v>
          </cell>
          <cell r="W27">
            <v>0.27210443965911629</v>
          </cell>
          <cell r="X27">
            <v>0.92849010402081511</v>
          </cell>
          <cell r="Y27">
            <v>0.28863777479589903</v>
          </cell>
          <cell r="Z27">
            <v>0.29623471595903539</v>
          </cell>
          <cell r="AA27">
            <v>0.37011409336716078</v>
          </cell>
          <cell r="AB27">
            <v>0.43498364734712791</v>
          </cell>
          <cell r="AC27">
            <v>0.24006120569781322</v>
          </cell>
          <cell r="AD27" t="str">
            <v>Neumología</v>
          </cell>
          <cell r="AE27">
            <v>5231495</v>
          </cell>
          <cell r="AF27">
            <v>5906642</v>
          </cell>
          <cell r="AG27">
            <v>5586445</v>
          </cell>
          <cell r="AH27">
            <v>4831957</v>
          </cell>
          <cell r="AI27">
            <v>5081201</v>
          </cell>
          <cell r="AJ27">
            <v>4714879</v>
          </cell>
          <cell r="AK27">
            <v>3923567</v>
          </cell>
          <cell r="AL27">
            <v>2010463</v>
          </cell>
          <cell r="AM27">
            <v>3709071</v>
          </cell>
          <cell r="AN27">
            <v>5525453</v>
          </cell>
          <cell r="AO27">
            <v>5119316</v>
          </cell>
          <cell r="AP27">
            <v>4868629</v>
          </cell>
          <cell r="AQ27">
            <v>56509118</v>
          </cell>
        </row>
        <row r="28">
          <cell r="A28" t="str">
            <v>E327</v>
          </cell>
          <cell r="B28" t="str">
            <v>Neurocirugía</v>
          </cell>
          <cell r="C28">
            <v>41241</v>
          </cell>
          <cell r="D28">
            <v>74323</v>
          </cell>
          <cell r="E28">
            <v>59167</v>
          </cell>
          <cell r="F28">
            <v>79120</v>
          </cell>
          <cell r="G28">
            <v>100412</v>
          </cell>
          <cell r="H28">
            <v>126625</v>
          </cell>
          <cell r="I28">
            <v>137838</v>
          </cell>
          <cell r="J28">
            <v>81724</v>
          </cell>
          <cell r="K28">
            <v>93684</v>
          </cell>
          <cell r="L28">
            <v>179468</v>
          </cell>
          <cell r="M28">
            <v>113330</v>
          </cell>
          <cell r="N28">
            <v>144397</v>
          </cell>
          <cell r="O28">
            <v>1231329</v>
          </cell>
          <cell r="P28" t="str">
            <v>Neurocirugía</v>
          </cell>
          <cell r="Q28">
            <v>2.1755601755601757</v>
          </cell>
          <cell r="R28">
            <v>1.2436454748535892</v>
          </cell>
          <cell r="S28">
            <v>1.186834713187463</v>
          </cell>
          <cell r="T28">
            <v>1.8238989221214934</v>
          </cell>
          <cell r="U28">
            <v>1.7662470040496983</v>
          </cell>
          <cell r="V28">
            <v>1.9725573970608949</v>
          </cell>
          <cell r="W28">
            <v>4.0152088487847477</v>
          </cell>
          <cell r="X28">
            <v>3.2839020810399959</v>
          </cell>
          <cell r="Y28">
            <v>1.461352530082497</v>
          </cell>
          <cell r="Z28">
            <v>4.3363860723737027</v>
          </cell>
          <cell r="AA28">
            <v>1.9401234888185546</v>
          </cell>
          <cell r="AB28">
            <v>0.80837580934012954</v>
          </cell>
          <cell r="AC28">
            <v>1.9547192087019747</v>
          </cell>
          <cell r="AD28" t="str">
            <v>Neurocirugía</v>
          </cell>
          <cell r="AE28">
            <v>12987</v>
          </cell>
          <cell r="AF28">
            <v>33126</v>
          </cell>
          <cell r="AG28">
            <v>27056</v>
          </cell>
          <cell r="AH28">
            <v>28018</v>
          </cell>
          <cell r="AI28">
            <v>36299</v>
          </cell>
          <cell r="AJ28">
            <v>42598</v>
          </cell>
          <cell r="AK28">
            <v>27484</v>
          </cell>
          <cell r="AL28">
            <v>19077</v>
          </cell>
          <cell r="AM28">
            <v>38062</v>
          </cell>
          <cell r="AN28">
            <v>33631</v>
          </cell>
          <cell r="AO28">
            <v>38546</v>
          </cell>
          <cell r="AP28">
            <v>79849</v>
          </cell>
          <cell r="AQ28">
            <v>416733</v>
          </cell>
        </row>
        <row r="29">
          <cell r="A29" t="str">
            <v>E328</v>
          </cell>
          <cell r="B29" t="str">
            <v>Neurofisiología Clínica</v>
          </cell>
          <cell r="C29">
            <v>128973</v>
          </cell>
          <cell r="D29">
            <v>172405</v>
          </cell>
          <cell r="E29">
            <v>160549</v>
          </cell>
          <cell r="F29">
            <v>177968</v>
          </cell>
          <cell r="G29">
            <v>77256</v>
          </cell>
          <cell r="H29">
            <v>138541</v>
          </cell>
          <cell r="I29">
            <v>159685</v>
          </cell>
          <cell r="J29">
            <v>74283</v>
          </cell>
          <cell r="K29">
            <v>117949</v>
          </cell>
          <cell r="L29">
            <v>111600</v>
          </cell>
          <cell r="M29">
            <v>141571</v>
          </cell>
          <cell r="N29">
            <v>181939</v>
          </cell>
          <cell r="O29">
            <v>1642719</v>
          </cell>
          <cell r="P29" t="str">
            <v>Neurofisiología Clínica</v>
          </cell>
          <cell r="Q29">
            <v>-0.21934374829763151</v>
          </cell>
          <cell r="R29">
            <v>0.35357619533642143</v>
          </cell>
          <cell r="S29">
            <v>0.10796803400872301</v>
          </cell>
          <cell r="T29">
            <v>9.1667484542153302E-2</v>
          </cell>
          <cell r="U29">
            <v>-0.40750511921835098</v>
          </cell>
          <cell r="V29">
            <v>-0.45201724547108613</v>
          </cell>
          <cell r="W29">
            <v>-0.30850741356613315</v>
          </cell>
          <cell r="X29">
            <v>0.76965408805031443</v>
          </cell>
          <cell r="Y29">
            <v>-0.39250396588310432</v>
          </cell>
          <cell r="Z29">
            <v>-8.3013565811853443E-2</v>
          </cell>
          <cell r="AA29">
            <v>-0.25771795893542498</v>
          </cell>
          <cell r="AB29">
            <v>0.23927362391101484</v>
          </cell>
          <cell r="AC29">
            <v>-0.13994580155789108</v>
          </cell>
          <cell r="AD29" t="str">
            <v>Neurofisiología Clínica</v>
          </cell>
          <cell r="AE29">
            <v>165211</v>
          </cell>
          <cell r="AF29">
            <v>127370</v>
          </cell>
          <cell r="AG29">
            <v>144904</v>
          </cell>
          <cell r="AH29">
            <v>163024</v>
          </cell>
          <cell r="AI29">
            <v>130391</v>
          </cell>
          <cell r="AJ29">
            <v>252820</v>
          </cell>
          <cell r="AK29">
            <v>230928</v>
          </cell>
          <cell r="AL29">
            <v>41976</v>
          </cell>
          <cell r="AM29">
            <v>194156</v>
          </cell>
          <cell r="AN29">
            <v>121703</v>
          </cell>
          <cell r="AO29">
            <v>190724</v>
          </cell>
          <cell r="AP29">
            <v>146811</v>
          </cell>
          <cell r="AQ29">
            <v>1910018</v>
          </cell>
        </row>
        <row r="30">
          <cell r="A30" t="str">
            <v>E329</v>
          </cell>
          <cell r="B30" t="str">
            <v>Neurología</v>
          </cell>
          <cell r="C30">
            <v>5653456</v>
          </cell>
          <cell r="D30">
            <v>5744903</v>
          </cell>
          <cell r="E30">
            <v>5309367</v>
          </cell>
          <cell r="F30">
            <v>5729158</v>
          </cell>
          <cell r="G30">
            <v>6217221</v>
          </cell>
          <cell r="H30">
            <v>6480249</v>
          </cell>
          <cell r="I30">
            <v>4814697</v>
          </cell>
          <cell r="J30">
            <v>3304857</v>
          </cell>
          <cell r="K30">
            <v>4694912</v>
          </cell>
          <cell r="L30">
            <v>6978159</v>
          </cell>
          <cell r="M30">
            <v>6434562</v>
          </cell>
          <cell r="N30">
            <v>5973984</v>
          </cell>
          <cell r="O30">
            <v>67335525</v>
          </cell>
          <cell r="P30" t="str">
            <v>Neurología</v>
          </cell>
          <cell r="Q30">
            <v>0.15386896591840296</v>
          </cell>
          <cell r="R30">
            <v>0.14297336061129914</v>
          </cell>
          <cell r="S30">
            <v>-6.4880875220862375E-2</v>
          </cell>
          <cell r="T30">
            <v>-8.973714481820666E-2</v>
          </cell>
          <cell r="U30">
            <v>5.3448272648544563E-2</v>
          </cell>
          <cell r="V30">
            <v>9.6514065298287738E-2</v>
          </cell>
          <cell r="W30">
            <v>-7.2343459908457752E-2</v>
          </cell>
          <cell r="X30">
            <v>4.7928721275046736E-2</v>
          </cell>
          <cell r="Y30">
            <v>9.0678101979873287E-3</v>
          </cell>
          <cell r="Z30">
            <v>0.20038425870736115</v>
          </cell>
          <cell r="AA30">
            <v>7.0925740599303205E-2</v>
          </cell>
          <cell r="AB30">
            <v>0.29692722512407027</v>
          </cell>
          <cell r="AC30">
            <v>6.6553834223615452E-2</v>
          </cell>
          <cell r="AD30" t="str">
            <v>Neurología</v>
          </cell>
          <cell r="AE30">
            <v>4899565</v>
          </cell>
          <cell r="AF30">
            <v>5026279</v>
          </cell>
          <cell r="AG30">
            <v>5677744</v>
          </cell>
          <cell r="AH30">
            <v>6293960</v>
          </cell>
          <cell r="AI30">
            <v>5901781</v>
          </cell>
          <cell r="AJ30">
            <v>5909864</v>
          </cell>
          <cell r="AK30">
            <v>5190172</v>
          </cell>
          <cell r="AL30">
            <v>3153704</v>
          </cell>
          <cell r="AM30">
            <v>4652722</v>
          </cell>
          <cell r="AN30">
            <v>5813271</v>
          </cell>
          <cell r="AO30">
            <v>6008411</v>
          </cell>
          <cell r="AP30">
            <v>4606260</v>
          </cell>
          <cell r="AQ30">
            <v>63133733</v>
          </cell>
        </row>
        <row r="31">
          <cell r="A31" t="str">
            <v>E330</v>
          </cell>
          <cell r="B31" t="str">
            <v>Obstetricia y Ginecología</v>
          </cell>
          <cell r="C31">
            <v>18099658</v>
          </cell>
          <cell r="D31">
            <v>20881338</v>
          </cell>
          <cell r="E31">
            <v>14990252</v>
          </cell>
          <cell r="F31">
            <v>16406457</v>
          </cell>
          <cell r="G31">
            <v>21577060</v>
          </cell>
          <cell r="H31">
            <v>16232247</v>
          </cell>
          <cell r="I31">
            <v>15640351</v>
          </cell>
          <cell r="J31">
            <v>8961964</v>
          </cell>
          <cell r="K31">
            <v>17677714</v>
          </cell>
          <cell r="L31">
            <v>21615454</v>
          </cell>
          <cell r="M31">
            <v>18821777</v>
          </cell>
          <cell r="N31">
            <v>17953008</v>
          </cell>
          <cell r="O31">
            <v>208857280</v>
          </cell>
          <cell r="P31" t="str">
            <v>Obstetricia y Ginecología</v>
          </cell>
          <cell r="Q31">
            <v>8.3255893038369347E-2</v>
          </cell>
          <cell r="R31">
            <v>4.7125343703890321E-2</v>
          </cell>
          <cell r="S31">
            <v>-0.20572175920718058</v>
          </cell>
          <cell r="T31">
            <v>5.204077464620295E-2</v>
          </cell>
          <cell r="U31">
            <v>-0.15231568388019825</v>
          </cell>
          <cell r="V31">
            <v>0.25319108379537875</v>
          </cell>
          <cell r="W31">
            <v>0.24903018656131179</v>
          </cell>
          <cell r="X31">
            <v>0.42297554241038293</v>
          </cell>
          <cell r="Y31">
            <v>0.27494176736559289</v>
          </cell>
          <cell r="Z31">
            <v>0.19313341440839932</v>
          </cell>
          <cell r="AA31">
            <v>0.30330581877339341</v>
          </cell>
          <cell r="AB31">
            <v>0.16998484813925374</v>
          </cell>
          <cell r="AC31">
            <v>9.8595466906524015E-2</v>
          </cell>
          <cell r="AD31" t="str">
            <v>Obstetricia y Ginecología</v>
          </cell>
          <cell r="AE31">
            <v>16708571</v>
          </cell>
          <cell r="AF31">
            <v>19941584</v>
          </cell>
          <cell r="AG31">
            <v>18872797</v>
          </cell>
          <cell r="AH31">
            <v>15594887</v>
          </cell>
          <cell r="AI31">
            <v>25454122</v>
          </cell>
          <cell r="AJ31">
            <v>12952731</v>
          </cell>
          <cell r="AK31">
            <v>12521996</v>
          </cell>
          <cell r="AL31">
            <v>6298045</v>
          </cell>
          <cell r="AM31">
            <v>13865507</v>
          </cell>
          <cell r="AN31">
            <v>18116544</v>
          </cell>
          <cell r="AO31">
            <v>14441566</v>
          </cell>
          <cell r="AP31">
            <v>15344650</v>
          </cell>
          <cell r="AQ31">
            <v>190113000</v>
          </cell>
        </row>
        <row r="32">
          <cell r="A32" t="str">
            <v>E331</v>
          </cell>
          <cell r="B32" t="str">
            <v>Oftalmología</v>
          </cell>
          <cell r="C32">
            <v>5217678</v>
          </cell>
          <cell r="D32">
            <v>5553183</v>
          </cell>
          <cell r="E32">
            <v>5943958</v>
          </cell>
          <cell r="F32">
            <v>5670762</v>
          </cell>
          <cell r="G32">
            <v>6141070</v>
          </cell>
          <cell r="H32">
            <v>5856739</v>
          </cell>
          <cell r="I32">
            <v>5268690</v>
          </cell>
          <cell r="J32">
            <v>4502993</v>
          </cell>
          <cell r="K32">
            <v>5204676</v>
          </cell>
          <cell r="L32">
            <v>5833758</v>
          </cell>
          <cell r="M32">
            <v>5830333</v>
          </cell>
          <cell r="N32">
            <v>5277725</v>
          </cell>
          <cell r="O32">
            <v>66301565</v>
          </cell>
          <cell r="P32" t="str">
            <v>Oftalmología</v>
          </cell>
          <cell r="Q32">
            <v>0.15000742768149219</v>
          </cell>
          <cell r="R32">
            <v>-2.5271201056948227E-2</v>
          </cell>
          <cell r="S32">
            <v>-7.1305173869805255E-2</v>
          </cell>
          <cell r="T32">
            <v>0.12994786399806321</v>
          </cell>
          <cell r="U32">
            <v>1.7048852171184048E-3</v>
          </cell>
          <cell r="V32">
            <v>-6.2316481051469721E-3</v>
          </cell>
          <cell r="W32">
            <v>6.2874683353039404E-2</v>
          </cell>
          <cell r="X32">
            <v>0.14873999379072286</v>
          </cell>
          <cell r="Y32">
            <v>6.2197851716520626E-2</v>
          </cell>
          <cell r="Z32">
            <v>3.599053256455409E-2</v>
          </cell>
          <cell r="AA32">
            <v>-2.5194360628394384E-2</v>
          </cell>
          <cell r="AB32">
            <v>0.13869403241887138</v>
          </cell>
          <cell r="AC32">
            <v>4.0822267858942558E-2</v>
          </cell>
          <cell r="AD32" t="str">
            <v>Oftalmología</v>
          </cell>
          <cell r="AE32">
            <v>4537082</v>
          </cell>
          <cell r="AF32">
            <v>5697157</v>
          </cell>
          <cell r="AG32">
            <v>6400335</v>
          </cell>
          <cell r="AH32">
            <v>5018605</v>
          </cell>
          <cell r="AI32">
            <v>6130618</v>
          </cell>
          <cell r="AJ32">
            <v>5893465</v>
          </cell>
          <cell r="AK32">
            <v>4957019</v>
          </cell>
          <cell r="AL32">
            <v>3919941</v>
          </cell>
          <cell r="AM32">
            <v>4899912</v>
          </cell>
          <cell r="AN32">
            <v>5631092</v>
          </cell>
          <cell r="AO32">
            <v>5981021</v>
          </cell>
          <cell r="AP32">
            <v>4634893</v>
          </cell>
          <cell r="AQ32">
            <v>63701140</v>
          </cell>
        </row>
        <row r="33">
          <cell r="A33" t="str">
            <v>E332</v>
          </cell>
          <cell r="B33" t="str">
            <v>Oncología Médica</v>
          </cell>
          <cell r="C33">
            <v>2296373</v>
          </cell>
          <cell r="D33">
            <v>1860937</v>
          </cell>
          <cell r="E33">
            <v>2417677</v>
          </cell>
          <cell r="F33">
            <v>2625840</v>
          </cell>
          <cell r="G33">
            <v>3282180</v>
          </cell>
          <cell r="H33">
            <v>3301175</v>
          </cell>
          <cell r="I33">
            <v>3984540</v>
          </cell>
          <cell r="J33">
            <v>3189856</v>
          </cell>
          <cell r="K33">
            <v>2718061</v>
          </cell>
          <cell r="L33">
            <v>2967494</v>
          </cell>
          <cell r="M33">
            <v>3826722</v>
          </cell>
          <cell r="N33">
            <v>3017686</v>
          </cell>
          <cell r="O33">
            <v>35488541</v>
          </cell>
          <cell r="P33" t="str">
            <v>Oncología Médica</v>
          </cell>
          <cell r="Q33">
            <v>1.6237576023482014</v>
          </cell>
          <cell r="R33">
            <v>4.2007014887598296E-2</v>
          </cell>
          <cell r="S33">
            <v>0.53313873778810439</v>
          </cell>
          <cell r="T33">
            <v>0.80114330868099715</v>
          </cell>
          <cell r="U33">
            <v>0.84256633745184017</v>
          </cell>
          <cell r="V33">
            <v>0.32774765042149029</v>
          </cell>
          <cell r="W33">
            <v>0.83980873014993518</v>
          </cell>
          <cell r="X33">
            <v>0.9608416385999573</v>
          </cell>
          <cell r="Y33">
            <v>0.83580578448204823</v>
          </cell>
          <cell r="Z33">
            <v>0.58346998071017508</v>
          </cell>
          <cell r="AA33">
            <v>0.63693715236085557</v>
          </cell>
          <cell r="AB33">
            <v>0.41075925725941081</v>
          </cell>
          <cell r="AC33">
            <v>0.64394004842897212</v>
          </cell>
          <cell r="AD33" t="str">
            <v>Oncología Médica</v>
          </cell>
          <cell r="AE33">
            <v>875223</v>
          </cell>
          <cell r="AF33">
            <v>1785916</v>
          </cell>
          <cell r="AG33">
            <v>1576946</v>
          </cell>
          <cell r="AH33">
            <v>1457874</v>
          </cell>
          <cell r="AI33">
            <v>1781309</v>
          </cell>
          <cell r="AJ33">
            <v>2486297</v>
          </cell>
          <cell r="AK33">
            <v>2165736</v>
          </cell>
          <cell r="AL33">
            <v>1626779</v>
          </cell>
          <cell r="AM33">
            <v>1480582</v>
          </cell>
          <cell r="AN33">
            <v>1874045</v>
          </cell>
          <cell r="AO33">
            <v>2337733</v>
          </cell>
          <cell r="AP33">
            <v>2139051</v>
          </cell>
          <cell r="AQ33">
            <v>21587491</v>
          </cell>
        </row>
        <row r="34">
          <cell r="A34" t="str">
            <v>E333</v>
          </cell>
          <cell r="B34" t="str">
            <v>Oncología Radioterápica</v>
          </cell>
          <cell r="C34">
            <v>434437</v>
          </cell>
          <cell r="D34">
            <v>506879</v>
          </cell>
          <cell r="E34">
            <v>609824</v>
          </cell>
          <cell r="F34">
            <v>561965</v>
          </cell>
          <cell r="G34">
            <v>569776</v>
          </cell>
          <cell r="H34">
            <v>523242</v>
          </cell>
          <cell r="I34">
            <v>494918</v>
          </cell>
          <cell r="J34">
            <v>362886</v>
          </cell>
          <cell r="K34">
            <v>353963</v>
          </cell>
          <cell r="L34">
            <v>437337</v>
          </cell>
          <cell r="M34">
            <v>490883</v>
          </cell>
          <cell r="N34">
            <v>452769</v>
          </cell>
          <cell r="O34">
            <v>5798879</v>
          </cell>
          <cell r="P34" t="str">
            <v>Oncología Radioterápica</v>
          </cell>
          <cell r="Q34">
            <v>-9.621645686278181E-2</v>
          </cell>
          <cell r="R34">
            <v>0.17431233044280059</v>
          </cell>
          <cell r="S34">
            <v>5.8532935950689376E-2</v>
          </cell>
          <cell r="T34">
            <v>0.23231993193310849</v>
          </cell>
          <cell r="U34">
            <v>-4.2211377959175442E-2</v>
          </cell>
          <cell r="V34">
            <v>-0.17913295033462709</v>
          </cell>
          <cell r="W34">
            <v>-0.12418309906510963</v>
          </cell>
          <cell r="X34">
            <v>4.1494943001136535E-2</v>
          </cell>
          <cell r="Y34">
            <v>3.5027954524188269E-2</v>
          </cell>
          <cell r="Z34">
            <v>0.13521490164725916</v>
          </cell>
          <cell r="AA34">
            <v>-0.21297032623822382</v>
          </cell>
          <cell r="AB34">
            <v>-9.7823509603218409E-2</v>
          </cell>
          <cell r="AC34">
            <v>-2.4265979976086531E-2</v>
          </cell>
          <cell r="AD34" t="str">
            <v>Oncología Radioterápica</v>
          </cell>
          <cell r="AE34">
            <v>480687</v>
          </cell>
          <cell r="AF34">
            <v>431639</v>
          </cell>
          <cell r="AG34">
            <v>576103</v>
          </cell>
          <cell r="AH34">
            <v>456022</v>
          </cell>
          <cell r="AI34">
            <v>594887</v>
          </cell>
          <cell r="AJ34">
            <v>637426</v>
          </cell>
          <cell r="AK34">
            <v>565093</v>
          </cell>
          <cell r="AL34">
            <v>348428</v>
          </cell>
          <cell r="AM34">
            <v>341984</v>
          </cell>
          <cell r="AN34">
            <v>385246</v>
          </cell>
          <cell r="AO34">
            <v>623716</v>
          </cell>
          <cell r="AP34">
            <v>501863</v>
          </cell>
          <cell r="AQ34">
            <v>5943094</v>
          </cell>
        </row>
        <row r="35">
          <cell r="A35" t="str">
            <v>E334</v>
          </cell>
          <cell r="B35" t="str">
            <v>Otorrinolaringología</v>
          </cell>
          <cell r="C35">
            <v>4655482</v>
          </cell>
          <cell r="D35">
            <v>5040283</v>
          </cell>
          <cell r="E35">
            <v>4833803</v>
          </cell>
          <cell r="F35">
            <v>4405699</v>
          </cell>
          <cell r="G35">
            <v>5033705</v>
          </cell>
          <cell r="H35">
            <v>4513169</v>
          </cell>
          <cell r="I35">
            <v>4375092</v>
          </cell>
          <cell r="J35">
            <v>3396507</v>
          </cell>
          <cell r="K35">
            <v>3690153</v>
          </cell>
          <cell r="L35">
            <v>5144088</v>
          </cell>
          <cell r="M35">
            <v>4534815</v>
          </cell>
          <cell r="N35">
            <v>3805401</v>
          </cell>
          <cell r="O35">
            <v>53428197</v>
          </cell>
          <cell r="P35" t="str">
            <v>Otorrinolaringología</v>
          </cell>
          <cell r="Q35">
            <v>2.8216112285436167E-3</v>
          </cell>
          <cell r="R35">
            <v>-9.0314103761538506E-2</v>
          </cell>
          <cell r="S35">
            <v>-0.17800727852013515</v>
          </cell>
          <cell r="T35">
            <v>-0.12882056867423375</v>
          </cell>
          <cell r="U35">
            <v>-9.6185730532649644E-2</v>
          </cell>
          <cell r="V35">
            <v>-0.12503775593092845</v>
          </cell>
          <cell r="W35">
            <v>0.11699419226295456</v>
          </cell>
          <cell r="X35">
            <v>0.17063247110303234</v>
          </cell>
          <cell r="Y35">
            <v>-9.1892039545600629E-2</v>
          </cell>
          <cell r="Z35">
            <v>8.2180345719570294E-2</v>
          </cell>
          <cell r="AA35">
            <v>-0.15602441692121896</v>
          </cell>
          <cell r="AB35">
            <v>-6.1923069527717561E-2</v>
          </cell>
          <cell r="AC35">
            <v>-6.1236899986834382E-2</v>
          </cell>
          <cell r="AD35" t="str">
            <v>Otorrinolaringología</v>
          </cell>
          <cell r="AE35">
            <v>4642383</v>
          </cell>
          <cell r="AF35">
            <v>5540685</v>
          </cell>
          <cell r="AG35">
            <v>5880591</v>
          </cell>
          <cell r="AH35">
            <v>5057166</v>
          </cell>
          <cell r="AI35">
            <v>5569402</v>
          </cell>
          <cell r="AJ35">
            <v>5158130</v>
          </cell>
          <cell r="AK35">
            <v>3916844</v>
          </cell>
          <cell r="AL35">
            <v>2901429</v>
          </cell>
          <cell r="AM35">
            <v>4063562</v>
          </cell>
          <cell r="AN35">
            <v>4753448</v>
          </cell>
          <cell r="AO35">
            <v>5373159</v>
          </cell>
          <cell r="AP35">
            <v>4056598</v>
          </cell>
          <cell r="AQ35">
            <v>56913397</v>
          </cell>
        </row>
        <row r="36">
          <cell r="A36" t="str">
            <v>E335</v>
          </cell>
          <cell r="B36" t="str">
            <v>Pediatría</v>
          </cell>
          <cell r="C36">
            <v>4126591</v>
          </cell>
          <cell r="D36">
            <v>3820257</v>
          </cell>
          <cell r="E36">
            <v>4377741</v>
          </cell>
          <cell r="F36">
            <v>3406583</v>
          </cell>
          <cell r="G36">
            <v>4257639</v>
          </cell>
          <cell r="H36">
            <v>4128984</v>
          </cell>
          <cell r="I36">
            <v>3718128</v>
          </cell>
          <cell r="J36">
            <v>2908254</v>
          </cell>
          <cell r="K36">
            <v>3565295</v>
          </cell>
          <cell r="L36">
            <v>4005460</v>
          </cell>
          <cell r="M36">
            <v>4619658</v>
          </cell>
          <cell r="N36">
            <v>3919261</v>
          </cell>
          <cell r="O36">
            <v>46853851</v>
          </cell>
          <cell r="P36" t="str">
            <v>Pediatría</v>
          </cell>
          <cell r="Q36">
            <v>-5.1541977391962292E-2</v>
          </cell>
          <cell r="R36">
            <v>-5.2143723058005395E-2</v>
          </cell>
          <cell r="S36">
            <v>3.0679721459865975E-2</v>
          </cell>
          <cell r="T36">
            <v>-0.10085607290740667</v>
          </cell>
          <cell r="U36">
            <v>8.4695176849857612E-2</v>
          </cell>
          <cell r="V36">
            <v>-0.21489055486289624</v>
          </cell>
          <cell r="W36">
            <v>-0.21707385636811002</v>
          </cell>
          <cell r="X36">
            <v>0.18651699145480471</v>
          </cell>
          <cell r="Y36">
            <v>-0.10763843349815835</v>
          </cell>
          <cell r="Z36">
            <v>0.16879111272184419</v>
          </cell>
          <cell r="AA36">
            <v>5.4852991243386988E-2</v>
          </cell>
          <cell r="AB36">
            <v>0.1190135406182859</v>
          </cell>
          <cell r="AC36">
            <v>-2.6029301074749132E-2</v>
          </cell>
          <cell r="AD36" t="str">
            <v>Pediatría</v>
          </cell>
          <cell r="AE36">
            <v>4350842</v>
          </cell>
          <cell r="AF36">
            <v>4030418</v>
          </cell>
          <cell r="AG36">
            <v>4247431</v>
          </cell>
          <cell r="AH36">
            <v>3788696</v>
          </cell>
          <cell r="AI36">
            <v>3925194</v>
          </cell>
          <cell r="AJ36">
            <v>5259119</v>
          </cell>
          <cell r="AK36">
            <v>4749015</v>
          </cell>
          <cell r="AL36">
            <v>2451085</v>
          </cell>
          <cell r="AM36">
            <v>3995348</v>
          </cell>
          <cell r="AN36">
            <v>3427011</v>
          </cell>
          <cell r="AO36">
            <v>4379433</v>
          </cell>
          <cell r="AP36">
            <v>3502425</v>
          </cell>
          <cell r="AQ36">
            <v>48106017</v>
          </cell>
        </row>
        <row r="37">
          <cell r="A37" t="str">
            <v>E336</v>
          </cell>
          <cell r="B37" t="str">
            <v>Psiquiatría</v>
          </cell>
          <cell r="C37">
            <v>20711015</v>
          </cell>
          <cell r="D37">
            <v>21264521</v>
          </cell>
          <cell r="E37">
            <v>22415643</v>
          </cell>
          <cell r="F37">
            <v>20630879</v>
          </cell>
          <cell r="G37">
            <v>24284372</v>
          </cell>
          <cell r="H37">
            <v>25309152</v>
          </cell>
          <cell r="I37">
            <v>21074091</v>
          </cell>
          <cell r="J37">
            <v>17751659</v>
          </cell>
          <cell r="K37">
            <v>22351761</v>
          </cell>
          <cell r="L37">
            <v>21625895</v>
          </cell>
          <cell r="M37">
            <v>23871200</v>
          </cell>
          <cell r="N37">
            <v>23998745</v>
          </cell>
          <cell r="O37">
            <v>265288933</v>
          </cell>
          <cell r="P37" t="str">
            <v>Psiquiatría</v>
          </cell>
          <cell r="Q37">
            <v>0.30202255613667661</v>
          </cell>
          <cell r="R37">
            <v>0.23215456393030059</v>
          </cell>
          <cell r="S37">
            <v>0.14640117837352562</v>
          </cell>
          <cell r="T37">
            <v>0.17350242045181388</v>
          </cell>
          <cell r="U37">
            <v>0.14855013138315498</v>
          </cell>
          <cell r="V37">
            <v>0.15913591605651223</v>
          </cell>
          <cell r="W37">
            <v>7.9417461287065311E-2</v>
          </cell>
          <cell r="X37">
            <v>0.16776612810598404</v>
          </cell>
          <cell r="Y37">
            <v>0.29667102607733559</v>
          </cell>
          <cell r="Z37">
            <v>0.14181294863142024</v>
          </cell>
          <cell r="AA37">
            <v>0.13423319545989323</v>
          </cell>
          <cell r="AB37">
            <v>0.28242946095442001</v>
          </cell>
          <cell r="AC37">
            <v>0.1846492727207068</v>
          </cell>
          <cell r="AD37" t="str">
            <v>Psiquiatría</v>
          </cell>
          <cell r="AE37">
            <v>15906802</v>
          </cell>
          <cell r="AF37">
            <v>17257998</v>
          </cell>
          <cell r="AG37">
            <v>19553053</v>
          </cell>
          <cell r="AH37">
            <v>17580602</v>
          </cell>
          <cell r="AI37">
            <v>21143502</v>
          </cell>
          <cell r="AJ37">
            <v>21834499</v>
          </cell>
          <cell r="AK37">
            <v>19523578</v>
          </cell>
          <cell r="AL37">
            <v>15201382</v>
          </cell>
          <cell r="AM37">
            <v>17237804</v>
          </cell>
          <cell r="AN37">
            <v>18939963</v>
          </cell>
          <cell r="AO37">
            <v>21046113</v>
          </cell>
          <cell r="AP37">
            <v>18713501</v>
          </cell>
          <cell r="AQ37">
            <v>223938797</v>
          </cell>
        </row>
        <row r="38">
          <cell r="A38" t="str">
            <v>E337</v>
          </cell>
          <cell r="B38" t="str">
            <v>Radiodiagnóstico</v>
          </cell>
          <cell r="C38">
            <v>173648</v>
          </cell>
          <cell r="D38">
            <v>180868</v>
          </cell>
          <cell r="E38">
            <v>191377</v>
          </cell>
          <cell r="F38">
            <v>199455</v>
          </cell>
          <cell r="G38">
            <v>257933</v>
          </cell>
          <cell r="H38">
            <v>162708</v>
          </cell>
          <cell r="I38">
            <v>187371</v>
          </cell>
          <cell r="J38">
            <v>176078</v>
          </cell>
          <cell r="K38">
            <v>213359</v>
          </cell>
          <cell r="L38">
            <v>286655</v>
          </cell>
          <cell r="M38">
            <v>214542</v>
          </cell>
          <cell r="N38">
            <v>260430</v>
          </cell>
          <cell r="O38">
            <v>2504424</v>
          </cell>
          <cell r="P38" t="str">
            <v>Radiodiagnóstico</v>
          </cell>
          <cell r="Q38">
            <v>0.97179388186133131</v>
          </cell>
          <cell r="R38">
            <v>0.46362937487355854</v>
          </cell>
          <cell r="S38">
            <v>0.21363570065128196</v>
          </cell>
          <cell r="T38">
            <v>0.91890669796617341</v>
          </cell>
          <cell r="U38">
            <v>0.65608125894869307</v>
          </cell>
          <cell r="V38">
            <v>2.6723795220636955E-2</v>
          </cell>
          <cell r="W38">
            <v>0.27786643751534496</v>
          </cell>
          <cell r="X38">
            <v>1.1496258133828179</v>
          </cell>
          <cell r="Y38">
            <v>0.45793785831915429</v>
          </cell>
          <cell r="Z38">
            <v>0.79526281838507451</v>
          </cell>
          <cell r="AA38">
            <v>0.14094416583793787</v>
          </cell>
          <cell r="AB38">
            <v>0.37106666596471649</v>
          </cell>
          <cell r="AC38">
            <v>0.47316025846526688</v>
          </cell>
          <cell r="AD38" t="str">
            <v>Radiodiagnóstico</v>
          </cell>
          <cell r="AE38">
            <v>88066</v>
          </cell>
          <cell r="AF38">
            <v>123575</v>
          </cell>
          <cell r="AG38">
            <v>157689</v>
          </cell>
          <cell r="AH38">
            <v>103942</v>
          </cell>
          <cell r="AI38">
            <v>155749</v>
          </cell>
          <cell r="AJ38">
            <v>158473</v>
          </cell>
          <cell r="AK38">
            <v>146628</v>
          </cell>
          <cell r="AL38">
            <v>81911</v>
          </cell>
          <cell r="AM38">
            <v>146343</v>
          </cell>
          <cell r="AN38">
            <v>159673</v>
          </cell>
          <cell r="AO38">
            <v>188039</v>
          </cell>
          <cell r="AP38">
            <v>189947</v>
          </cell>
          <cell r="AQ38">
            <v>1700035</v>
          </cell>
        </row>
        <row r="39">
          <cell r="A39" t="str">
            <v>E338</v>
          </cell>
          <cell r="B39" t="str">
            <v>Rehabilitación</v>
          </cell>
          <cell r="C39">
            <v>1902767</v>
          </cell>
          <cell r="D39">
            <v>2557014</v>
          </cell>
          <cell r="E39">
            <v>2606838</v>
          </cell>
          <cell r="F39">
            <v>2037146</v>
          </cell>
          <cell r="G39">
            <v>2122128</v>
          </cell>
          <cell r="H39">
            <v>2123125</v>
          </cell>
          <cell r="I39">
            <v>1701466</v>
          </cell>
          <cell r="J39">
            <v>1241915</v>
          </cell>
          <cell r="K39">
            <v>1770071</v>
          </cell>
          <cell r="L39">
            <v>2314706</v>
          </cell>
          <cell r="M39">
            <v>2253347</v>
          </cell>
          <cell r="N39">
            <v>2444367</v>
          </cell>
          <cell r="O39">
            <v>25074890</v>
          </cell>
          <cell r="P39" t="str">
            <v>Rehabilitación</v>
          </cell>
          <cell r="Q39">
            <v>0.34690859720307043</v>
          </cell>
          <cell r="R39">
            <v>0.31666392041358571</v>
          </cell>
          <cell r="S39">
            <v>0.4566408679369901</v>
          </cell>
          <cell r="T39">
            <v>0.15053603116673048</v>
          </cell>
          <cell r="U39">
            <v>1.9897372408778279E-2</v>
          </cell>
          <cell r="V39">
            <v>3.4576603864790799E-2</v>
          </cell>
          <cell r="W39">
            <v>-8.3458396313721525E-2</v>
          </cell>
          <cell r="X39">
            <v>0.24401240491468615</v>
          </cell>
          <cell r="Y39">
            <v>-0.23960796274658053</v>
          </cell>
          <cell r="Z39">
            <v>-0.11687599173306198</v>
          </cell>
          <cell r="AA39">
            <v>-0.20535500491066469</v>
          </cell>
          <cell r="AB39">
            <v>7.1742003260342468E-2</v>
          </cell>
          <cell r="AC39">
            <v>4.6188190867953241E-2</v>
          </cell>
          <cell r="AD39" t="str">
            <v>Rehabilitación</v>
          </cell>
          <cell r="AE39">
            <v>1412692</v>
          </cell>
          <cell r="AF39">
            <v>1942040</v>
          </cell>
          <cell r="AG39">
            <v>1789623</v>
          </cell>
          <cell r="AH39">
            <v>1770606</v>
          </cell>
          <cell r="AI39">
            <v>2080727</v>
          </cell>
          <cell r="AJ39">
            <v>2052168</v>
          </cell>
          <cell r="AK39">
            <v>1856398</v>
          </cell>
          <cell r="AL39">
            <v>998314</v>
          </cell>
          <cell r="AM39">
            <v>2327840</v>
          </cell>
          <cell r="AN39">
            <v>2621043</v>
          </cell>
          <cell r="AO39">
            <v>2835665</v>
          </cell>
          <cell r="AP39">
            <v>2280742</v>
          </cell>
          <cell r="AQ39">
            <v>23967858</v>
          </cell>
        </row>
        <row r="40">
          <cell r="A40" t="str">
            <v>E339</v>
          </cell>
          <cell r="B40" t="str">
            <v>Reumatología</v>
          </cell>
          <cell r="C40">
            <v>2965916</v>
          </cell>
          <cell r="D40">
            <v>3514552</v>
          </cell>
          <cell r="E40">
            <v>3518037</v>
          </cell>
          <cell r="F40">
            <v>2956489</v>
          </cell>
          <cell r="G40">
            <v>3692758</v>
          </cell>
          <cell r="H40">
            <v>3014544</v>
          </cell>
          <cell r="I40">
            <v>2805741</v>
          </cell>
          <cell r="J40">
            <v>2036960</v>
          </cell>
          <cell r="K40">
            <v>2542047</v>
          </cell>
          <cell r="L40">
            <v>3390657</v>
          </cell>
          <cell r="M40">
            <v>3957239</v>
          </cell>
          <cell r="N40">
            <v>2788664</v>
          </cell>
          <cell r="O40">
            <v>37183604</v>
          </cell>
          <cell r="P40" t="str">
            <v>Reumatología</v>
          </cell>
          <cell r="Q40">
            <v>0.66883726687804368</v>
          </cell>
          <cell r="R40">
            <v>0.27666054227392961</v>
          </cell>
          <cell r="S40">
            <v>0.12309294885096476</v>
          </cell>
          <cell r="T40">
            <v>0.1561150167640234</v>
          </cell>
          <cell r="U40">
            <v>0.25941356524704778</v>
          </cell>
          <cell r="V40">
            <v>0.10832205541566158</v>
          </cell>
          <cell r="W40">
            <v>0.14227757627523696</v>
          </cell>
          <cell r="X40">
            <v>0.2915203083985341</v>
          </cell>
          <cell r="Y40">
            <v>1.926094923436554E-2</v>
          </cell>
          <cell r="Z40">
            <v>2.8260462797375804E-2</v>
          </cell>
          <cell r="AA40">
            <v>7.7884651789651677E-2</v>
          </cell>
          <cell r="AB40">
            <v>-7.4156423004457128E-2</v>
          </cell>
          <cell r="AC40">
            <v>0.14834482199956128</v>
          </cell>
          <cell r="AD40" t="str">
            <v>Reumatología</v>
          </cell>
          <cell r="AE40">
            <v>1777235</v>
          </cell>
          <cell r="AF40">
            <v>2752926</v>
          </cell>
          <cell r="AG40">
            <v>3132454</v>
          </cell>
          <cell r="AH40">
            <v>2557262</v>
          </cell>
          <cell r="AI40">
            <v>2932125</v>
          </cell>
          <cell r="AJ40">
            <v>2719917</v>
          </cell>
          <cell r="AK40">
            <v>2456269</v>
          </cell>
          <cell r="AL40">
            <v>1577180</v>
          </cell>
          <cell r="AM40">
            <v>2494010</v>
          </cell>
          <cell r="AN40">
            <v>3297469</v>
          </cell>
          <cell r="AO40">
            <v>3671301</v>
          </cell>
          <cell r="AP40">
            <v>3012025</v>
          </cell>
          <cell r="AQ40">
            <v>32380173</v>
          </cell>
        </row>
        <row r="41">
          <cell r="A41" t="str">
            <v>E340</v>
          </cell>
          <cell r="B41" t="str">
            <v>Traumatología</v>
          </cell>
          <cell r="C41">
            <v>5406111</v>
          </cell>
          <cell r="D41">
            <v>6370161</v>
          </cell>
          <cell r="E41">
            <v>5923189</v>
          </cell>
          <cell r="F41">
            <v>6114458</v>
          </cell>
          <cell r="G41">
            <v>7131974</v>
          </cell>
          <cell r="H41">
            <v>6912999</v>
          </cell>
          <cell r="I41">
            <v>5959749</v>
          </cell>
          <cell r="J41">
            <v>3759445</v>
          </cell>
          <cell r="K41">
            <v>5665135</v>
          </cell>
          <cell r="L41">
            <v>7323170</v>
          </cell>
          <cell r="M41">
            <v>8199635</v>
          </cell>
          <cell r="N41">
            <v>6727585</v>
          </cell>
          <cell r="O41">
            <v>75493611</v>
          </cell>
          <cell r="P41" t="str">
            <v>Traumatología</v>
          </cell>
          <cell r="Q41">
            <v>0.37153919258947676</v>
          </cell>
          <cell r="R41">
            <v>0.23215733303674618</v>
          </cell>
          <cell r="S41">
            <v>-3.0211476900024101E-2</v>
          </cell>
          <cell r="T41">
            <v>0.31522598832991072</v>
          </cell>
          <cell r="U41">
            <v>0.14095428087382827</v>
          </cell>
          <cell r="V41">
            <v>0.15599979532128538</v>
          </cell>
          <cell r="W41">
            <v>0.34545368757881734</v>
          </cell>
          <cell r="X41">
            <v>0.21857018574269851</v>
          </cell>
          <cell r="Y41">
            <v>0.21315179390145031</v>
          </cell>
          <cell r="Z41">
            <v>0.26986953750285247</v>
          </cell>
          <cell r="AA41">
            <v>0.14146530855946374</v>
          </cell>
          <cell r="AB41">
            <v>0.36669031300520177</v>
          </cell>
          <cell r="AC41">
            <v>0.21457271786041812</v>
          </cell>
          <cell r="AD41" t="str">
            <v>Traumatología</v>
          </cell>
          <cell r="AE41">
            <v>3941638</v>
          </cell>
          <cell r="AF41">
            <v>5169925</v>
          </cell>
          <cell r="AG41">
            <v>6107712</v>
          </cell>
          <cell r="AH41">
            <v>4648979</v>
          </cell>
          <cell r="AI41">
            <v>6250885</v>
          </cell>
          <cell r="AJ41">
            <v>5980104</v>
          </cell>
          <cell r="AK41">
            <v>4429546</v>
          </cell>
          <cell r="AL41">
            <v>3085128</v>
          </cell>
          <cell r="AM41">
            <v>4669766</v>
          </cell>
          <cell r="AN41">
            <v>5766868</v>
          </cell>
          <cell r="AO41">
            <v>7183429</v>
          </cell>
          <cell r="AP41">
            <v>4922538</v>
          </cell>
          <cell r="AQ41">
            <v>62156518</v>
          </cell>
        </row>
        <row r="42">
          <cell r="A42" t="str">
            <v>E341</v>
          </cell>
          <cell r="B42" t="str">
            <v>Urología</v>
          </cell>
          <cell r="C42">
            <v>8837615</v>
          </cell>
          <cell r="D42">
            <v>9506285</v>
          </cell>
          <cell r="E42">
            <v>9619439</v>
          </cell>
          <cell r="F42">
            <v>8038023</v>
          </cell>
          <cell r="G42">
            <v>9634675</v>
          </cell>
          <cell r="H42">
            <v>8172563</v>
          </cell>
          <cell r="I42">
            <v>9047052</v>
          </cell>
          <cell r="J42">
            <v>6280531</v>
          </cell>
          <cell r="K42">
            <v>7262506</v>
          </cell>
          <cell r="L42">
            <v>9322477</v>
          </cell>
          <cell r="M42">
            <v>9203313</v>
          </cell>
          <cell r="N42">
            <v>8422499</v>
          </cell>
          <cell r="O42">
            <v>103346978</v>
          </cell>
          <cell r="P42" t="str">
            <v>Urología</v>
          </cell>
          <cell r="Q42">
            <v>-7.9866736243627084E-2</v>
          </cell>
          <cell r="R42">
            <v>-8.1086068412280138E-2</v>
          </cell>
          <cell r="S42">
            <v>-4.7218334331567351E-2</v>
          </cell>
          <cell r="T42">
            <v>-6.0607144297131516E-2</v>
          </cell>
          <cell r="U42">
            <v>-8.1454955786795402E-2</v>
          </cell>
          <cell r="V42">
            <v>-0.2817767085826956</v>
          </cell>
          <cell r="W42">
            <v>-0.15372326881886189</v>
          </cell>
          <cell r="X42">
            <v>8.1014311901339967E-2</v>
          </cell>
          <cell r="Y42">
            <v>0.12312693125479117</v>
          </cell>
          <cell r="Z42">
            <v>-2.281498112972196E-2</v>
          </cell>
          <cell r="AA42">
            <v>-0.1264834233016266</v>
          </cell>
          <cell r="AB42">
            <v>-2.5365005364216629E-3</v>
          </cell>
          <cell r="AC42">
            <v>-7.6905744738494708E-2</v>
          </cell>
          <cell r="AD42" t="str">
            <v>Urología</v>
          </cell>
          <cell r="AE42">
            <v>9604712</v>
          </cell>
          <cell r="AF42">
            <v>10345131</v>
          </cell>
          <cell r="AG42">
            <v>10096163</v>
          </cell>
          <cell r="AH42">
            <v>8556615</v>
          </cell>
          <cell r="AI42">
            <v>10489061</v>
          </cell>
          <cell r="AJ42">
            <v>11378861</v>
          </cell>
          <cell r="AK42">
            <v>10690418</v>
          </cell>
          <cell r="AL42">
            <v>5809850</v>
          </cell>
          <cell r="AM42">
            <v>6466327</v>
          </cell>
          <cell r="AN42">
            <v>9540135</v>
          </cell>
          <cell r="AO42">
            <v>10535934</v>
          </cell>
          <cell r="AP42">
            <v>8443917</v>
          </cell>
          <cell r="AQ42">
            <v>111957124</v>
          </cell>
        </row>
        <row r="43">
          <cell r="A43" t="str">
            <v>E343</v>
          </cell>
          <cell r="B43" t="str">
            <v>Medicina Preventiva</v>
          </cell>
          <cell r="C43">
            <v>1594219</v>
          </cell>
          <cell r="D43">
            <v>1562512</v>
          </cell>
          <cell r="E43">
            <v>1304761</v>
          </cell>
          <cell r="F43">
            <v>454954</v>
          </cell>
          <cell r="G43">
            <v>345308</v>
          </cell>
          <cell r="H43">
            <v>244194</v>
          </cell>
          <cell r="I43">
            <v>1040293</v>
          </cell>
          <cell r="J43">
            <v>1107944</v>
          </cell>
          <cell r="K43">
            <v>1305343</v>
          </cell>
          <cell r="L43">
            <v>1832119</v>
          </cell>
          <cell r="M43">
            <v>1776896</v>
          </cell>
          <cell r="N43">
            <v>1256542</v>
          </cell>
          <cell r="O43">
            <v>13825085</v>
          </cell>
          <cell r="P43" t="str">
            <v>Medicina Preventiva</v>
          </cell>
          <cell r="Q43">
            <v>0.12625777021704682</v>
          </cell>
          <cell r="R43">
            <v>0.10726537669764624</v>
          </cell>
          <cell r="S43">
            <v>-0.23815938289532612</v>
          </cell>
          <cell r="T43">
            <v>-0.79960771997919233</v>
          </cell>
          <cell r="U43">
            <v>-0.85890188739381113</v>
          </cell>
          <cell r="V43">
            <v>-0.87103312818893208</v>
          </cell>
          <cell r="W43">
            <v>-0.3739374980441057</v>
          </cell>
          <cell r="X43">
            <v>0.54913870246085006</v>
          </cell>
          <cell r="Y43">
            <v>-0.17367769364095254</v>
          </cell>
          <cell r="Z43">
            <v>0.20414918123831338</v>
          </cell>
          <cell r="AA43">
            <v>0.14133099701129773</v>
          </cell>
          <cell r="AB43">
            <v>6.921199931084498E-3</v>
          </cell>
          <cell r="AC43">
            <v>-0.28858342161019673</v>
          </cell>
          <cell r="AD43" t="str">
            <v>Medicina Preventiva</v>
          </cell>
          <cell r="AE43">
            <v>1415501</v>
          </cell>
          <cell r="AF43">
            <v>1411145</v>
          </cell>
          <cell r="AG43">
            <v>1712643</v>
          </cell>
          <cell r="AH43">
            <v>2270317</v>
          </cell>
          <cell r="AI43">
            <v>2447290</v>
          </cell>
          <cell r="AJ43">
            <v>1893463</v>
          </cell>
          <cell r="AK43">
            <v>1661644</v>
          </cell>
          <cell r="AL43">
            <v>715200</v>
          </cell>
          <cell r="AM43">
            <v>1579702</v>
          </cell>
          <cell r="AN43">
            <v>1521505</v>
          </cell>
          <cell r="AO43">
            <v>1556863</v>
          </cell>
          <cell r="AP43">
            <v>1247905</v>
          </cell>
          <cell r="AQ43">
            <v>19433178</v>
          </cell>
        </row>
        <row r="44">
          <cell r="A44" t="str">
            <v>E349</v>
          </cell>
          <cell r="B44" t="str">
            <v>Medicina del Trabajo</v>
          </cell>
          <cell r="C44">
            <v>649680</v>
          </cell>
          <cell r="D44">
            <v>459127</v>
          </cell>
          <cell r="E44">
            <v>940874</v>
          </cell>
          <cell r="F44">
            <v>1777400</v>
          </cell>
          <cell r="G44">
            <v>1956571</v>
          </cell>
          <cell r="H44">
            <v>1898577</v>
          </cell>
          <cell r="I44">
            <v>1310595</v>
          </cell>
          <cell r="J44">
            <v>678069</v>
          </cell>
          <cell r="K44">
            <v>943944</v>
          </cell>
          <cell r="L44">
            <v>601626</v>
          </cell>
          <cell r="M44">
            <v>799029</v>
          </cell>
          <cell r="N44">
            <v>1035119</v>
          </cell>
          <cell r="O44">
            <v>13050611</v>
          </cell>
          <cell r="P44" t="str">
            <v>Medicina del Trabajo</v>
          </cell>
          <cell r="AC44">
            <v>0.73162168663732297</v>
          </cell>
          <cell r="AD44" t="str">
            <v>Medicina del Trabajo</v>
          </cell>
          <cell r="AE44">
            <v>0</v>
          </cell>
          <cell r="AF44">
            <v>488795</v>
          </cell>
          <cell r="AG44">
            <v>132158</v>
          </cell>
          <cell r="AH44">
            <v>1501621</v>
          </cell>
          <cell r="AI44">
            <v>964586</v>
          </cell>
          <cell r="AJ44">
            <v>544186</v>
          </cell>
          <cell r="AK44">
            <v>950563</v>
          </cell>
          <cell r="AL44">
            <v>760404</v>
          </cell>
          <cell r="AM44">
            <v>370668</v>
          </cell>
          <cell r="AN44">
            <v>456466</v>
          </cell>
          <cell r="AO44">
            <v>687882</v>
          </cell>
          <cell r="AP44">
            <v>679312</v>
          </cell>
          <cell r="AQ44">
            <v>7536641</v>
          </cell>
        </row>
        <row r="45">
          <cell r="A45" t="str">
            <v>E3501</v>
          </cell>
          <cell r="B45" t="str">
            <v>Urgencias</v>
          </cell>
          <cell r="C45">
            <v>10770604</v>
          </cell>
          <cell r="D45">
            <v>7147693</v>
          </cell>
          <cell r="E45">
            <v>7903719</v>
          </cell>
          <cell r="F45">
            <v>10916465</v>
          </cell>
          <cell r="G45">
            <v>8761362</v>
          </cell>
          <cell r="H45">
            <v>7423976</v>
          </cell>
          <cell r="I45">
            <v>7987204</v>
          </cell>
          <cell r="J45">
            <v>9356337</v>
          </cell>
          <cell r="K45">
            <v>8660124</v>
          </cell>
          <cell r="L45">
            <v>11571129</v>
          </cell>
          <cell r="M45">
            <v>9427187</v>
          </cell>
          <cell r="N45">
            <v>10957171</v>
          </cell>
          <cell r="O45">
            <v>110882971</v>
          </cell>
          <cell r="P45" t="str">
            <v>Urgencias</v>
          </cell>
          <cell r="Q45">
            <v>0.16168534372902518</v>
          </cell>
          <cell r="R45">
            <v>-0.21710283184797735</v>
          </cell>
          <cell r="S45">
            <v>-7.6806280930688045E-2</v>
          </cell>
          <cell r="T45">
            <v>0.35795658878817987</v>
          </cell>
          <cell r="U45">
            <v>-9.7100411559275415E-2</v>
          </cell>
          <cell r="V45">
            <v>-0.17636634154258962</v>
          </cell>
          <cell r="W45">
            <v>-0.10034921823503995</v>
          </cell>
          <cell r="X45">
            <v>0.18279848689164901</v>
          </cell>
          <cell r="Y45">
            <v>2.8369896742928426E-2</v>
          </cell>
          <cell r="Z45">
            <v>0.16250681537264755</v>
          </cell>
          <cell r="AA45">
            <v>-8.5359660843691676E-2</v>
          </cell>
          <cell r="AB45">
            <v>0.14336071220545904</v>
          </cell>
          <cell r="AC45">
            <v>1.9404180656858762E-2</v>
          </cell>
          <cell r="AD45" t="str">
            <v>Urgencias</v>
          </cell>
          <cell r="AE45">
            <v>9271533</v>
          </cell>
          <cell r="AF45">
            <v>9129798</v>
          </cell>
          <cell r="AG45">
            <v>8561279</v>
          </cell>
          <cell r="AH45">
            <v>8038891</v>
          </cell>
          <cell r="AI45">
            <v>9703584</v>
          </cell>
          <cell r="AJ45">
            <v>9013687</v>
          </cell>
          <cell r="AK45">
            <v>8878116</v>
          </cell>
          <cell r="AL45">
            <v>7910339</v>
          </cell>
          <cell r="AM45">
            <v>8421215</v>
          </cell>
          <cell r="AN45">
            <v>9953601</v>
          </cell>
          <cell r="AO45">
            <v>10306988</v>
          </cell>
          <cell r="AP45">
            <v>9583302</v>
          </cell>
          <cell r="AQ45">
            <v>108772333</v>
          </cell>
        </row>
        <row r="46">
          <cell r="A46" t="str">
            <v>E3502</v>
          </cell>
          <cell r="B46" t="str">
            <v>Documentación Clínica</v>
          </cell>
          <cell r="C46">
            <v>3421</v>
          </cell>
          <cell r="D46">
            <v>3092</v>
          </cell>
          <cell r="E46">
            <v>7725</v>
          </cell>
          <cell r="F46">
            <v>1161</v>
          </cell>
          <cell r="G46">
            <v>255</v>
          </cell>
          <cell r="H46">
            <v>8920</v>
          </cell>
          <cell r="I46">
            <v>3376</v>
          </cell>
          <cell r="J46">
            <v>550</v>
          </cell>
          <cell r="K46">
            <v>783</v>
          </cell>
          <cell r="L46">
            <v>9065</v>
          </cell>
          <cell r="M46">
            <v>3736</v>
          </cell>
          <cell r="N46">
            <v>1970</v>
          </cell>
          <cell r="O46">
            <v>44054</v>
          </cell>
          <cell r="P46" t="str">
            <v>Documentación Clínica</v>
          </cell>
          <cell r="Q46">
            <v>-0.79067490668787865</v>
          </cell>
          <cell r="R46">
            <v>-0.69425491941065953</v>
          </cell>
          <cell r="S46">
            <v>4.2910958904109586</v>
          </cell>
          <cell r="T46">
            <v>-0.27663551401869158</v>
          </cell>
          <cell r="U46">
            <v>-0.96998940802636224</v>
          </cell>
          <cell r="V46">
            <v>5.3128096249115355</v>
          </cell>
          <cell r="W46">
            <v>0.44211875266979922</v>
          </cell>
          <cell r="X46">
            <v>-0.83061287342161993</v>
          </cell>
          <cell r="Y46">
            <v>0.6078028747433265</v>
          </cell>
          <cell r="Z46">
            <v>0.60187312245979852</v>
          </cell>
          <cell r="AA46">
            <v>3.5953259532595325</v>
          </cell>
          <cell r="AB46">
            <v>-4.4153323629306164E-2</v>
          </cell>
          <cell r="AC46">
            <v>-0.18477395954773404</v>
          </cell>
          <cell r="AD46" t="str">
            <v>Documentación Clínica</v>
          </cell>
          <cell r="AE46">
            <v>16343</v>
          </cell>
          <cell r="AF46">
            <v>10113</v>
          </cell>
          <cell r="AG46">
            <v>1460</v>
          </cell>
          <cell r="AH46">
            <v>1605</v>
          </cell>
          <cell r="AI46">
            <v>8497</v>
          </cell>
          <cell r="AJ46">
            <v>1413</v>
          </cell>
          <cell r="AK46">
            <v>2341</v>
          </cell>
          <cell r="AL46">
            <v>3247</v>
          </cell>
          <cell r="AM46">
            <v>487</v>
          </cell>
          <cell r="AN46">
            <v>5659</v>
          </cell>
          <cell r="AO46">
            <v>813</v>
          </cell>
          <cell r="AP46">
            <v>2061</v>
          </cell>
          <cell r="AQ46">
            <v>54039</v>
          </cell>
        </row>
        <row r="47">
          <cell r="A47" t="str">
            <v>E352</v>
          </cell>
          <cell r="B47" t="str">
            <v>Salud Mental</v>
          </cell>
          <cell r="C47">
            <v>7859321</v>
          </cell>
          <cell r="D47">
            <v>8001963</v>
          </cell>
          <cell r="E47">
            <v>9283859</v>
          </cell>
          <cell r="F47">
            <v>8048175</v>
          </cell>
          <cell r="G47">
            <v>10621024</v>
          </cell>
          <cell r="H47">
            <v>8113472</v>
          </cell>
          <cell r="I47">
            <v>7715654</v>
          </cell>
          <cell r="J47">
            <v>6572444</v>
          </cell>
          <cell r="K47">
            <v>7506683</v>
          </cell>
          <cell r="L47">
            <v>8874779</v>
          </cell>
          <cell r="M47">
            <v>9454977</v>
          </cell>
          <cell r="N47">
            <v>7902416</v>
          </cell>
          <cell r="O47">
            <v>99954767</v>
          </cell>
          <cell r="P47" t="str">
            <v>Salud Mental</v>
          </cell>
          <cell r="Q47" t="str">
            <v xml:space="preserve"> </v>
          </cell>
          <cell r="R47" t="str">
            <v xml:space="preserve"> </v>
          </cell>
          <cell r="S47" t="str">
            <v xml:space="preserve"> </v>
          </cell>
          <cell r="T47" t="str">
            <v xml:space="preserve"> </v>
          </cell>
          <cell r="U47" t="str">
            <v xml:space="preserve"> </v>
          </cell>
          <cell r="V47" t="str">
            <v xml:space="preserve"> </v>
          </cell>
          <cell r="W47" t="str">
            <v xml:space="preserve"> </v>
          </cell>
          <cell r="X47">
            <v>14.23229064547454</v>
          </cell>
          <cell r="Y47">
            <v>11.478859682953427</v>
          </cell>
          <cell r="Z47">
            <v>0.1878374462531997</v>
          </cell>
          <cell r="AA47">
            <v>0.17074434633116556</v>
          </cell>
          <cell r="AB47">
            <v>-3.8660082893259416E-2</v>
          </cell>
          <cell r="AC47">
            <v>3.030327382052822</v>
          </cell>
          <cell r="AD47" t="str">
            <v>Salud Mental</v>
          </cell>
          <cell r="AJ47">
            <v>0</v>
          </cell>
          <cell r="AK47">
            <v>0</v>
          </cell>
          <cell r="AL47">
            <v>431481</v>
          </cell>
          <cell r="AM47">
            <v>601552</v>
          </cell>
          <cell r="AN47">
            <v>7471375</v>
          </cell>
          <cell r="AO47">
            <v>8076039</v>
          </cell>
          <cell r="AP47">
            <v>8220210</v>
          </cell>
          <cell r="AQ47">
            <v>24800657</v>
          </cell>
        </row>
        <row r="48">
          <cell r="A48" t="str">
            <v>E3CE</v>
          </cell>
          <cell r="B48" t="str">
            <v>Colegiado Cero</v>
          </cell>
          <cell r="C48">
            <v>1549736</v>
          </cell>
          <cell r="D48">
            <v>2004777</v>
          </cell>
          <cell r="E48">
            <v>1880929</v>
          </cell>
          <cell r="F48">
            <v>1605113</v>
          </cell>
          <cell r="G48">
            <v>1900348</v>
          </cell>
          <cell r="H48">
            <v>1631856</v>
          </cell>
          <cell r="I48">
            <v>1734421</v>
          </cell>
          <cell r="J48">
            <v>1418676</v>
          </cell>
          <cell r="K48">
            <v>1454177</v>
          </cell>
          <cell r="L48">
            <v>1707056</v>
          </cell>
          <cell r="M48">
            <v>1711464</v>
          </cell>
          <cell r="N48">
            <v>1576075</v>
          </cell>
          <cell r="O48">
            <v>20174628</v>
          </cell>
          <cell r="P48" t="str">
            <v>Colegiado Cero</v>
          </cell>
          <cell r="Q48">
            <v>-1.1477111158880138E-2</v>
          </cell>
          <cell r="R48">
            <v>0.35126389243686607</v>
          </cell>
          <cell r="S48">
            <v>0.23269040083938833</v>
          </cell>
          <cell r="T48">
            <v>5.5111045084580423E-2</v>
          </cell>
          <cell r="U48">
            <v>6.2947999478691521E-2</v>
          </cell>
          <cell r="V48">
            <v>0.23259876955846864</v>
          </cell>
          <cell r="W48">
            <v>4.8870711801104007E-2</v>
          </cell>
          <cell r="X48">
            <v>0.37384203890245721</v>
          </cell>
          <cell r="Y48">
            <v>0.16776603194182116</v>
          </cell>
          <cell r="Z48">
            <v>-3.4571062740076826E-2</v>
          </cell>
          <cell r="AA48">
            <v>7.8122873946107216E-2</v>
          </cell>
          <cell r="AB48">
            <v>4.019131745577087E-2</v>
          </cell>
          <cell r="AC48">
            <v>0.12003194217897113</v>
          </cell>
          <cell r="AD48" t="str">
            <v>Colegiado Cero</v>
          </cell>
          <cell r="AE48">
            <v>1567729</v>
          </cell>
          <cell r="AF48">
            <v>1483631</v>
          </cell>
          <cell r="AG48">
            <v>1525873</v>
          </cell>
          <cell r="AH48">
            <v>1521274</v>
          </cell>
          <cell r="AI48">
            <v>1787809</v>
          </cell>
          <cell r="AJ48">
            <v>1323915</v>
          </cell>
          <cell r="AK48">
            <v>1653608</v>
          </cell>
          <cell r="AL48">
            <v>1032634</v>
          </cell>
          <cell r="AM48">
            <v>1245264</v>
          </cell>
          <cell r="AN48">
            <v>1768184</v>
          </cell>
          <cell r="AO48">
            <v>1587448</v>
          </cell>
          <cell r="AP48">
            <v>1515178</v>
          </cell>
          <cell r="AQ48">
            <v>18012547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_Codes"/>
      <sheetName val="Control"/>
      <sheetName val="B_L_Issuance"/>
      <sheetName val="External_FX_Bonds_Net"/>
      <sheetName val="Financials"/>
      <sheetName val="ExternalBondsLoans"/>
      <sheetName val="ExternalBonds"/>
      <sheetName val="FXBonds"/>
      <sheetName val="AllBonds"/>
      <sheetName val="AllLoans"/>
      <sheetName val="Bdetail"/>
      <sheetName val="B_extDetail"/>
      <sheetName val="Ldetail"/>
      <sheetName val="Bonds"/>
      <sheetName val="Loans"/>
    </sheetNames>
    <sheetDataSet>
      <sheetData sheetId="0"/>
      <sheetData sheetId="1">
        <row r="5">
          <cell r="B5" t="str">
            <v>Argentina</v>
          </cell>
        </row>
        <row r="6">
          <cell r="B6" t="str">
            <v>Brazil</v>
          </cell>
        </row>
        <row r="7">
          <cell r="B7" t="str">
            <v>Chile</v>
          </cell>
        </row>
        <row r="8">
          <cell r="B8" t="str">
            <v>Colombia</v>
          </cell>
        </row>
        <row r="9">
          <cell r="B9" t="str">
            <v>Ecuador</v>
          </cell>
        </row>
        <row r="10">
          <cell r="B10" t="str">
            <v>Mexico</v>
          </cell>
        </row>
        <row r="11">
          <cell r="B11" t="str">
            <v>Peru</v>
          </cell>
        </row>
        <row r="12">
          <cell r="B12" t="str">
            <v>Venezuela</v>
          </cell>
        </row>
        <row r="13">
          <cell r="B13" t="str">
            <v>Nigeria</v>
          </cell>
        </row>
        <row r="14">
          <cell r="B14" t="str">
            <v>Egypt</v>
          </cell>
        </row>
        <row r="15">
          <cell r="B15" t="str">
            <v>Morocco</v>
          </cell>
        </row>
        <row r="16">
          <cell r="B16" t="str">
            <v>South Africa</v>
          </cell>
        </row>
        <row r="17">
          <cell r="B17" t="str">
            <v>Lebanon</v>
          </cell>
        </row>
        <row r="18">
          <cell r="B18" t="str">
            <v>Saudi Arabia</v>
          </cell>
        </row>
        <row r="19">
          <cell r="B19" t="str">
            <v>UAE</v>
          </cell>
        </row>
        <row r="20">
          <cell r="B20" t="str">
            <v>Bulgaria</v>
          </cell>
        </row>
        <row r="21">
          <cell r="B21" t="str">
            <v>Czech Republic</v>
          </cell>
        </row>
        <row r="22">
          <cell r="B22" t="str">
            <v>Hungary</v>
          </cell>
        </row>
        <row r="23">
          <cell r="B23" t="str">
            <v>Poland</v>
          </cell>
        </row>
        <row r="24">
          <cell r="B24" t="str">
            <v>Romania</v>
          </cell>
        </row>
        <row r="25">
          <cell r="B25" t="str">
            <v>Russian Federation</v>
          </cell>
        </row>
        <row r="26">
          <cell r="B26" t="str">
            <v>Turkey</v>
          </cell>
        </row>
        <row r="27">
          <cell r="B27" t="str">
            <v>Ukraine</v>
          </cell>
        </row>
        <row r="28">
          <cell r="B28" t="str">
            <v>China</v>
          </cell>
        </row>
        <row r="29">
          <cell r="B29" t="str">
            <v>India</v>
          </cell>
        </row>
        <row r="30">
          <cell r="B30" t="str">
            <v>Indonesia</v>
          </cell>
        </row>
        <row r="31">
          <cell r="B31" t="str">
            <v>South Korea</v>
          </cell>
        </row>
        <row r="32">
          <cell r="B32" t="str">
            <v>Malaysia</v>
          </cell>
        </row>
        <row r="33">
          <cell r="B33" t="str">
            <v>Philippines</v>
          </cell>
        </row>
        <row r="34">
          <cell r="B34" t="str">
            <v>Thailand</v>
          </cell>
        </row>
      </sheetData>
      <sheetData sheetId="2"/>
      <sheetData sheetId="3"/>
      <sheetData sheetId="4"/>
      <sheetData sheetId="5"/>
      <sheetData sheetId="6"/>
      <sheetData sheetId="7"/>
      <sheetData sheetId="8"/>
      <sheetData sheetId="9"/>
      <sheetData sheetId="10">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1">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sheetName val="Definitions of categories"/>
      <sheetName val="Settings"/>
      <sheetName val="FinancialVariables_2006"/>
      <sheetName val="OtherVariables_2006"/>
    </sheetNames>
    <sheetDataSet>
      <sheetData sheetId="0" refreshError="1"/>
      <sheetData sheetId="1" refreshError="1">
        <row r="4">
          <cell r="B4">
            <v>0.05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W_gdp_adj"/>
      <sheetName val="EFW_pop_adj"/>
      <sheetName val="simulation_ slowdown &amp; fron_4A "/>
      <sheetName val="simulation_ slowdown &amp; fron_4"/>
      <sheetName val="Long-run"/>
      <sheetName val="simulation2_Frontier"/>
      <sheetName val="simulation2_Frontier_OECD_4A"/>
      <sheetName val="EFW_4_"/>
      <sheetName val="simulation2_Frontier_OECD_4"/>
      <sheetName val="GDP_PPP_2015"/>
      <sheetName val="Simulation4_incomeconv"/>
      <sheetName val="GDP_PPP"/>
      <sheetName val="GDP_USD_2015"/>
      <sheetName val="GDP_USD"/>
      <sheetName val="Sheet1"/>
      <sheetName val="POP"/>
      <sheetName val="GDPVD"/>
    </sheetNames>
    <sheetDataSet>
      <sheetData sheetId="0"/>
      <sheetData sheetId="1"/>
      <sheetData sheetId="2"/>
      <sheetData sheetId="3"/>
      <sheetData sheetId="4"/>
      <sheetData sheetId="5"/>
      <sheetData sheetId="6">
        <row r="1">
          <cell r="C1" t="str">
            <v>EFW_4A_I</v>
          </cell>
        </row>
        <row r="2">
          <cell r="A2" t="str">
            <v>ARG</v>
          </cell>
          <cell r="B2" t="str">
            <v>Argentina</v>
          </cell>
          <cell r="C2">
            <v>6.3661333333333339</v>
          </cell>
        </row>
        <row r="3">
          <cell r="A3" t="str">
            <v>AUS</v>
          </cell>
          <cell r="B3" t="str">
            <v>Australia</v>
          </cell>
          <cell r="C3">
            <v>9.0252888888888894</v>
          </cell>
        </row>
        <row r="4">
          <cell r="A4" t="str">
            <v>AUT</v>
          </cell>
          <cell r="B4" t="str">
            <v>Austria</v>
          </cell>
          <cell r="C4">
            <v>8.2522222222222226</v>
          </cell>
        </row>
        <row r="5">
          <cell r="A5" t="str">
            <v>BEL</v>
          </cell>
          <cell r="B5" t="str">
            <v>Belgium</v>
          </cell>
          <cell r="C5">
            <v>8.2522222222222226</v>
          </cell>
        </row>
        <row r="6">
          <cell r="A6" t="str">
            <v>BRA</v>
          </cell>
          <cell r="B6" t="str">
            <v>Brazil</v>
          </cell>
          <cell r="C6">
            <v>7.1948888888888893</v>
          </cell>
        </row>
        <row r="7">
          <cell r="A7" t="str">
            <v>CAN</v>
          </cell>
          <cell r="B7" t="str">
            <v>Canada</v>
          </cell>
          <cell r="C7">
            <v>7.0102222222222226</v>
          </cell>
        </row>
        <row r="8">
          <cell r="A8">
            <v>0</v>
          </cell>
          <cell r="B8">
            <v>0</v>
          </cell>
          <cell r="C8">
            <v>0</v>
          </cell>
        </row>
        <row r="9">
          <cell r="A9" t="str">
            <v>CHL</v>
          </cell>
          <cell r="B9" t="str">
            <v>Chile</v>
          </cell>
          <cell r="C9">
            <v>9.466222222222223</v>
          </cell>
        </row>
        <row r="10">
          <cell r="A10" t="str">
            <v>CHN</v>
          </cell>
          <cell r="B10" t="str">
            <v>China</v>
          </cell>
          <cell r="C10">
            <v>8.1013777777777776</v>
          </cell>
        </row>
        <row r="11">
          <cell r="A11" t="str">
            <v>COL</v>
          </cell>
          <cell r="B11" t="str">
            <v>Colombia</v>
          </cell>
          <cell r="C11">
            <v>7.9801777777777767</v>
          </cell>
        </row>
        <row r="12">
          <cell r="A12" t="str">
            <v>CRI</v>
          </cell>
          <cell r="B12" t="str">
            <v>Costa Rica</v>
          </cell>
          <cell r="C12">
            <v>8.0389333333333344</v>
          </cell>
        </row>
        <row r="13">
          <cell r="A13" t="str">
            <v>CZE</v>
          </cell>
          <cell r="B13" t="str">
            <v>Czech Rep.</v>
          </cell>
          <cell r="C13">
            <v>8.2520000000000007</v>
          </cell>
        </row>
        <row r="14">
          <cell r="A14">
            <v>0</v>
          </cell>
          <cell r="B14">
            <v>0</v>
          </cell>
          <cell r="C14">
            <v>0</v>
          </cell>
        </row>
        <row r="15">
          <cell r="A15">
            <v>0</v>
          </cell>
          <cell r="B15">
            <v>0</v>
          </cell>
          <cell r="C15">
            <v>0</v>
          </cell>
        </row>
        <row r="16">
          <cell r="A16" t="str">
            <v>DNK</v>
          </cell>
          <cell r="B16" t="str">
            <v>Denmark</v>
          </cell>
          <cell r="C16">
            <v>8.2520000000000007</v>
          </cell>
        </row>
        <row r="17">
          <cell r="A17" t="str">
            <v>DOM</v>
          </cell>
          <cell r="B17" t="str">
            <v>Dominican Rep.</v>
          </cell>
          <cell r="C17">
            <v>7.9258666666666677</v>
          </cell>
        </row>
        <row r="18">
          <cell r="A18" t="str">
            <v>ECU</v>
          </cell>
          <cell r="B18" t="str">
            <v>Ecuador</v>
          </cell>
          <cell r="C18">
            <v>6.5955111111111115</v>
          </cell>
        </row>
        <row r="19">
          <cell r="A19" t="str">
            <v>EGY</v>
          </cell>
          <cell r="B19" t="str">
            <v>Egypt</v>
          </cell>
          <cell r="C19">
            <v>5.0644444444444447</v>
          </cell>
        </row>
        <row r="20">
          <cell r="A20" t="str">
            <v>SLV</v>
          </cell>
          <cell r="B20" t="str">
            <v>El Salvador</v>
          </cell>
          <cell r="C20">
            <v>8.1973333333333329</v>
          </cell>
        </row>
        <row r="21">
          <cell r="A21" t="str">
            <v>EST</v>
          </cell>
          <cell r="B21" t="str">
            <v>Estonia</v>
          </cell>
          <cell r="C21">
            <v>8.2520000000000007</v>
          </cell>
        </row>
        <row r="22">
          <cell r="A22" t="str">
            <v>ETH</v>
          </cell>
          <cell r="B22" t="str">
            <v>Ethiopia</v>
          </cell>
          <cell r="C22">
            <v>5.2247999999999992</v>
          </cell>
        </row>
        <row r="23">
          <cell r="A23" t="str">
            <v>FJI</v>
          </cell>
          <cell r="B23" t="str">
            <v>Fiji</v>
          </cell>
          <cell r="C23">
            <v>5.1511111111111108</v>
          </cell>
        </row>
        <row r="24">
          <cell r="A24" t="str">
            <v>FIN</v>
          </cell>
          <cell r="B24" t="str">
            <v>Finland</v>
          </cell>
          <cell r="C24">
            <v>8.2497777777777781</v>
          </cell>
        </row>
        <row r="25">
          <cell r="A25" t="str">
            <v>FRA</v>
          </cell>
          <cell r="B25" t="str">
            <v>France</v>
          </cell>
          <cell r="C25">
            <v>8.2497777777777781</v>
          </cell>
        </row>
        <row r="26">
          <cell r="A26" t="str">
            <v>GAB</v>
          </cell>
          <cell r="B26" t="str">
            <v>Gabon</v>
          </cell>
          <cell r="C26">
            <v>6.3075999999999999</v>
          </cell>
        </row>
        <row r="27">
          <cell r="A27" t="str">
            <v>GMB</v>
          </cell>
          <cell r="B27" t="str">
            <v>Gambia, The</v>
          </cell>
          <cell r="C27">
            <v>6.4769333333333341</v>
          </cell>
        </row>
        <row r="28">
          <cell r="A28" t="str">
            <v>GEO</v>
          </cell>
          <cell r="B28" t="str">
            <v>Georgia</v>
          </cell>
          <cell r="C28">
            <v>9.3699999999999992</v>
          </cell>
        </row>
        <row r="29">
          <cell r="A29" t="str">
            <v>DEU</v>
          </cell>
          <cell r="B29" t="str">
            <v>Germany</v>
          </cell>
          <cell r="C29">
            <v>8.2520000000000007</v>
          </cell>
        </row>
        <row r="30">
          <cell r="A30" t="str">
            <v>GHA</v>
          </cell>
          <cell r="B30" t="str">
            <v>Ghana</v>
          </cell>
          <cell r="C30">
            <v>7.3067555555555552</v>
          </cell>
        </row>
        <row r="31">
          <cell r="A31" t="str">
            <v>GRC</v>
          </cell>
          <cell r="B31" t="str">
            <v>Greece</v>
          </cell>
          <cell r="C31">
            <v>8.2520000000000007</v>
          </cell>
        </row>
        <row r="32">
          <cell r="A32" t="str">
            <v>GTM</v>
          </cell>
          <cell r="B32" t="str">
            <v>Guatemala</v>
          </cell>
          <cell r="C32">
            <v>8.5473777777777773</v>
          </cell>
        </row>
        <row r="33">
          <cell r="A33" t="str">
            <v>GIN</v>
          </cell>
          <cell r="B33" t="str">
            <v>Guinea</v>
          </cell>
          <cell r="C33">
            <v>7.4058000000000002</v>
          </cell>
        </row>
        <row r="34">
          <cell r="A34" t="str">
            <v>GNB</v>
          </cell>
          <cell r="B34" t="str">
            <v>Guinea-Bissau</v>
          </cell>
          <cell r="C34">
            <v>7.4534000000000002</v>
          </cell>
        </row>
        <row r="35">
          <cell r="A35" t="str">
            <v>GUY</v>
          </cell>
          <cell r="B35" t="str">
            <v>Guyana</v>
          </cell>
          <cell r="C35">
            <v>6.4832000000000001</v>
          </cell>
        </row>
        <row r="36">
          <cell r="A36" t="str">
            <v>HTI</v>
          </cell>
          <cell r="B36" t="str">
            <v>Haiti</v>
          </cell>
          <cell r="C36">
            <v>8.3583999999999996</v>
          </cell>
        </row>
        <row r="37">
          <cell r="A37" t="str">
            <v>HND</v>
          </cell>
          <cell r="B37" t="str">
            <v>Honduras</v>
          </cell>
          <cell r="C37">
            <v>8.4679111111111123</v>
          </cell>
        </row>
        <row r="38">
          <cell r="A38" t="str">
            <v>HKG</v>
          </cell>
          <cell r="B38" t="str">
            <v>Hong Kong</v>
          </cell>
          <cell r="C38">
            <v>9.9955555555555549</v>
          </cell>
        </row>
        <row r="39">
          <cell r="A39" t="str">
            <v>HUN</v>
          </cell>
          <cell r="B39" t="str">
            <v>Hungary</v>
          </cell>
          <cell r="C39">
            <v>8.2520000000000007</v>
          </cell>
        </row>
        <row r="40">
          <cell r="A40" t="str">
            <v>ISL</v>
          </cell>
          <cell r="B40" t="str">
            <v>Iceland</v>
          </cell>
          <cell r="C40">
            <v>6.2111111111111112</v>
          </cell>
        </row>
        <row r="41">
          <cell r="A41" t="str">
            <v>IND</v>
          </cell>
          <cell r="B41" t="str">
            <v>India</v>
          </cell>
          <cell r="C41">
            <v>6.1011111111111118</v>
          </cell>
        </row>
        <row r="42">
          <cell r="A42" t="str">
            <v>IDN</v>
          </cell>
          <cell r="B42" t="str">
            <v>Indonesia</v>
          </cell>
          <cell r="C42">
            <v>7.9456444444444436</v>
          </cell>
        </row>
        <row r="43">
          <cell r="A43" t="str">
            <v>IRN</v>
          </cell>
          <cell r="B43" t="str">
            <v>Iran</v>
          </cell>
          <cell r="C43">
            <v>4.0666666666666664</v>
          </cell>
        </row>
        <row r="44">
          <cell r="A44" t="str">
            <v>IRL</v>
          </cell>
          <cell r="B44" t="str">
            <v>Ireland</v>
          </cell>
          <cell r="C44">
            <v>8.2520000000000007</v>
          </cell>
        </row>
        <row r="45">
          <cell r="A45" t="str">
            <v>ISR</v>
          </cell>
          <cell r="B45" t="str">
            <v>Israel</v>
          </cell>
          <cell r="C45">
            <v>8.278488888888889</v>
          </cell>
        </row>
        <row r="46">
          <cell r="A46" t="str">
            <v>ITA</v>
          </cell>
          <cell r="B46" t="str">
            <v>Italy</v>
          </cell>
          <cell r="C46">
            <v>8.2520000000000007</v>
          </cell>
        </row>
        <row r="47">
          <cell r="A47" t="str">
            <v>JAM</v>
          </cell>
          <cell r="B47" t="str">
            <v>Jamaica</v>
          </cell>
          <cell r="C47">
            <v>7.4309333333333329</v>
          </cell>
        </row>
        <row r="48">
          <cell r="A48" t="str">
            <v>JPN</v>
          </cell>
          <cell r="B48" t="str">
            <v>Japan</v>
          </cell>
          <cell r="C48">
            <v>6.9266666666666667</v>
          </cell>
        </row>
        <row r="49">
          <cell r="A49" t="str">
            <v>JOR</v>
          </cell>
          <cell r="B49" t="str">
            <v>Jordan</v>
          </cell>
          <cell r="C49">
            <v>7.1208888888888886</v>
          </cell>
        </row>
        <row r="50">
          <cell r="A50" t="str">
            <v>KAZ</v>
          </cell>
          <cell r="B50" t="str">
            <v>Kazakhstan</v>
          </cell>
          <cell r="C50">
            <v>6.3894222222222226</v>
          </cell>
        </row>
        <row r="51">
          <cell r="A51" t="str">
            <v>KEN</v>
          </cell>
          <cell r="B51" t="str">
            <v>Kenya</v>
          </cell>
          <cell r="C51">
            <v>6.8727111111111112</v>
          </cell>
        </row>
        <row r="52">
          <cell r="A52" t="str">
            <v>KOR</v>
          </cell>
          <cell r="B52" t="str">
            <v>Korea, South</v>
          </cell>
          <cell r="C52">
            <v>5.6000000000000005</v>
          </cell>
        </row>
        <row r="53">
          <cell r="A53" t="str">
            <v>KWT</v>
          </cell>
          <cell r="B53" t="str">
            <v>Kuwait</v>
          </cell>
          <cell r="C53">
            <v>8.8648000000000007</v>
          </cell>
        </row>
        <row r="54">
          <cell r="A54" t="str">
            <v>KGZ</v>
          </cell>
          <cell r="B54" t="str">
            <v>Kyrgyz Republic</v>
          </cell>
          <cell r="C54">
            <v>8.5625777777777774</v>
          </cell>
        </row>
        <row r="55">
          <cell r="A55" t="str">
            <v>LVA</v>
          </cell>
          <cell r="B55" t="str">
            <v>Latvia</v>
          </cell>
          <cell r="C55">
            <v>8.2520000000000007</v>
          </cell>
        </row>
        <row r="56">
          <cell r="A56" t="str">
            <v>LBN</v>
          </cell>
          <cell r="B56" t="str">
            <v>Lebanon</v>
          </cell>
          <cell r="C56">
            <v>7.1875555555555559</v>
          </cell>
        </row>
        <row r="57">
          <cell r="A57" t="str">
            <v>LSO</v>
          </cell>
          <cell r="B57" t="str">
            <v>Lesotho</v>
          </cell>
          <cell r="C57">
            <v>4.6805333333333339</v>
          </cell>
        </row>
        <row r="58">
          <cell r="A58" t="str">
            <v>LBY</v>
          </cell>
          <cell r="B58" t="str">
            <v>Libya</v>
          </cell>
          <cell r="C58">
            <v>4.6805305480957031</v>
          </cell>
        </row>
        <row r="59">
          <cell r="A59" t="str">
            <v>LTU</v>
          </cell>
          <cell r="B59" t="str">
            <v>Lithuania</v>
          </cell>
          <cell r="C59">
            <v>8.2520000000000007</v>
          </cell>
        </row>
        <row r="60">
          <cell r="A60" t="str">
            <v>LUX</v>
          </cell>
          <cell r="B60" t="str">
            <v>Luxembourg</v>
          </cell>
          <cell r="C60">
            <v>8.2520000000000007</v>
          </cell>
        </row>
        <row r="61">
          <cell r="A61" t="str">
            <v>MKD</v>
          </cell>
          <cell r="B61" t="str">
            <v>Macedonia</v>
          </cell>
          <cell r="C61">
            <v>8.2418666666666667</v>
          </cell>
        </row>
        <row r="62">
          <cell r="A62" t="str">
            <v>MDG</v>
          </cell>
          <cell r="B62" t="str">
            <v>Madagascar</v>
          </cell>
          <cell r="C62">
            <v>6.5529333333333328</v>
          </cell>
        </row>
        <row r="63">
          <cell r="A63" t="str">
            <v>MWI</v>
          </cell>
          <cell r="B63" t="str">
            <v>Malawi</v>
          </cell>
          <cell r="C63">
            <v>5.7861333333333329</v>
          </cell>
        </row>
        <row r="64">
          <cell r="A64" t="str">
            <v>MYS</v>
          </cell>
          <cell r="B64" t="str">
            <v>Malaysia</v>
          </cell>
          <cell r="C64">
            <v>7.1377777777777789</v>
          </cell>
        </row>
        <row r="65">
          <cell r="A65" t="str">
            <v>MLI</v>
          </cell>
          <cell r="B65" t="str">
            <v>Mali</v>
          </cell>
          <cell r="C65">
            <v>7.6933777777777772</v>
          </cell>
        </row>
        <row r="66">
          <cell r="A66" t="str">
            <v>MLT</v>
          </cell>
          <cell r="B66" t="str">
            <v>Malta</v>
          </cell>
          <cell r="C66">
            <v>8.2520000000000007</v>
          </cell>
        </row>
        <row r="67">
          <cell r="A67" t="str">
            <v>MRT</v>
          </cell>
          <cell r="B67" t="str">
            <v>Mauritania</v>
          </cell>
          <cell r="C67">
            <v>7.6380000000000008</v>
          </cell>
        </row>
        <row r="68">
          <cell r="A68" t="str">
            <v>MUS</v>
          </cell>
          <cell r="B68" t="str">
            <v>Mauritius</v>
          </cell>
          <cell r="C68">
            <v>9.3840000000000003</v>
          </cell>
        </row>
        <row r="69">
          <cell r="A69" t="str">
            <v>MEX</v>
          </cell>
          <cell r="B69" t="str">
            <v>Mexico</v>
          </cell>
          <cell r="C69">
            <v>7.0419111111111121</v>
          </cell>
        </row>
        <row r="70">
          <cell r="A70" t="str">
            <v>MDA</v>
          </cell>
          <cell r="B70" t="str">
            <v>Moldova</v>
          </cell>
          <cell r="C70">
            <v>8.6649777777777768</v>
          </cell>
        </row>
        <row r="71">
          <cell r="A71" t="str">
            <v>MNG</v>
          </cell>
          <cell r="B71" t="str">
            <v>Mongolia</v>
          </cell>
          <cell r="C71">
            <v>9.1644444444444435</v>
          </cell>
        </row>
        <row r="72">
          <cell r="A72" t="str">
            <v>MNE</v>
          </cell>
          <cell r="B72" t="str">
            <v>Montenegro</v>
          </cell>
          <cell r="C72">
            <v>8.1314666666666664</v>
          </cell>
        </row>
        <row r="73">
          <cell r="A73" t="str">
            <v>MAR</v>
          </cell>
          <cell r="B73" t="str">
            <v>Morocco</v>
          </cell>
          <cell r="C73">
            <v>6.1335111111111118</v>
          </cell>
        </row>
        <row r="74">
          <cell r="A74" t="str">
            <v>MOZ</v>
          </cell>
          <cell r="B74" t="str">
            <v>Mozambique</v>
          </cell>
          <cell r="C74">
            <v>7.9724888888888898</v>
          </cell>
        </row>
        <row r="75">
          <cell r="A75" t="str">
            <v>MMR</v>
          </cell>
          <cell r="B75" t="str">
            <v>Myanmar</v>
          </cell>
          <cell r="C75">
            <v>5.3973333333333331</v>
          </cell>
        </row>
        <row r="76">
          <cell r="A76" t="str">
            <v>NAM</v>
          </cell>
          <cell r="B76" t="str">
            <v>Namibia</v>
          </cell>
          <cell r="C76">
            <v>6.7858666666666672</v>
          </cell>
        </row>
        <row r="77">
          <cell r="A77" t="str">
            <v>NPL</v>
          </cell>
          <cell r="B77" t="str">
            <v>Nepal</v>
          </cell>
          <cell r="C77">
            <v>6.2180444444444447</v>
          </cell>
        </row>
        <row r="78">
          <cell r="A78" t="str">
            <v>NLD</v>
          </cell>
          <cell r="B78" t="str">
            <v>Netherlands</v>
          </cell>
          <cell r="C78">
            <v>8.2520000000000007</v>
          </cell>
        </row>
        <row r="79">
          <cell r="A79" t="str">
            <v>NZL</v>
          </cell>
          <cell r="B79" t="str">
            <v>New Zealand</v>
          </cell>
          <cell r="C79">
            <v>9.1426666666666669</v>
          </cell>
        </row>
        <row r="80">
          <cell r="A80" t="str">
            <v>NIC</v>
          </cell>
          <cell r="B80" t="str">
            <v>Nicaragua</v>
          </cell>
          <cell r="C80">
            <v>8.4546666666666681</v>
          </cell>
        </row>
        <row r="81">
          <cell r="A81" t="str">
            <v>NER</v>
          </cell>
          <cell r="B81" t="str">
            <v>Niger</v>
          </cell>
          <cell r="C81">
            <v>6.2421054083524936</v>
          </cell>
        </row>
        <row r="82">
          <cell r="A82" t="str">
            <v>NGA</v>
          </cell>
          <cell r="B82" t="str">
            <v>Nigeria</v>
          </cell>
          <cell r="C82">
            <v>7.2387999999999995</v>
          </cell>
        </row>
        <row r="83">
          <cell r="A83" t="str">
            <v>NOR</v>
          </cell>
          <cell r="B83" t="str">
            <v>Norway</v>
          </cell>
          <cell r="C83">
            <v>6.1177777777777775</v>
          </cell>
        </row>
        <row r="84">
          <cell r="A84" t="str">
            <v>OMN</v>
          </cell>
          <cell r="B84" t="str">
            <v>Oman</v>
          </cell>
          <cell r="C84">
            <v>8.5577777777777779</v>
          </cell>
        </row>
        <row r="85">
          <cell r="A85" t="str">
            <v>PAK</v>
          </cell>
          <cell r="B85" t="str">
            <v>Pakistan</v>
          </cell>
          <cell r="C85">
            <v>6.8682222222222222</v>
          </cell>
        </row>
        <row r="86">
          <cell r="A86" t="str">
            <v>PAN</v>
          </cell>
          <cell r="B86" t="str">
            <v>Panama</v>
          </cell>
          <cell r="C86">
            <v>7.8517149838128395</v>
          </cell>
        </row>
        <row r="87">
          <cell r="A87" t="str">
            <v>PNG</v>
          </cell>
          <cell r="B87" t="str">
            <v>Pap. New Guinea</v>
          </cell>
          <cell r="C87">
            <v>7.1164444444444444</v>
          </cell>
        </row>
        <row r="88">
          <cell r="A88" t="str">
            <v>PRY</v>
          </cell>
          <cell r="B88" t="str">
            <v>Paraguay</v>
          </cell>
          <cell r="C88">
            <v>7.9066666666666663</v>
          </cell>
        </row>
        <row r="89">
          <cell r="A89" t="str">
            <v>PER</v>
          </cell>
          <cell r="B89" t="str">
            <v>Peru</v>
          </cell>
          <cell r="C89">
            <v>9.0981333333333314</v>
          </cell>
        </row>
        <row r="90">
          <cell r="A90" t="str">
            <v>PHL</v>
          </cell>
          <cell r="B90" t="str">
            <v>Philippines</v>
          </cell>
          <cell r="C90">
            <v>7.7412000000000001</v>
          </cell>
        </row>
        <row r="91">
          <cell r="A91" t="str">
            <v>POL</v>
          </cell>
          <cell r="B91" t="str">
            <v>Poland</v>
          </cell>
          <cell r="C91">
            <v>8.2520000000000007</v>
          </cell>
        </row>
        <row r="92">
          <cell r="A92" t="str">
            <v>PRT</v>
          </cell>
          <cell r="B92" t="str">
            <v>Portugal</v>
          </cell>
          <cell r="C92">
            <v>8.2520000000000007</v>
          </cell>
        </row>
        <row r="93">
          <cell r="A93" t="str">
            <v>QAT</v>
          </cell>
          <cell r="B93" t="str">
            <v>Qatar</v>
          </cell>
          <cell r="C93">
            <v>8.5929777777777776</v>
          </cell>
        </row>
        <row r="94">
          <cell r="A94" t="str">
            <v>ROU</v>
          </cell>
          <cell r="B94" t="str">
            <v>Romania</v>
          </cell>
          <cell r="C94">
            <v>8.2520000000000007</v>
          </cell>
        </row>
        <row r="95">
          <cell r="A95" t="str">
            <v>RUS</v>
          </cell>
          <cell r="B95" t="str">
            <v>Russia</v>
          </cell>
          <cell r="C95">
            <v>4.5585333333333331</v>
          </cell>
        </row>
        <row r="96">
          <cell r="A96" t="str">
            <v>RWA</v>
          </cell>
          <cell r="B96" t="str">
            <v>Rwanda</v>
          </cell>
          <cell r="C96">
            <v>7.1276444444444449</v>
          </cell>
        </row>
        <row r="97">
          <cell r="A97" t="str">
            <v>SAU</v>
          </cell>
          <cell r="B97" t="str">
            <v>Saudi Arabia</v>
          </cell>
          <cell r="C97">
            <v>7.8688000000000002</v>
          </cell>
        </row>
        <row r="98">
          <cell r="A98" t="str">
            <v>SEN</v>
          </cell>
          <cell r="B98" t="str">
            <v>Senegal</v>
          </cell>
          <cell r="C98">
            <v>7.4076444444444443</v>
          </cell>
        </row>
        <row r="99">
          <cell r="A99" t="str">
            <v>SRB</v>
          </cell>
          <cell r="B99" t="str">
            <v>Serbia</v>
          </cell>
          <cell r="C99">
            <v>8.3150222222222219</v>
          </cell>
        </row>
        <row r="100">
          <cell r="A100" t="str">
            <v>SYC</v>
          </cell>
          <cell r="B100" t="str">
            <v>Seychelles</v>
          </cell>
          <cell r="C100">
            <v>7.3933333333333326</v>
          </cell>
        </row>
        <row r="101">
          <cell r="A101" t="str">
            <v>SLE</v>
          </cell>
          <cell r="B101" t="str">
            <v>Sierra Leone</v>
          </cell>
          <cell r="C101">
            <v>7.5524444444444443</v>
          </cell>
        </row>
        <row r="102">
          <cell r="A102" t="str">
            <v>SGP</v>
          </cell>
          <cell r="B102" t="str">
            <v>Singapore</v>
          </cell>
          <cell r="C102">
            <v>8.3461333333333325</v>
          </cell>
        </row>
        <row r="103">
          <cell r="A103" t="str">
            <v>SVK</v>
          </cell>
          <cell r="B103" t="str">
            <v>Slovak Rep</v>
          </cell>
          <cell r="C103">
            <v>8.2520000000000007</v>
          </cell>
        </row>
        <row r="104">
          <cell r="A104" t="str">
            <v>SVN</v>
          </cell>
          <cell r="B104" t="str">
            <v>Slovenia</v>
          </cell>
          <cell r="C104">
            <v>8.2520000000000007</v>
          </cell>
        </row>
        <row r="105">
          <cell r="A105" t="str">
            <v>ZAF</v>
          </cell>
          <cell r="B105" t="str">
            <v>South Africa</v>
          </cell>
          <cell r="C105">
            <v>6.9490666666666669</v>
          </cell>
        </row>
        <row r="106">
          <cell r="A106" t="str">
            <v>ESP</v>
          </cell>
          <cell r="B106" t="str">
            <v>Spain</v>
          </cell>
          <cell r="C106">
            <v>8.2520000000000007</v>
          </cell>
        </row>
        <row r="107">
          <cell r="A107" t="str">
            <v>LKA</v>
          </cell>
          <cell r="B107" t="str">
            <v>Sri Lanka</v>
          </cell>
          <cell r="C107">
            <v>6.1964888888888892</v>
          </cell>
        </row>
        <row r="108">
          <cell r="A108" t="str">
            <v>SUR</v>
          </cell>
          <cell r="B108" t="str">
            <v>Suriname</v>
          </cell>
          <cell r="C108">
            <v>7.4792888888888882</v>
          </cell>
        </row>
        <row r="109">
          <cell r="A109" t="str">
            <v>SWZ</v>
          </cell>
          <cell r="B109" t="str">
            <v>Swaziland</v>
          </cell>
          <cell r="C109">
            <v>6.8688000000000002</v>
          </cell>
        </row>
        <row r="110">
          <cell r="A110" t="str">
            <v>SWE</v>
          </cell>
          <cell r="B110" t="str">
            <v>Sweden</v>
          </cell>
          <cell r="C110">
            <v>8.2520000000000007</v>
          </cell>
        </row>
        <row r="111">
          <cell r="A111" t="str">
            <v>CHE</v>
          </cell>
          <cell r="B111" t="str">
            <v>Switzerland</v>
          </cell>
          <cell r="C111">
            <v>5.9622222222222234</v>
          </cell>
        </row>
        <row r="112">
          <cell r="A112" t="str">
            <v>SYR</v>
          </cell>
          <cell r="B112" t="str">
            <v>Syria</v>
          </cell>
          <cell r="C112">
            <v>5.2315555555555555</v>
          </cell>
        </row>
        <row r="113">
          <cell r="A113" t="str">
            <v>TWN</v>
          </cell>
          <cell r="B113" t="str">
            <v>Taiwan</v>
          </cell>
          <cell r="C113">
            <v>7.8355299128329152</v>
          </cell>
        </row>
        <row r="114">
          <cell r="A114" t="str">
            <v>TJK</v>
          </cell>
          <cell r="B114" t="str">
            <v>Tajikistan</v>
          </cell>
          <cell r="C114">
            <v>8.4704888888888892</v>
          </cell>
        </row>
        <row r="115">
          <cell r="A115" t="str">
            <v>TZA</v>
          </cell>
          <cell r="B115" t="str">
            <v>Tanzania</v>
          </cell>
          <cell r="C115">
            <v>6.8601777777777784</v>
          </cell>
        </row>
        <row r="116">
          <cell r="A116" t="str">
            <v>THA</v>
          </cell>
          <cell r="B116" t="str">
            <v>Thailand</v>
          </cell>
          <cell r="C116">
            <v>6.9152888888888882</v>
          </cell>
        </row>
        <row r="117">
          <cell r="A117" t="str">
            <v>TLS</v>
          </cell>
          <cell r="B117" t="str">
            <v>Timor-Leste</v>
          </cell>
          <cell r="C117">
            <v>9.75</v>
          </cell>
        </row>
        <row r="118">
          <cell r="A118" t="str">
            <v>TGO</v>
          </cell>
          <cell r="B118" t="str">
            <v>Togo</v>
          </cell>
          <cell r="C118">
            <v>7.3400444444444446</v>
          </cell>
        </row>
        <row r="119">
          <cell r="A119" t="str">
            <v>TTO</v>
          </cell>
          <cell r="B119" t="str">
            <v>Trinidad &amp; Tob.</v>
          </cell>
          <cell r="C119">
            <v>7.5396444444444448</v>
          </cell>
        </row>
        <row r="120">
          <cell r="A120" t="str">
            <v>TUN</v>
          </cell>
          <cell r="B120" t="str">
            <v>Tunisia</v>
          </cell>
          <cell r="C120">
            <v>6.9657777777777765</v>
          </cell>
        </row>
        <row r="121">
          <cell r="A121" t="str">
            <v>TUR</v>
          </cell>
          <cell r="B121" t="str">
            <v>Turkey</v>
          </cell>
          <cell r="C121">
            <v>5.9675555555555553</v>
          </cell>
        </row>
        <row r="122">
          <cell r="A122" t="str">
            <v>UGA</v>
          </cell>
          <cell r="B122" t="str">
            <v>Uganda</v>
          </cell>
          <cell r="C122">
            <v>7.1150222222222226</v>
          </cell>
        </row>
        <row r="123">
          <cell r="A123" t="str">
            <v>UKR</v>
          </cell>
          <cell r="B123" t="str">
            <v>Ukraine</v>
          </cell>
          <cell r="C123">
            <v>8.8248888888888875</v>
          </cell>
        </row>
        <row r="124">
          <cell r="A124" t="str">
            <v>ARE</v>
          </cell>
          <cell r="B124" t="str">
            <v>Unit. Arab Em.</v>
          </cell>
          <cell r="C124">
            <v>8.809333333333333</v>
          </cell>
        </row>
        <row r="125">
          <cell r="A125" t="str">
            <v>GBR</v>
          </cell>
          <cell r="B125" t="str">
            <v>United Kingdom</v>
          </cell>
          <cell r="C125">
            <v>8.2520000000000007</v>
          </cell>
        </row>
        <row r="126">
          <cell r="A126" t="str">
            <v>USA</v>
          </cell>
          <cell r="B126" t="str">
            <v>United States</v>
          </cell>
          <cell r="C126">
            <v>8.4119111111111113</v>
          </cell>
        </row>
        <row r="127">
          <cell r="A127" t="str">
            <v>URY</v>
          </cell>
          <cell r="B127" t="str">
            <v>Uruguay</v>
          </cell>
          <cell r="C127">
            <v>7.7782222222222215</v>
          </cell>
        </row>
        <row r="128">
          <cell r="A128" t="str">
            <v>VEN</v>
          </cell>
          <cell r="B128" t="str">
            <v>Venezuela</v>
          </cell>
          <cell r="C128">
            <v>7.5138222222222231</v>
          </cell>
        </row>
        <row r="129">
          <cell r="A129" t="str">
            <v>VNM</v>
          </cell>
          <cell r="B129" t="str">
            <v>Vietnam</v>
          </cell>
          <cell r="C129">
            <v>7.2324934383202111</v>
          </cell>
        </row>
        <row r="130">
          <cell r="A130" t="str">
            <v>YEM</v>
          </cell>
          <cell r="B130" t="str">
            <v>Yemen, Rep.</v>
          </cell>
          <cell r="C130">
            <v>8.1999999999999993</v>
          </cell>
        </row>
        <row r="131">
          <cell r="A131" t="str">
            <v>ZMB</v>
          </cell>
          <cell r="B131" t="str">
            <v>Zambia</v>
          </cell>
          <cell r="C131">
            <v>6.861066666666666</v>
          </cell>
        </row>
        <row r="132">
          <cell r="A132" t="str">
            <v>ZWE</v>
          </cell>
          <cell r="B132" t="str">
            <v>Zimbabwe</v>
          </cell>
          <cell r="C132">
            <v>4.0233777777777773</v>
          </cell>
        </row>
        <row r="135">
          <cell r="B135" t="str">
            <v>minimum</v>
          </cell>
          <cell r="C135">
            <v>4.0233777777777773</v>
          </cell>
        </row>
        <row r="136">
          <cell r="B136" t="str">
            <v>maximum</v>
          </cell>
          <cell r="C136">
            <v>9.9955555555555549</v>
          </cell>
        </row>
        <row r="138">
          <cell r="B138" t="str">
            <v>coefficient individual</v>
          </cell>
          <cell r="C138">
            <v>2.3026000000000001E-2</v>
          </cell>
        </row>
        <row r="139">
          <cell r="B139" t="str">
            <v>coefficinet global weighted</v>
          </cell>
          <cell r="C139">
            <v>8.8586999999999999E-2</v>
          </cell>
        </row>
      </sheetData>
      <sheetData sheetId="7">
        <row r="1">
          <cell r="A1" t="str">
            <v>ABW - 50</v>
          </cell>
        </row>
        <row r="2">
          <cell r="A2" t="str">
            <v>ABW - 51</v>
          </cell>
        </row>
        <row r="3">
          <cell r="A3" t="str">
            <v>ABW - 52</v>
          </cell>
        </row>
        <row r="4">
          <cell r="A4" t="str">
            <v>ABW - 53</v>
          </cell>
        </row>
        <row r="5">
          <cell r="A5" t="str">
            <v>ABW - 54</v>
          </cell>
        </row>
        <row r="6">
          <cell r="A6" t="str">
            <v>ABW - 55</v>
          </cell>
        </row>
        <row r="7">
          <cell r="A7" t="str">
            <v>ABW - 56</v>
          </cell>
        </row>
        <row r="8">
          <cell r="A8" t="str">
            <v>ABW - 57</v>
          </cell>
        </row>
        <row r="9">
          <cell r="A9" t="str">
            <v>ABW - 58</v>
          </cell>
        </row>
        <row r="10">
          <cell r="A10" t="str">
            <v>ABW - 59</v>
          </cell>
        </row>
        <row r="11">
          <cell r="A11" t="str">
            <v>ABW - 60</v>
          </cell>
        </row>
        <row r="12">
          <cell r="A12" t="str">
            <v>ABW - 61</v>
          </cell>
        </row>
        <row r="13">
          <cell r="A13" t="str">
            <v>ABW - 62</v>
          </cell>
        </row>
        <row r="14">
          <cell r="A14" t="str">
            <v>ABW - 63</v>
          </cell>
        </row>
        <row r="15">
          <cell r="A15" t="str">
            <v>ABW - 64</v>
          </cell>
        </row>
        <row r="16">
          <cell r="A16" t="str">
            <v>ABW - 65</v>
          </cell>
        </row>
        <row r="17">
          <cell r="A17" t="str">
            <v>ABW - 66</v>
          </cell>
        </row>
        <row r="18">
          <cell r="A18" t="str">
            <v>ABW - 67</v>
          </cell>
        </row>
        <row r="19">
          <cell r="A19" t="str">
            <v>ABW - 68</v>
          </cell>
        </row>
        <row r="20">
          <cell r="A20" t="str">
            <v>ABW - 69</v>
          </cell>
        </row>
        <row r="21">
          <cell r="A21" t="str">
            <v>ABW - 70</v>
          </cell>
        </row>
        <row r="22">
          <cell r="A22" t="str">
            <v>ABW - 71</v>
          </cell>
        </row>
        <row r="23">
          <cell r="A23" t="str">
            <v>ABW - 72</v>
          </cell>
        </row>
        <row r="24">
          <cell r="A24" t="str">
            <v>ABW - 73</v>
          </cell>
        </row>
        <row r="25">
          <cell r="A25" t="str">
            <v>ABW - 74</v>
          </cell>
        </row>
        <row r="26">
          <cell r="A26" t="str">
            <v>ABW - 75</v>
          </cell>
        </row>
        <row r="27">
          <cell r="A27" t="str">
            <v>ABW - 76</v>
          </cell>
        </row>
        <row r="28">
          <cell r="A28" t="str">
            <v>ABW - 77</v>
          </cell>
        </row>
        <row r="29">
          <cell r="A29" t="str">
            <v>ABW - 78</v>
          </cell>
        </row>
        <row r="30">
          <cell r="A30" t="str">
            <v>ABW - 79</v>
          </cell>
        </row>
        <row r="31">
          <cell r="A31" t="str">
            <v>ABW - 80</v>
          </cell>
        </row>
        <row r="32">
          <cell r="A32" t="str">
            <v>ABW - 81</v>
          </cell>
        </row>
        <row r="33">
          <cell r="A33" t="str">
            <v>ABW - 82</v>
          </cell>
        </row>
        <row r="34">
          <cell r="A34" t="str">
            <v>ABW - 83</v>
          </cell>
        </row>
        <row r="35">
          <cell r="A35" t="str">
            <v>ABW - 84</v>
          </cell>
        </row>
        <row r="36">
          <cell r="A36" t="str">
            <v>ABW - 85</v>
          </cell>
        </row>
        <row r="37">
          <cell r="A37" t="str">
            <v>ABW - 86</v>
          </cell>
        </row>
        <row r="38">
          <cell r="A38" t="str">
            <v>ABW - 87</v>
          </cell>
        </row>
        <row r="39">
          <cell r="A39" t="str">
            <v>ABW - 88</v>
          </cell>
        </row>
        <row r="40">
          <cell r="A40" t="str">
            <v>ABW - 89</v>
          </cell>
        </row>
        <row r="41">
          <cell r="A41" t="str">
            <v>ABW - 90</v>
          </cell>
        </row>
        <row r="42">
          <cell r="A42" t="str">
            <v>ABW - 91</v>
          </cell>
        </row>
        <row r="43">
          <cell r="A43" t="str">
            <v>ABW - 92</v>
          </cell>
        </row>
        <row r="44">
          <cell r="A44" t="str">
            <v>ABW - 93</v>
          </cell>
        </row>
        <row r="45">
          <cell r="A45" t="str">
            <v>ABW - 94</v>
          </cell>
        </row>
        <row r="46">
          <cell r="A46" t="str">
            <v>ABW - 95</v>
          </cell>
        </row>
        <row r="47">
          <cell r="A47" t="str">
            <v>ABW - 96</v>
          </cell>
        </row>
        <row r="48">
          <cell r="A48" t="str">
            <v>ABW - 97</v>
          </cell>
        </row>
        <row r="49">
          <cell r="A49" t="str">
            <v>ABW - 98</v>
          </cell>
        </row>
        <row r="50">
          <cell r="A50" t="str">
            <v>ABW - 99</v>
          </cell>
        </row>
        <row r="51">
          <cell r="A51" t="str">
            <v>ABW - 00</v>
          </cell>
        </row>
        <row r="52">
          <cell r="A52" t="str">
            <v>ABW - 01</v>
          </cell>
        </row>
        <row r="53">
          <cell r="A53" t="str">
            <v>ABW - 02</v>
          </cell>
        </row>
        <row r="54">
          <cell r="A54" t="str">
            <v>ABW - 03</v>
          </cell>
        </row>
        <row r="55">
          <cell r="A55" t="str">
            <v>ABW - 04</v>
          </cell>
        </row>
        <row r="56">
          <cell r="A56" t="str">
            <v>ABW - 05</v>
          </cell>
        </row>
        <row r="57">
          <cell r="A57" t="str">
            <v>ABW - 06</v>
          </cell>
        </row>
        <row r="58">
          <cell r="A58" t="str">
            <v>ABW - 07</v>
          </cell>
        </row>
        <row r="59">
          <cell r="A59" t="str">
            <v>ABW - 08</v>
          </cell>
        </row>
        <row r="60">
          <cell r="A60" t="str">
            <v>ABW - 09</v>
          </cell>
        </row>
        <row r="61">
          <cell r="A61" t="str">
            <v>ABW - 10</v>
          </cell>
        </row>
        <row r="62">
          <cell r="A62" t="str">
            <v>ABW - 11</v>
          </cell>
        </row>
        <row r="63">
          <cell r="A63" t="str">
            <v>ABW - 12</v>
          </cell>
        </row>
        <row r="64">
          <cell r="A64" t="str">
            <v>ABW - 13</v>
          </cell>
        </row>
        <row r="65">
          <cell r="A65" t="str">
            <v>ABW - 14</v>
          </cell>
        </row>
        <row r="66">
          <cell r="A66" t="str">
            <v>ABW - 15</v>
          </cell>
        </row>
        <row r="67">
          <cell r="A67" t="str">
            <v>AFG - 50</v>
          </cell>
        </row>
        <row r="68">
          <cell r="A68" t="str">
            <v>AFG - 51</v>
          </cell>
        </row>
        <row r="69">
          <cell r="A69" t="str">
            <v>AFG - 52</v>
          </cell>
        </row>
        <row r="70">
          <cell r="A70" t="str">
            <v>AFG - 53</v>
          </cell>
        </row>
        <row r="71">
          <cell r="A71" t="str">
            <v>AFG - 54</v>
          </cell>
        </row>
        <row r="72">
          <cell r="A72" t="str">
            <v>AFG - 55</v>
          </cell>
        </row>
        <row r="73">
          <cell r="A73" t="str">
            <v>AFG - 56</v>
          </cell>
        </row>
        <row r="74">
          <cell r="A74" t="str">
            <v>AFG - 57</v>
          </cell>
        </row>
        <row r="75">
          <cell r="A75" t="str">
            <v>AFG - 58</v>
          </cell>
        </row>
        <row r="76">
          <cell r="A76" t="str">
            <v>AFG - 59</v>
          </cell>
        </row>
        <row r="77">
          <cell r="A77" t="str">
            <v>AFG - 60</v>
          </cell>
        </row>
        <row r="78">
          <cell r="A78" t="str">
            <v>AFG - 61</v>
          </cell>
        </row>
        <row r="79">
          <cell r="A79" t="str">
            <v>AFG - 62</v>
          </cell>
        </row>
        <row r="80">
          <cell r="A80" t="str">
            <v>AFG - 63</v>
          </cell>
        </row>
        <row r="81">
          <cell r="A81" t="str">
            <v>AFG - 64</v>
          </cell>
        </row>
        <row r="82">
          <cell r="A82" t="str">
            <v>AFG - 65</v>
          </cell>
        </row>
        <row r="83">
          <cell r="A83" t="str">
            <v>AFG - 66</v>
          </cell>
        </row>
        <row r="84">
          <cell r="A84" t="str">
            <v>AFG - 67</v>
          </cell>
        </row>
        <row r="85">
          <cell r="A85" t="str">
            <v>AFG - 68</v>
          </cell>
        </row>
        <row r="86">
          <cell r="A86" t="str">
            <v>AFG - 69</v>
          </cell>
        </row>
        <row r="87">
          <cell r="A87" t="str">
            <v>AFG - 70</v>
          </cell>
        </row>
        <row r="88">
          <cell r="A88" t="str">
            <v>AFG - 71</v>
          </cell>
        </row>
        <row r="89">
          <cell r="A89" t="str">
            <v>AFG - 72</v>
          </cell>
        </row>
        <row r="90">
          <cell r="A90" t="str">
            <v>AFG - 73</v>
          </cell>
        </row>
        <row r="91">
          <cell r="A91" t="str">
            <v>AFG - 74</v>
          </cell>
        </row>
        <row r="92">
          <cell r="A92" t="str">
            <v>AFG - 75</v>
          </cell>
        </row>
        <row r="93">
          <cell r="A93" t="str">
            <v>AFG - 76</v>
          </cell>
        </row>
        <row r="94">
          <cell r="A94" t="str">
            <v>AFG - 77</v>
          </cell>
        </row>
        <row r="95">
          <cell r="A95" t="str">
            <v>AFG - 78</v>
          </cell>
        </row>
        <row r="96">
          <cell r="A96" t="str">
            <v>AFG - 79</v>
          </cell>
        </row>
        <row r="97">
          <cell r="A97" t="str">
            <v>AFG - 80</v>
          </cell>
        </row>
        <row r="98">
          <cell r="A98" t="str">
            <v>AFG - 81</v>
          </cell>
        </row>
        <row r="99">
          <cell r="A99" t="str">
            <v>AFG - 82</v>
          </cell>
        </row>
        <row r="100">
          <cell r="A100" t="str">
            <v>AFG - 83</v>
          </cell>
        </row>
        <row r="101">
          <cell r="A101" t="str">
            <v>AFG - 84</v>
          </cell>
        </row>
        <row r="102">
          <cell r="A102" t="str">
            <v>AFG - 85</v>
          </cell>
        </row>
        <row r="103">
          <cell r="A103" t="str">
            <v>AFG - 86</v>
          </cell>
        </row>
        <row r="104">
          <cell r="A104" t="str">
            <v>AFG - 87</v>
          </cell>
        </row>
        <row r="105">
          <cell r="A105" t="str">
            <v>AFG - 88</v>
          </cell>
        </row>
        <row r="106">
          <cell r="A106" t="str">
            <v>AFG - 89</v>
          </cell>
        </row>
        <row r="107">
          <cell r="A107" t="str">
            <v>AFG - 90</v>
          </cell>
        </row>
        <row r="108">
          <cell r="A108" t="str">
            <v>AFG - 91</v>
          </cell>
        </row>
        <row r="109">
          <cell r="A109" t="str">
            <v>AFG - 92</v>
          </cell>
        </row>
        <row r="110">
          <cell r="A110" t="str">
            <v>AFG - 93</v>
          </cell>
        </row>
        <row r="111">
          <cell r="A111" t="str">
            <v>AFG - 94</v>
          </cell>
        </row>
        <row r="112">
          <cell r="A112" t="str">
            <v>AFG - 95</v>
          </cell>
        </row>
        <row r="113">
          <cell r="A113" t="str">
            <v>AFG - 96</v>
          </cell>
        </row>
        <row r="114">
          <cell r="A114" t="str">
            <v>AFG - 97</v>
          </cell>
        </row>
        <row r="115">
          <cell r="A115" t="str">
            <v>AFG - 98</v>
          </cell>
        </row>
        <row r="116">
          <cell r="A116" t="str">
            <v>AFG - 99</v>
          </cell>
        </row>
        <row r="117">
          <cell r="A117" t="str">
            <v>AFG - 00</v>
          </cell>
        </row>
        <row r="118">
          <cell r="A118" t="str">
            <v>AFG - 01</v>
          </cell>
        </row>
        <row r="119">
          <cell r="A119" t="str">
            <v>AFG - 02</v>
          </cell>
        </row>
        <row r="120">
          <cell r="A120" t="str">
            <v>AFG - 03</v>
          </cell>
        </row>
        <row r="121">
          <cell r="A121" t="str">
            <v>AFG - 04</v>
          </cell>
        </row>
        <row r="122">
          <cell r="A122" t="str">
            <v>AFG - 05</v>
          </cell>
        </row>
        <row r="123">
          <cell r="A123" t="str">
            <v>AFG - 06</v>
          </cell>
        </row>
        <row r="124">
          <cell r="A124" t="str">
            <v>AFG - 07</v>
          </cell>
        </row>
        <row r="125">
          <cell r="A125" t="str">
            <v>AFG - 08</v>
          </cell>
        </row>
        <row r="126">
          <cell r="A126" t="str">
            <v>AFG - 09</v>
          </cell>
        </row>
        <row r="127">
          <cell r="A127" t="str">
            <v>AFG - 10</v>
          </cell>
        </row>
        <row r="128">
          <cell r="A128" t="str">
            <v>AFG - 11</v>
          </cell>
        </row>
        <row r="129">
          <cell r="A129" t="str">
            <v>AFG - 12</v>
          </cell>
        </row>
        <row r="130">
          <cell r="A130" t="str">
            <v>AFG - 13</v>
          </cell>
        </row>
        <row r="131">
          <cell r="A131" t="str">
            <v>AFG - 14</v>
          </cell>
        </row>
        <row r="132">
          <cell r="A132" t="str">
            <v>AFG - 15</v>
          </cell>
        </row>
        <row r="133">
          <cell r="A133" t="str">
            <v>AGO - 50</v>
          </cell>
        </row>
        <row r="134">
          <cell r="A134" t="str">
            <v>AGO - 51</v>
          </cell>
        </row>
        <row r="135">
          <cell r="A135" t="str">
            <v>AGO - 52</v>
          </cell>
        </row>
        <row r="136">
          <cell r="A136" t="str">
            <v>AGO - 53</v>
          </cell>
        </row>
        <row r="137">
          <cell r="A137" t="str">
            <v>AGO - 54</v>
          </cell>
        </row>
        <row r="138">
          <cell r="A138" t="str">
            <v>AGO - 55</v>
          </cell>
        </row>
        <row r="139">
          <cell r="A139" t="str">
            <v>AGO - 56</v>
          </cell>
        </row>
        <row r="140">
          <cell r="A140" t="str">
            <v>AGO - 57</v>
          </cell>
        </row>
        <row r="141">
          <cell r="A141" t="str">
            <v>AGO - 58</v>
          </cell>
        </row>
        <row r="142">
          <cell r="A142" t="str">
            <v>AGO - 59</v>
          </cell>
        </row>
        <row r="143">
          <cell r="A143" t="str">
            <v>AGO - 60</v>
          </cell>
        </row>
        <row r="144">
          <cell r="A144" t="str">
            <v>AGO - 61</v>
          </cell>
        </row>
        <row r="145">
          <cell r="A145" t="str">
            <v>AGO - 62</v>
          </cell>
        </row>
        <row r="146">
          <cell r="A146" t="str">
            <v>AGO - 63</v>
          </cell>
        </row>
        <row r="147">
          <cell r="A147" t="str">
            <v>AGO - 64</v>
          </cell>
        </row>
        <row r="148">
          <cell r="A148" t="str">
            <v>AGO - 65</v>
          </cell>
        </row>
        <row r="149">
          <cell r="A149" t="str">
            <v>AGO - 66</v>
          </cell>
        </row>
        <row r="150">
          <cell r="A150" t="str">
            <v>AGO - 67</v>
          </cell>
        </row>
        <row r="151">
          <cell r="A151" t="str">
            <v>AGO - 68</v>
          </cell>
        </row>
        <row r="152">
          <cell r="A152" t="str">
            <v>AGO - 69</v>
          </cell>
        </row>
        <row r="153">
          <cell r="A153" t="str">
            <v>AGO - 70</v>
          </cell>
        </row>
        <row r="154">
          <cell r="A154" t="str">
            <v>AGO - 71</v>
          </cell>
        </row>
        <row r="155">
          <cell r="A155" t="str">
            <v>AGO - 72</v>
          </cell>
        </row>
        <row r="156">
          <cell r="A156" t="str">
            <v>AGO - 73</v>
          </cell>
        </row>
        <row r="157">
          <cell r="A157" t="str">
            <v>AGO - 74</v>
          </cell>
        </row>
        <row r="158">
          <cell r="A158" t="str">
            <v>AGO - 75</v>
          </cell>
        </row>
        <row r="159">
          <cell r="A159" t="str">
            <v>AGO - 76</v>
          </cell>
        </row>
        <row r="160">
          <cell r="A160" t="str">
            <v>AGO - 77</v>
          </cell>
        </row>
        <row r="161">
          <cell r="A161" t="str">
            <v>AGO - 78</v>
          </cell>
        </row>
        <row r="162">
          <cell r="A162" t="str">
            <v>AGO - 79</v>
          </cell>
        </row>
        <row r="163">
          <cell r="A163" t="str">
            <v>AGO - 80</v>
          </cell>
        </row>
        <row r="164">
          <cell r="A164" t="str">
            <v>AGO - 81</v>
          </cell>
        </row>
        <row r="165">
          <cell r="A165" t="str">
            <v>AGO - 82</v>
          </cell>
        </row>
        <row r="166">
          <cell r="A166" t="str">
            <v>AGO - 83</v>
          </cell>
        </row>
        <row r="167">
          <cell r="A167" t="str">
            <v>AGO - 84</v>
          </cell>
        </row>
        <row r="168">
          <cell r="A168" t="str">
            <v>AGO - 85</v>
          </cell>
        </row>
        <row r="169">
          <cell r="A169" t="str">
            <v>AGO - 86</v>
          </cell>
        </row>
        <row r="170">
          <cell r="A170" t="str">
            <v>AGO - 87</v>
          </cell>
        </row>
        <row r="171">
          <cell r="A171" t="str">
            <v>AGO - 88</v>
          </cell>
        </row>
        <row r="172">
          <cell r="A172" t="str">
            <v>AGO - 89</v>
          </cell>
        </row>
        <row r="173">
          <cell r="A173" t="str">
            <v>AGO - 90</v>
          </cell>
        </row>
        <row r="174">
          <cell r="A174" t="str">
            <v>AGO - 91</v>
          </cell>
        </row>
        <row r="175">
          <cell r="A175" t="str">
            <v>AGO - 92</v>
          </cell>
        </row>
        <row r="176">
          <cell r="A176" t="str">
            <v>AGO - 93</v>
          </cell>
        </row>
        <row r="177">
          <cell r="A177" t="str">
            <v>AGO - 94</v>
          </cell>
        </row>
        <row r="178">
          <cell r="A178" t="str">
            <v>AGO - 95</v>
          </cell>
        </row>
        <row r="179">
          <cell r="A179" t="str">
            <v>AGO - 96</v>
          </cell>
        </row>
        <row r="180">
          <cell r="A180" t="str">
            <v>AGO - 97</v>
          </cell>
        </row>
        <row r="181">
          <cell r="A181" t="str">
            <v>AGO - 98</v>
          </cell>
        </row>
        <row r="182">
          <cell r="A182" t="str">
            <v>AGO - 99</v>
          </cell>
        </row>
        <row r="183">
          <cell r="A183" t="str">
            <v>AGO - 00</v>
          </cell>
        </row>
        <row r="184">
          <cell r="A184" t="str">
            <v>AGO - 01</v>
          </cell>
        </row>
        <row r="185">
          <cell r="A185" t="str">
            <v>AGO - 02</v>
          </cell>
        </row>
        <row r="186">
          <cell r="A186" t="str">
            <v>AGO - 03</v>
          </cell>
        </row>
        <row r="187">
          <cell r="A187" t="str">
            <v>AGO - 04</v>
          </cell>
        </row>
        <row r="188">
          <cell r="A188" t="str">
            <v>AGO - 05</v>
          </cell>
          <cell r="B188">
            <v>6.2182655347829998</v>
          </cell>
        </row>
        <row r="189">
          <cell r="A189" t="str">
            <v>AGO - 06</v>
          </cell>
          <cell r="B189">
            <v>6.1589492954667602</v>
          </cell>
        </row>
        <row r="190">
          <cell r="A190" t="str">
            <v>AGO - 07</v>
          </cell>
          <cell r="B190">
            <v>6.1154615479721004</v>
          </cell>
        </row>
        <row r="191">
          <cell r="A191" t="str">
            <v>AGO - 08</v>
          </cell>
          <cell r="B191">
            <v>5.0083270376761702</v>
          </cell>
        </row>
        <row r="192">
          <cell r="A192" t="str">
            <v>AGO - 09</v>
          </cell>
          <cell r="B192">
            <v>5.8118443605349999</v>
          </cell>
        </row>
        <row r="193">
          <cell r="A193" t="str">
            <v>AGO - 10</v>
          </cell>
          <cell r="B193">
            <v>6.18983063493814</v>
          </cell>
        </row>
        <row r="194">
          <cell r="A194" t="str">
            <v>AGO - 11</v>
          </cell>
          <cell r="B194">
            <v>6.2105973016047997</v>
          </cell>
        </row>
        <row r="195">
          <cell r="A195" t="str">
            <v>AGO - 12</v>
          </cell>
          <cell r="B195">
            <v>6.1416340885335501</v>
          </cell>
        </row>
        <row r="196">
          <cell r="A196" t="str">
            <v>AGO - 13</v>
          </cell>
          <cell r="B196">
            <v>5.9310983734864404</v>
          </cell>
        </row>
        <row r="197">
          <cell r="A197" t="str">
            <v>AGO - 14</v>
          </cell>
        </row>
        <row r="198">
          <cell r="A198" t="str">
            <v>AGO - 15</v>
          </cell>
        </row>
        <row r="199">
          <cell r="A199" t="str">
            <v>ALB - 50</v>
          </cell>
        </row>
        <row r="200">
          <cell r="A200" t="str">
            <v>ALB - 51</v>
          </cell>
        </row>
        <row r="201">
          <cell r="A201" t="str">
            <v>ALB - 52</v>
          </cell>
        </row>
        <row r="202">
          <cell r="A202" t="str">
            <v>ALB - 53</v>
          </cell>
        </row>
        <row r="203">
          <cell r="A203" t="str">
            <v>ALB - 54</v>
          </cell>
        </row>
        <row r="204">
          <cell r="A204" t="str">
            <v>ALB - 55</v>
          </cell>
        </row>
        <row r="205">
          <cell r="A205" t="str">
            <v>ALB - 56</v>
          </cell>
        </row>
        <row r="206">
          <cell r="A206" t="str">
            <v>ALB - 57</v>
          </cell>
        </row>
        <row r="207">
          <cell r="A207" t="str">
            <v>ALB - 58</v>
          </cell>
        </row>
        <row r="208">
          <cell r="A208" t="str">
            <v>ALB - 59</v>
          </cell>
        </row>
        <row r="209">
          <cell r="A209" t="str">
            <v>ALB - 60</v>
          </cell>
        </row>
        <row r="210">
          <cell r="A210" t="str">
            <v>ALB - 61</v>
          </cell>
        </row>
        <row r="211">
          <cell r="A211" t="str">
            <v>ALB - 62</v>
          </cell>
        </row>
        <row r="212">
          <cell r="A212" t="str">
            <v>ALB - 63</v>
          </cell>
        </row>
        <row r="213">
          <cell r="A213" t="str">
            <v>ALB - 64</v>
          </cell>
        </row>
        <row r="214">
          <cell r="A214" t="str">
            <v>ALB - 65</v>
          </cell>
        </row>
        <row r="215">
          <cell r="A215" t="str">
            <v>ALB - 66</v>
          </cell>
        </row>
        <row r="216">
          <cell r="A216" t="str">
            <v>ALB - 67</v>
          </cell>
        </row>
        <row r="217">
          <cell r="A217" t="str">
            <v>ALB - 68</v>
          </cell>
        </row>
        <row r="218">
          <cell r="A218" t="str">
            <v>ALB - 69</v>
          </cell>
        </row>
        <row r="219">
          <cell r="A219" t="str">
            <v>ALB - 70</v>
          </cell>
        </row>
        <row r="220">
          <cell r="A220" t="str">
            <v>ALB - 71</v>
          </cell>
        </row>
        <row r="221">
          <cell r="A221" t="str">
            <v>ALB - 72</v>
          </cell>
        </row>
        <row r="222">
          <cell r="A222" t="str">
            <v>ALB - 73</v>
          </cell>
        </row>
        <row r="223">
          <cell r="A223" t="str">
            <v>ALB - 74</v>
          </cell>
        </row>
        <row r="224">
          <cell r="A224" t="str">
            <v>ALB - 75</v>
          </cell>
        </row>
        <row r="225">
          <cell r="A225" t="str">
            <v>ALB - 76</v>
          </cell>
        </row>
        <row r="226">
          <cell r="A226" t="str">
            <v>ALB - 77</v>
          </cell>
        </row>
        <row r="227">
          <cell r="A227" t="str">
            <v>ALB - 78</v>
          </cell>
        </row>
        <row r="228">
          <cell r="A228" t="str">
            <v>ALB - 79</v>
          </cell>
        </row>
        <row r="229">
          <cell r="A229" t="str">
            <v>ALB - 80</v>
          </cell>
        </row>
        <row r="230">
          <cell r="A230" t="str">
            <v>ALB - 81</v>
          </cell>
        </row>
        <row r="231">
          <cell r="A231" t="str">
            <v>ALB - 82</v>
          </cell>
        </row>
        <row r="232">
          <cell r="A232" t="str">
            <v>ALB - 83</v>
          </cell>
        </row>
        <row r="233">
          <cell r="A233" t="str">
            <v>ALB - 84</v>
          </cell>
        </row>
        <row r="234">
          <cell r="A234" t="str">
            <v>ALB - 85</v>
          </cell>
        </row>
        <row r="235">
          <cell r="A235" t="str">
            <v>ALB - 86</v>
          </cell>
        </row>
        <row r="236">
          <cell r="A236" t="str">
            <v>ALB - 87</v>
          </cell>
        </row>
        <row r="237">
          <cell r="A237" t="str">
            <v>ALB - 88</v>
          </cell>
        </row>
        <row r="238">
          <cell r="A238" t="str">
            <v>ALB - 89</v>
          </cell>
        </row>
        <row r="239">
          <cell r="A239" t="str">
            <v>ALB - 90</v>
          </cell>
        </row>
        <row r="240">
          <cell r="A240" t="str">
            <v>ALB - 91</v>
          </cell>
        </row>
        <row r="241">
          <cell r="A241" t="str">
            <v>ALB - 92</v>
          </cell>
        </row>
        <row r="242">
          <cell r="A242" t="str">
            <v>ALB - 93</v>
          </cell>
        </row>
        <row r="243">
          <cell r="A243" t="str">
            <v>ALB - 94</v>
          </cell>
        </row>
        <row r="244">
          <cell r="A244" t="str">
            <v>ALB - 95</v>
          </cell>
          <cell r="B244">
            <v>5.9</v>
          </cell>
        </row>
        <row r="245">
          <cell r="A245" t="str">
            <v>ALB - 96</v>
          </cell>
          <cell r="B245">
            <v>5.8643418803418799</v>
          </cell>
        </row>
        <row r="246">
          <cell r="A246" t="str">
            <v>ALB - 97</v>
          </cell>
          <cell r="B246">
            <v>5.8286837606837603</v>
          </cell>
        </row>
        <row r="247">
          <cell r="A247" t="str">
            <v>ALB - 98</v>
          </cell>
          <cell r="B247">
            <v>5.7930256410256398</v>
          </cell>
        </row>
        <row r="248">
          <cell r="A248" t="str">
            <v>ALB - 99</v>
          </cell>
          <cell r="B248">
            <v>5.7573675213675202</v>
          </cell>
        </row>
        <row r="249">
          <cell r="A249" t="str">
            <v>ALB - 00</v>
          </cell>
          <cell r="B249">
            <v>5.7217094017093997</v>
          </cell>
        </row>
        <row r="250">
          <cell r="A250" t="str">
            <v>ALB - 01</v>
          </cell>
          <cell r="B250">
            <v>6.0728205128205097</v>
          </cell>
        </row>
        <row r="251">
          <cell r="A251" t="str">
            <v>ALB - 02</v>
          </cell>
          <cell r="B251">
            <v>6.19492877492877</v>
          </cell>
        </row>
        <row r="252">
          <cell r="A252" t="str">
            <v>ALB - 03</v>
          </cell>
          <cell r="B252">
            <v>6.2060398860398802</v>
          </cell>
        </row>
        <row r="253">
          <cell r="A253" t="str">
            <v>ALB - 04</v>
          </cell>
          <cell r="B253">
            <v>6.5366702213794099</v>
          </cell>
        </row>
        <row r="254">
          <cell r="A254" t="str">
            <v>ALB - 05</v>
          </cell>
          <cell r="B254">
            <v>6.3274715771010097</v>
          </cell>
        </row>
        <row r="255">
          <cell r="A255" t="str">
            <v>ALB - 06</v>
          </cell>
          <cell r="B255">
            <v>6.7379357517735903</v>
          </cell>
        </row>
        <row r="256">
          <cell r="A256" t="str">
            <v>ALB - 07</v>
          </cell>
          <cell r="B256">
            <v>6.7846536636820103</v>
          </cell>
        </row>
        <row r="257">
          <cell r="A257" t="str">
            <v>ALB - 08</v>
          </cell>
          <cell r="B257">
            <v>6.8517903116349599</v>
          </cell>
        </row>
        <row r="258">
          <cell r="A258" t="str">
            <v>ALB - 09</v>
          </cell>
          <cell r="B258">
            <v>7.2435360524097003</v>
          </cell>
        </row>
        <row r="259">
          <cell r="A259" t="str">
            <v>ALB - 10</v>
          </cell>
          <cell r="B259">
            <v>7.2469235255898097</v>
          </cell>
        </row>
        <row r="260">
          <cell r="A260" t="str">
            <v>ALB - 11</v>
          </cell>
          <cell r="B260">
            <v>7.1189425267246396</v>
          </cell>
        </row>
        <row r="261">
          <cell r="A261" t="str">
            <v>ALB - 12</v>
          </cell>
          <cell r="B261">
            <v>7.0286634263774097</v>
          </cell>
        </row>
        <row r="262">
          <cell r="A262" t="str">
            <v>ALB - 13</v>
          </cell>
          <cell r="B262">
            <v>7.4494240897734798</v>
          </cell>
        </row>
        <row r="263">
          <cell r="A263" t="str">
            <v>ALB - 14</v>
          </cell>
        </row>
        <row r="264">
          <cell r="A264" t="str">
            <v>ALB - 15</v>
          </cell>
        </row>
        <row r="265">
          <cell r="A265" t="str">
            <v>AND - 50</v>
          </cell>
        </row>
        <row r="266">
          <cell r="A266" t="str">
            <v>AND - 51</v>
          </cell>
        </row>
        <row r="267">
          <cell r="A267" t="str">
            <v>AND - 52</v>
          </cell>
        </row>
        <row r="268">
          <cell r="A268" t="str">
            <v>AND - 53</v>
          </cell>
        </row>
        <row r="269">
          <cell r="A269" t="str">
            <v>AND - 54</v>
          </cell>
        </row>
        <row r="270">
          <cell r="A270" t="str">
            <v>AND - 55</v>
          </cell>
        </row>
        <row r="271">
          <cell r="A271" t="str">
            <v>AND - 56</v>
          </cell>
        </row>
        <row r="272">
          <cell r="A272" t="str">
            <v>AND - 57</v>
          </cell>
        </row>
        <row r="273">
          <cell r="A273" t="str">
            <v>AND - 58</v>
          </cell>
        </row>
        <row r="274">
          <cell r="A274" t="str">
            <v>AND - 59</v>
          </cell>
        </row>
        <row r="275">
          <cell r="A275" t="str">
            <v>AND - 60</v>
          </cell>
        </row>
        <row r="276">
          <cell r="A276" t="str">
            <v>AND - 61</v>
          </cell>
        </row>
        <row r="277">
          <cell r="A277" t="str">
            <v>AND - 62</v>
          </cell>
        </row>
        <row r="278">
          <cell r="A278" t="str">
            <v>AND - 63</v>
          </cell>
        </row>
        <row r="279">
          <cell r="A279" t="str">
            <v>AND - 64</v>
          </cell>
        </row>
        <row r="280">
          <cell r="A280" t="str">
            <v>AND - 65</v>
          </cell>
        </row>
        <row r="281">
          <cell r="A281" t="str">
            <v>AND - 66</v>
          </cell>
        </row>
        <row r="282">
          <cell r="A282" t="str">
            <v>AND - 67</v>
          </cell>
        </row>
        <row r="283">
          <cell r="A283" t="str">
            <v>AND - 68</v>
          </cell>
        </row>
        <row r="284">
          <cell r="A284" t="str">
            <v>AND - 69</v>
          </cell>
        </row>
        <row r="285">
          <cell r="A285" t="str">
            <v>AND - 70</v>
          </cell>
        </row>
        <row r="286">
          <cell r="A286" t="str">
            <v>AND - 71</v>
          </cell>
        </row>
        <row r="287">
          <cell r="A287" t="str">
            <v>AND - 72</v>
          </cell>
        </row>
        <row r="288">
          <cell r="A288" t="str">
            <v>AND - 73</v>
          </cell>
        </row>
        <row r="289">
          <cell r="A289" t="str">
            <v>AND - 74</v>
          </cell>
        </row>
        <row r="290">
          <cell r="A290" t="str">
            <v>AND - 75</v>
          </cell>
        </row>
        <row r="291">
          <cell r="A291" t="str">
            <v>AND - 76</v>
          </cell>
        </row>
        <row r="292">
          <cell r="A292" t="str">
            <v>AND - 77</v>
          </cell>
        </row>
        <row r="293">
          <cell r="A293" t="str">
            <v>AND - 78</v>
          </cell>
        </row>
        <row r="294">
          <cell r="A294" t="str">
            <v>AND - 79</v>
          </cell>
        </row>
        <row r="295">
          <cell r="A295" t="str">
            <v>AND - 80</v>
          </cell>
        </row>
        <row r="296">
          <cell r="A296" t="str">
            <v>AND - 81</v>
          </cell>
        </row>
        <row r="297">
          <cell r="A297" t="str">
            <v>AND - 82</v>
          </cell>
        </row>
        <row r="298">
          <cell r="A298" t="str">
            <v>AND - 83</v>
          </cell>
        </row>
        <row r="299">
          <cell r="A299" t="str">
            <v>AND - 84</v>
          </cell>
        </row>
        <row r="300">
          <cell r="A300" t="str">
            <v>AND - 85</v>
          </cell>
        </row>
        <row r="301">
          <cell r="A301" t="str">
            <v>AND - 86</v>
          </cell>
        </row>
        <row r="302">
          <cell r="A302" t="str">
            <v>AND - 87</v>
          </cell>
        </row>
        <row r="303">
          <cell r="A303" t="str">
            <v>AND - 88</v>
          </cell>
        </row>
        <row r="304">
          <cell r="A304" t="str">
            <v>AND - 89</v>
          </cell>
        </row>
        <row r="305">
          <cell r="A305" t="str">
            <v>AND - 90</v>
          </cell>
        </row>
        <row r="306">
          <cell r="A306" t="str">
            <v>AND - 91</v>
          </cell>
        </row>
        <row r="307">
          <cell r="A307" t="str">
            <v>AND - 92</v>
          </cell>
        </row>
        <row r="308">
          <cell r="A308" t="str">
            <v>AND - 93</v>
          </cell>
        </row>
        <row r="309">
          <cell r="A309" t="str">
            <v>AND - 94</v>
          </cell>
        </row>
        <row r="310">
          <cell r="A310" t="str">
            <v>AND - 95</v>
          </cell>
        </row>
        <row r="311">
          <cell r="A311" t="str">
            <v>AND - 96</v>
          </cell>
        </row>
        <row r="312">
          <cell r="A312" t="str">
            <v>AND - 97</v>
          </cell>
        </row>
        <row r="313">
          <cell r="A313" t="str">
            <v>AND - 98</v>
          </cell>
        </row>
        <row r="314">
          <cell r="A314" t="str">
            <v>AND - 99</v>
          </cell>
        </row>
        <row r="315">
          <cell r="A315" t="str">
            <v>AND - 00</v>
          </cell>
        </row>
        <row r="316">
          <cell r="A316" t="str">
            <v>AND - 01</v>
          </cell>
        </row>
        <row r="317">
          <cell r="A317" t="str">
            <v>AND - 02</v>
          </cell>
        </row>
        <row r="318">
          <cell r="A318" t="str">
            <v>AND - 03</v>
          </cell>
        </row>
        <row r="319">
          <cell r="A319" t="str">
            <v>AND - 04</v>
          </cell>
        </row>
        <row r="320">
          <cell r="A320" t="str">
            <v>AND - 05</v>
          </cell>
        </row>
        <row r="321">
          <cell r="A321" t="str">
            <v>AND - 06</v>
          </cell>
        </row>
        <row r="322">
          <cell r="A322" t="str">
            <v>AND - 07</v>
          </cell>
        </row>
        <row r="323">
          <cell r="A323" t="str">
            <v>AND - 08</v>
          </cell>
        </row>
        <row r="324">
          <cell r="A324" t="str">
            <v>AND - 09</v>
          </cell>
        </row>
        <row r="325">
          <cell r="A325" t="str">
            <v>AND - 10</v>
          </cell>
        </row>
        <row r="326">
          <cell r="A326" t="str">
            <v>AND - 11</v>
          </cell>
        </row>
        <row r="327">
          <cell r="A327" t="str">
            <v>AND - 12</v>
          </cell>
        </row>
        <row r="328">
          <cell r="A328" t="str">
            <v>AND - 13</v>
          </cell>
        </row>
        <row r="329">
          <cell r="A329" t="str">
            <v>AND - 14</v>
          </cell>
        </row>
        <row r="330">
          <cell r="A330" t="str">
            <v>AND - 15</v>
          </cell>
        </row>
        <row r="331">
          <cell r="A331" t="str">
            <v>ARB - 50</v>
          </cell>
        </row>
        <row r="332">
          <cell r="A332" t="str">
            <v>ARB - 51</v>
          </cell>
        </row>
        <row r="333">
          <cell r="A333" t="str">
            <v>ARB - 52</v>
          </cell>
        </row>
        <row r="334">
          <cell r="A334" t="str">
            <v>ARB - 53</v>
          </cell>
        </row>
        <row r="335">
          <cell r="A335" t="str">
            <v>ARB - 54</v>
          </cell>
        </row>
        <row r="336">
          <cell r="A336" t="str">
            <v>ARB - 55</v>
          </cell>
        </row>
        <row r="337">
          <cell r="A337" t="str">
            <v>ARB - 56</v>
          </cell>
        </row>
        <row r="338">
          <cell r="A338" t="str">
            <v>ARB - 57</v>
          </cell>
        </row>
        <row r="339">
          <cell r="A339" t="str">
            <v>ARB - 58</v>
          </cell>
        </row>
        <row r="340">
          <cell r="A340" t="str">
            <v>ARB - 59</v>
          </cell>
        </row>
        <row r="341">
          <cell r="A341" t="str">
            <v>ARB - 60</v>
          </cell>
        </row>
        <row r="342">
          <cell r="A342" t="str">
            <v>ARB - 61</v>
          </cell>
        </row>
        <row r="343">
          <cell r="A343" t="str">
            <v>ARB - 62</v>
          </cell>
        </row>
        <row r="344">
          <cell r="A344" t="str">
            <v>ARB - 63</v>
          </cell>
        </row>
        <row r="345">
          <cell r="A345" t="str">
            <v>ARB - 64</v>
          </cell>
        </row>
        <row r="346">
          <cell r="A346" t="str">
            <v>ARB - 65</v>
          </cell>
        </row>
        <row r="347">
          <cell r="A347" t="str">
            <v>ARB - 66</v>
          </cell>
        </row>
        <row r="348">
          <cell r="A348" t="str">
            <v>ARB - 67</v>
          </cell>
        </row>
        <row r="349">
          <cell r="A349" t="str">
            <v>ARB - 68</v>
          </cell>
        </row>
        <row r="350">
          <cell r="A350" t="str">
            <v>ARB - 69</v>
          </cell>
        </row>
        <row r="351">
          <cell r="A351" t="str">
            <v>ARB - 70</v>
          </cell>
        </row>
        <row r="352">
          <cell r="A352" t="str">
            <v>ARB - 71</v>
          </cell>
        </row>
        <row r="353">
          <cell r="A353" t="str">
            <v>ARB - 72</v>
          </cell>
        </row>
        <row r="354">
          <cell r="A354" t="str">
            <v>ARB - 73</v>
          </cell>
        </row>
        <row r="355">
          <cell r="A355" t="str">
            <v>ARB - 74</v>
          </cell>
        </row>
        <row r="356">
          <cell r="A356" t="str">
            <v>ARB - 75</v>
          </cell>
        </row>
        <row r="357">
          <cell r="A357" t="str">
            <v>ARB - 76</v>
          </cell>
        </row>
        <row r="358">
          <cell r="A358" t="str">
            <v>ARB - 77</v>
          </cell>
        </row>
        <row r="359">
          <cell r="A359" t="str">
            <v>ARB - 78</v>
          </cell>
        </row>
        <row r="360">
          <cell r="A360" t="str">
            <v>ARB - 79</v>
          </cell>
        </row>
        <row r="361">
          <cell r="A361" t="str">
            <v>ARB - 80</v>
          </cell>
        </row>
        <row r="362">
          <cell r="A362" t="str">
            <v>ARB - 81</v>
          </cell>
        </row>
        <row r="363">
          <cell r="A363" t="str">
            <v>ARB - 82</v>
          </cell>
        </row>
        <row r="364">
          <cell r="A364" t="str">
            <v>ARB - 83</v>
          </cell>
        </row>
        <row r="365">
          <cell r="A365" t="str">
            <v>ARB - 84</v>
          </cell>
        </row>
        <row r="366">
          <cell r="A366" t="str">
            <v>ARB - 85</v>
          </cell>
        </row>
        <row r="367">
          <cell r="A367" t="str">
            <v>ARB - 86</v>
          </cell>
        </row>
        <row r="368">
          <cell r="A368" t="str">
            <v>ARB - 87</v>
          </cell>
        </row>
        <row r="369">
          <cell r="A369" t="str">
            <v>ARB - 88</v>
          </cell>
        </row>
        <row r="370">
          <cell r="A370" t="str">
            <v>ARB - 89</v>
          </cell>
        </row>
        <row r="371">
          <cell r="A371" t="str">
            <v>ARB - 90</v>
          </cell>
        </row>
        <row r="372">
          <cell r="A372" t="str">
            <v>ARB - 91</v>
          </cell>
        </row>
        <row r="373">
          <cell r="A373" t="str">
            <v>ARB - 92</v>
          </cell>
        </row>
        <row r="374">
          <cell r="A374" t="str">
            <v>ARB - 93</v>
          </cell>
        </row>
        <row r="375">
          <cell r="A375" t="str">
            <v>ARB - 94</v>
          </cell>
        </row>
        <row r="376">
          <cell r="A376" t="str">
            <v>ARB - 95</v>
          </cell>
        </row>
        <row r="377">
          <cell r="A377" t="str">
            <v>ARB - 96</v>
          </cell>
        </row>
        <row r="378">
          <cell r="A378" t="str">
            <v>ARB - 97</v>
          </cell>
        </row>
        <row r="379">
          <cell r="A379" t="str">
            <v>ARB - 98</v>
          </cell>
        </row>
        <row r="380">
          <cell r="A380" t="str">
            <v>ARB - 99</v>
          </cell>
        </row>
        <row r="381">
          <cell r="A381" t="str">
            <v>ARB - 00</v>
          </cell>
        </row>
        <row r="382">
          <cell r="A382" t="str">
            <v>ARB - 01</v>
          </cell>
        </row>
        <row r="383">
          <cell r="A383" t="str">
            <v>ARB - 02</v>
          </cell>
        </row>
        <row r="384">
          <cell r="A384" t="str">
            <v>ARB - 03</v>
          </cell>
        </row>
        <row r="385">
          <cell r="A385" t="str">
            <v>ARB - 04</v>
          </cell>
        </row>
        <row r="386">
          <cell r="A386" t="str">
            <v>ARB - 05</v>
          </cell>
        </row>
        <row r="387">
          <cell r="A387" t="str">
            <v>ARB - 06</v>
          </cell>
        </row>
        <row r="388">
          <cell r="A388" t="str">
            <v>ARB - 07</v>
          </cell>
        </row>
        <row r="389">
          <cell r="A389" t="str">
            <v>ARB - 08</v>
          </cell>
        </row>
        <row r="390">
          <cell r="A390" t="str">
            <v>ARB - 09</v>
          </cell>
        </row>
        <row r="391">
          <cell r="A391" t="str">
            <v>ARB - 10</v>
          </cell>
        </row>
        <row r="392">
          <cell r="A392" t="str">
            <v>ARB - 11</v>
          </cell>
        </row>
        <row r="393">
          <cell r="A393" t="str">
            <v>ARB - 12</v>
          </cell>
        </row>
        <row r="394">
          <cell r="A394" t="str">
            <v>ARB - 13</v>
          </cell>
        </row>
        <row r="395">
          <cell r="A395" t="str">
            <v>ARB - 14</v>
          </cell>
        </row>
        <row r="396">
          <cell r="A396" t="str">
            <v>ARB - 15</v>
          </cell>
        </row>
        <row r="397">
          <cell r="A397" t="str">
            <v>ARE - 50</v>
          </cell>
        </row>
        <row r="398">
          <cell r="A398" t="str">
            <v>ARE - 51</v>
          </cell>
        </row>
        <row r="399">
          <cell r="A399" t="str">
            <v>ARE - 52</v>
          </cell>
        </row>
        <row r="400">
          <cell r="A400" t="str">
            <v>ARE - 53</v>
          </cell>
        </row>
        <row r="401">
          <cell r="A401" t="str">
            <v>ARE - 54</v>
          </cell>
        </row>
        <row r="402">
          <cell r="A402" t="str">
            <v>ARE - 55</v>
          </cell>
        </row>
        <row r="403">
          <cell r="A403" t="str">
            <v>ARE - 56</v>
          </cell>
        </row>
        <row r="404">
          <cell r="A404" t="str">
            <v>ARE - 57</v>
          </cell>
        </row>
        <row r="405">
          <cell r="A405" t="str">
            <v>ARE - 58</v>
          </cell>
        </row>
        <row r="406">
          <cell r="A406" t="str">
            <v>ARE - 59</v>
          </cell>
        </row>
        <row r="407">
          <cell r="A407" t="str">
            <v>ARE - 60</v>
          </cell>
        </row>
        <row r="408">
          <cell r="A408" t="str">
            <v>ARE - 61</v>
          </cell>
        </row>
        <row r="409">
          <cell r="A409" t="str">
            <v>ARE - 62</v>
          </cell>
        </row>
        <row r="410">
          <cell r="A410" t="str">
            <v>ARE - 63</v>
          </cell>
        </row>
        <row r="411">
          <cell r="A411" t="str">
            <v>ARE - 64</v>
          </cell>
        </row>
        <row r="412">
          <cell r="A412" t="str">
            <v>ARE - 65</v>
          </cell>
        </row>
        <row r="413">
          <cell r="A413" t="str">
            <v>ARE - 66</v>
          </cell>
        </row>
        <row r="414">
          <cell r="A414" t="str">
            <v>ARE - 67</v>
          </cell>
        </row>
        <row r="415">
          <cell r="A415" t="str">
            <v>ARE - 68</v>
          </cell>
        </row>
        <row r="416">
          <cell r="A416" t="str">
            <v>ARE - 69</v>
          </cell>
        </row>
        <row r="417">
          <cell r="A417" t="str">
            <v>ARE - 70</v>
          </cell>
        </row>
        <row r="418">
          <cell r="A418" t="str">
            <v>ARE - 71</v>
          </cell>
        </row>
        <row r="419">
          <cell r="A419" t="str">
            <v>ARE - 72</v>
          </cell>
        </row>
        <row r="420">
          <cell r="A420" t="str">
            <v>ARE - 73</v>
          </cell>
        </row>
        <row r="421">
          <cell r="A421" t="str">
            <v>ARE - 74</v>
          </cell>
        </row>
        <row r="422">
          <cell r="A422" t="str">
            <v>ARE - 75</v>
          </cell>
          <cell r="B422">
            <v>10</v>
          </cell>
        </row>
        <row r="423">
          <cell r="A423" t="str">
            <v>ARE - 76</v>
          </cell>
          <cell r="B423">
            <v>10</v>
          </cell>
        </row>
        <row r="424">
          <cell r="A424" t="str">
            <v>ARE - 77</v>
          </cell>
          <cell r="B424">
            <v>10</v>
          </cell>
        </row>
        <row r="425">
          <cell r="A425" t="str">
            <v>ARE - 78</v>
          </cell>
          <cell r="B425">
            <v>10</v>
          </cell>
        </row>
        <row r="426">
          <cell r="A426" t="str">
            <v>ARE - 79</v>
          </cell>
          <cell r="B426">
            <v>10</v>
          </cell>
        </row>
        <row r="427">
          <cell r="A427" t="str">
            <v>ARE - 80</v>
          </cell>
          <cell r="B427">
            <v>10</v>
          </cell>
        </row>
        <row r="428">
          <cell r="A428" t="str">
            <v>ARE - 81</v>
          </cell>
          <cell r="B428">
            <v>9.64</v>
          </cell>
        </row>
        <row r="429">
          <cell r="A429" t="str">
            <v>ARE - 82</v>
          </cell>
          <cell r="B429">
            <v>9.2799999999999994</v>
          </cell>
        </row>
        <row r="430">
          <cell r="A430" t="str">
            <v>ARE - 83</v>
          </cell>
          <cell r="B430">
            <v>8.92</v>
          </cell>
        </row>
        <row r="431">
          <cell r="A431" t="str">
            <v>ARE - 84</v>
          </cell>
          <cell r="B431">
            <v>8.56</v>
          </cell>
        </row>
        <row r="432">
          <cell r="A432" t="str">
            <v>ARE - 85</v>
          </cell>
          <cell r="B432">
            <v>8.1999999999999993</v>
          </cell>
        </row>
        <row r="433">
          <cell r="A433" t="str">
            <v>ARE - 86</v>
          </cell>
          <cell r="B433">
            <v>8.2266666666666595</v>
          </cell>
        </row>
        <row r="434">
          <cell r="A434" t="str">
            <v>ARE - 87</v>
          </cell>
          <cell r="B434">
            <v>8.2533333333333303</v>
          </cell>
        </row>
        <row r="435">
          <cell r="A435" t="str">
            <v>ARE - 88</v>
          </cell>
          <cell r="B435">
            <v>8.2799999999999994</v>
          </cell>
        </row>
        <row r="436">
          <cell r="A436" t="str">
            <v>ARE - 89</v>
          </cell>
          <cell r="B436">
            <v>8.3066666666666595</v>
          </cell>
        </row>
        <row r="437">
          <cell r="A437" t="str">
            <v>ARE - 90</v>
          </cell>
          <cell r="B437">
            <v>8.3333333333333304</v>
          </cell>
        </row>
        <row r="438">
          <cell r="A438" t="str">
            <v>ARE - 91</v>
          </cell>
          <cell r="B438">
            <v>8.3717333333333297</v>
          </cell>
        </row>
        <row r="439">
          <cell r="A439" t="str">
            <v>ARE - 92</v>
          </cell>
          <cell r="B439">
            <v>8.4101333333333308</v>
          </cell>
        </row>
        <row r="440">
          <cell r="A440" t="str">
            <v>ARE - 93</v>
          </cell>
          <cell r="B440">
            <v>8.4485333333333301</v>
          </cell>
        </row>
        <row r="441">
          <cell r="A441" t="str">
            <v>ARE - 94</v>
          </cell>
          <cell r="B441">
            <v>8.4869333333333294</v>
          </cell>
        </row>
        <row r="442">
          <cell r="A442" t="str">
            <v>ARE - 95</v>
          </cell>
          <cell r="B442">
            <v>8.5253333333333305</v>
          </cell>
        </row>
        <row r="443">
          <cell r="A443" t="str">
            <v>ARE - 96</v>
          </cell>
          <cell r="B443">
            <v>8.5637333333333299</v>
          </cell>
        </row>
        <row r="444">
          <cell r="A444" t="str">
            <v>ARE - 97</v>
          </cell>
          <cell r="B444">
            <v>8.6021333333333292</v>
          </cell>
        </row>
        <row r="445">
          <cell r="A445" t="str">
            <v>ARE - 98</v>
          </cell>
          <cell r="B445">
            <v>8.6405333333333303</v>
          </cell>
        </row>
        <row r="446">
          <cell r="A446" t="str">
            <v>ARE - 99</v>
          </cell>
          <cell r="B446">
            <v>8.6789333333333296</v>
          </cell>
        </row>
        <row r="447">
          <cell r="A447" t="str">
            <v>ARE - 00</v>
          </cell>
          <cell r="B447">
            <v>8.7173333333333307</v>
          </cell>
        </row>
        <row r="448">
          <cell r="A448" t="str">
            <v>ARE - 01</v>
          </cell>
          <cell r="B448">
            <v>8.5839999999999996</v>
          </cell>
        </row>
        <row r="449">
          <cell r="A449" t="str">
            <v>ARE - 02</v>
          </cell>
          <cell r="B449">
            <v>8.5846153846153808</v>
          </cell>
        </row>
        <row r="450">
          <cell r="A450" t="str">
            <v>ARE - 03</v>
          </cell>
          <cell r="B450">
            <v>8.5442307692307597</v>
          </cell>
        </row>
        <row r="451">
          <cell r="A451" t="str">
            <v>ARE - 04</v>
          </cell>
          <cell r="B451">
            <v>8.4606845534549393</v>
          </cell>
        </row>
        <row r="452">
          <cell r="A452" t="str">
            <v>ARE - 05</v>
          </cell>
          <cell r="B452">
            <v>8.0977623126508806</v>
          </cell>
        </row>
        <row r="453">
          <cell r="A453" t="str">
            <v>ARE - 06</v>
          </cell>
          <cell r="B453">
            <v>8.1478912503900993</v>
          </cell>
        </row>
        <row r="454">
          <cell r="A454" t="str">
            <v>ARE - 07</v>
          </cell>
          <cell r="B454">
            <v>8.11477557412009</v>
          </cell>
        </row>
        <row r="455">
          <cell r="A455" t="str">
            <v>ARE - 08</v>
          </cell>
          <cell r="B455">
            <v>8.1787278296657195</v>
          </cell>
        </row>
        <row r="456">
          <cell r="A456" t="str">
            <v>ARE - 09</v>
          </cell>
          <cell r="B456">
            <v>8.1929844176227409</v>
          </cell>
        </row>
        <row r="457">
          <cell r="A457" t="str">
            <v>ARE - 10</v>
          </cell>
          <cell r="B457">
            <v>8.0956868746478001</v>
          </cell>
        </row>
        <row r="458">
          <cell r="A458" t="str">
            <v>ARE - 11</v>
          </cell>
          <cell r="B458">
            <v>8.1185324491285904</v>
          </cell>
        </row>
        <row r="459">
          <cell r="A459" t="str">
            <v>ARE - 12</v>
          </cell>
          <cell r="B459">
            <v>8.1976904227397007</v>
          </cell>
        </row>
        <row r="460">
          <cell r="A460" t="str">
            <v>ARE - 13</v>
          </cell>
          <cell r="B460">
            <v>8.2565981847652701</v>
          </cell>
        </row>
        <row r="461">
          <cell r="A461" t="str">
            <v>ARE - 14</v>
          </cell>
        </row>
        <row r="462">
          <cell r="A462" t="str">
            <v>ARE - 15</v>
          </cell>
        </row>
        <row r="463">
          <cell r="A463" t="str">
            <v>ARG - 50</v>
          </cell>
        </row>
        <row r="464">
          <cell r="A464" t="str">
            <v>ARG - 51</v>
          </cell>
        </row>
        <row r="465">
          <cell r="A465" t="str">
            <v>ARG - 52</v>
          </cell>
        </row>
        <row r="466">
          <cell r="A466" t="str">
            <v>ARG - 53</v>
          </cell>
        </row>
        <row r="467">
          <cell r="A467" t="str">
            <v>ARG - 54</v>
          </cell>
        </row>
        <row r="468">
          <cell r="A468" t="str">
            <v>ARG - 55</v>
          </cell>
        </row>
        <row r="469">
          <cell r="A469" t="str">
            <v>ARG - 56</v>
          </cell>
        </row>
        <row r="470">
          <cell r="A470" t="str">
            <v>ARG - 57</v>
          </cell>
        </row>
        <row r="471">
          <cell r="A471" t="str">
            <v>ARG - 58</v>
          </cell>
        </row>
        <row r="472">
          <cell r="A472" t="str">
            <v>ARG - 59</v>
          </cell>
        </row>
        <row r="473">
          <cell r="A473" t="str">
            <v>ARG - 60</v>
          </cell>
        </row>
        <row r="474">
          <cell r="A474" t="str">
            <v>ARG - 61</v>
          </cell>
        </row>
        <row r="475">
          <cell r="A475" t="str">
            <v>ARG - 62</v>
          </cell>
        </row>
        <row r="476">
          <cell r="A476" t="str">
            <v>ARG - 63</v>
          </cell>
        </row>
        <row r="477">
          <cell r="A477" t="str">
            <v>ARG - 64</v>
          </cell>
        </row>
        <row r="478">
          <cell r="A478" t="str">
            <v>ARG - 65</v>
          </cell>
        </row>
        <row r="479">
          <cell r="A479" t="str">
            <v>ARG - 66</v>
          </cell>
        </row>
        <row r="480">
          <cell r="A480" t="str">
            <v>ARG - 67</v>
          </cell>
        </row>
        <row r="481">
          <cell r="A481" t="str">
            <v>ARG - 68</v>
          </cell>
        </row>
        <row r="482">
          <cell r="A482" t="str">
            <v>ARG - 69</v>
          </cell>
        </row>
        <row r="483">
          <cell r="A483" t="str">
            <v>ARG - 70</v>
          </cell>
        </row>
        <row r="484">
          <cell r="A484" t="str">
            <v>ARG - 71</v>
          </cell>
        </row>
        <row r="485">
          <cell r="A485" t="str">
            <v>ARG - 72</v>
          </cell>
        </row>
        <row r="486">
          <cell r="A486" t="str">
            <v>ARG - 73</v>
          </cell>
        </row>
        <row r="487">
          <cell r="A487" t="str">
            <v>ARG - 74</v>
          </cell>
        </row>
        <row r="488">
          <cell r="A488" t="str">
            <v>ARG - 75</v>
          </cell>
          <cell r="B488">
            <v>0.9</v>
          </cell>
        </row>
        <row r="489">
          <cell r="A489" t="str">
            <v>ARG - 76</v>
          </cell>
          <cell r="B489">
            <v>1.6435555555555501</v>
          </cell>
        </row>
        <row r="490">
          <cell r="A490" t="str">
            <v>ARG - 77</v>
          </cell>
          <cell r="B490">
            <v>2.3871111111111101</v>
          </cell>
        </row>
        <row r="491">
          <cell r="A491" t="str">
            <v>ARG - 78</v>
          </cell>
          <cell r="B491">
            <v>3.1306666666666598</v>
          </cell>
        </row>
        <row r="492">
          <cell r="A492" t="str">
            <v>ARG - 79</v>
          </cell>
          <cell r="B492">
            <v>3.8742222222222198</v>
          </cell>
        </row>
        <row r="493">
          <cell r="A493" t="str">
            <v>ARG - 80</v>
          </cell>
          <cell r="B493">
            <v>4.6177777777777704</v>
          </cell>
        </row>
        <row r="494">
          <cell r="A494" t="str">
            <v>ARG - 81</v>
          </cell>
          <cell r="B494">
            <v>4.032</v>
          </cell>
        </row>
        <row r="495">
          <cell r="A495" t="str">
            <v>ARG - 82</v>
          </cell>
          <cell r="B495">
            <v>3.4462222222222199</v>
          </cell>
        </row>
        <row r="496">
          <cell r="A496" t="str">
            <v>ARG - 83</v>
          </cell>
          <cell r="B496">
            <v>2.8604444444444401</v>
          </cell>
        </row>
        <row r="497">
          <cell r="A497" t="str">
            <v>ARG - 84</v>
          </cell>
          <cell r="B497">
            <v>2.27466666666666</v>
          </cell>
        </row>
        <row r="498">
          <cell r="A498" t="str">
            <v>ARG - 85</v>
          </cell>
          <cell r="B498">
            <v>1.68888888888888</v>
          </cell>
        </row>
        <row r="499">
          <cell r="A499" t="str">
            <v>ARG - 86</v>
          </cell>
          <cell r="B499">
            <v>2.2306666666666599</v>
          </cell>
        </row>
        <row r="500">
          <cell r="A500" t="str">
            <v>ARG - 87</v>
          </cell>
          <cell r="B500">
            <v>2.77244444444444</v>
          </cell>
        </row>
        <row r="501">
          <cell r="A501" t="str">
            <v>ARG - 88</v>
          </cell>
          <cell r="B501">
            <v>3.3142222222222202</v>
          </cell>
        </row>
        <row r="502">
          <cell r="A502" t="str">
            <v>ARG - 89</v>
          </cell>
          <cell r="B502">
            <v>3.8559999999999999</v>
          </cell>
        </row>
        <row r="503">
          <cell r="A503" t="str">
            <v>ARG - 90</v>
          </cell>
          <cell r="B503">
            <v>4.3977777777777698</v>
          </cell>
        </row>
        <row r="504">
          <cell r="A504" t="str">
            <v>ARG - 91</v>
          </cell>
          <cell r="B504">
            <v>5.2261944444444399</v>
          </cell>
        </row>
        <row r="505">
          <cell r="A505" t="str">
            <v>ARG - 92</v>
          </cell>
          <cell r="B505">
            <v>6.0546111111111101</v>
          </cell>
        </row>
        <row r="506">
          <cell r="A506" t="str">
            <v>ARG - 93</v>
          </cell>
          <cell r="B506">
            <v>6.8830277777777704</v>
          </cell>
        </row>
        <row r="507">
          <cell r="A507" t="str">
            <v>ARG - 94</v>
          </cell>
          <cell r="B507">
            <v>7.7114444444444397</v>
          </cell>
        </row>
        <row r="508">
          <cell r="A508" t="str">
            <v>ARG - 95</v>
          </cell>
          <cell r="B508">
            <v>8.5398611111111098</v>
          </cell>
        </row>
        <row r="509">
          <cell r="A509" t="str">
            <v>ARG - 96</v>
          </cell>
          <cell r="B509">
            <v>8.3626503783248101</v>
          </cell>
        </row>
        <row r="510">
          <cell r="A510" t="str">
            <v>ARG - 97</v>
          </cell>
          <cell r="B510">
            <v>8.1854396455384997</v>
          </cell>
        </row>
        <row r="511">
          <cell r="A511" t="str">
            <v>ARG - 98</v>
          </cell>
          <cell r="B511">
            <v>8.0082289127521999</v>
          </cell>
        </row>
        <row r="512">
          <cell r="A512" t="str">
            <v>ARG - 99</v>
          </cell>
          <cell r="B512">
            <v>7.8310181799659002</v>
          </cell>
        </row>
        <row r="513">
          <cell r="A513" t="str">
            <v>ARG - 00</v>
          </cell>
          <cell r="B513">
            <v>7.6538074471795898</v>
          </cell>
        </row>
        <row r="514">
          <cell r="A514" t="str">
            <v>ARG - 01</v>
          </cell>
          <cell r="B514">
            <v>7.3518364407043002</v>
          </cell>
        </row>
        <row r="515">
          <cell r="A515" t="str">
            <v>ARG - 02</v>
          </cell>
          <cell r="B515">
            <v>7.0544415040930497</v>
          </cell>
        </row>
        <row r="516">
          <cell r="A516" t="str">
            <v>ARG - 03</v>
          </cell>
          <cell r="B516">
            <v>6.9077692307692304</v>
          </cell>
        </row>
        <row r="517">
          <cell r="A517" t="str">
            <v>ARG - 04</v>
          </cell>
          <cell r="B517">
            <v>6.6517674448530197</v>
          </cell>
        </row>
        <row r="518">
          <cell r="A518" t="str">
            <v>ARG - 05</v>
          </cell>
          <cell r="B518">
            <v>6.4185201207712899</v>
          </cell>
        </row>
        <row r="519">
          <cell r="A519" t="str">
            <v>ARG - 06</v>
          </cell>
          <cell r="B519">
            <v>6.6645774375189104</v>
          </cell>
        </row>
        <row r="520">
          <cell r="A520" t="str">
            <v>ARG - 07</v>
          </cell>
          <cell r="B520">
            <v>6.7531190228174403</v>
          </cell>
        </row>
        <row r="521">
          <cell r="A521" t="str">
            <v>ARG - 08</v>
          </cell>
          <cell r="B521">
            <v>6.7592032646904698</v>
          </cell>
        </row>
        <row r="522">
          <cell r="A522" t="str">
            <v>ARG - 09</v>
          </cell>
          <cell r="B522">
            <v>6.4096008164157903</v>
          </cell>
        </row>
        <row r="523">
          <cell r="A523" t="str">
            <v>ARG - 10</v>
          </cell>
          <cell r="B523">
            <v>6.2988715481105899</v>
          </cell>
        </row>
        <row r="524">
          <cell r="A524" t="str">
            <v>ARG - 11</v>
          </cell>
          <cell r="B524">
            <v>5.82837220105767</v>
          </cell>
        </row>
        <row r="525">
          <cell r="A525" t="str">
            <v>ARG - 12</v>
          </cell>
          <cell r="B525">
            <v>3.8690302166939001</v>
          </cell>
        </row>
        <row r="526">
          <cell r="A526" t="str">
            <v>ARG - 13</v>
          </cell>
          <cell r="B526">
            <v>3.7653989208000702</v>
          </cell>
        </row>
        <row r="527">
          <cell r="A527" t="str">
            <v>ARG - 14</v>
          </cell>
        </row>
        <row r="528">
          <cell r="A528" t="str">
            <v>ARG - 15</v>
          </cell>
        </row>
        <row r="529">
          <cell r="A529" t="str">
            <v>ARM - 50</v>
          </cell>
        </row>
        <row r="530">
          <cell r="A530" t="str">
            <v>ARM - 51</v>
          </cell>
        </row>
        <row r="531">
          <cell r="A531" t="str">
            <v>ARM - 52</v>
          </cell>
        </row>
        <row r="532">
          <cell r="A532" t="str">
            <v>ARM - 53</v>
          </cell>
        </row>
        <row r="533">
          <cell r="A533" t="str">
            <v>ARM - 54</v>
          </cell>
        </row>
        <row r="534">
          <cell r="A534" t="str">
            <v>ARM - 55</v>
          </cell>
        </row>
        <row r="535">
          <cell r="A535" t="str">
            <v>ARM - 56</v>
          </cell>
        </row>
        <row r="536">
          <cell r="A536" t="str">
            <v>ARM - 57</v>
          </cell>
        </row>
        <row r="537">
          <cell r="A537" t="str">
            <v>ARM - 58</v>
          </cell>
        </row>
        <row r="538">
          <cell r="A538" t="str">
            <v>ARM - 59</v>
          </cell>
        </row>
        <row r="539">
          <cell r="A539" t="str">
            <v>ARM - 60</v>
          </cell>
        </row>
        <row r="540">
          <cell r="A540" t="str">
            <v>ARM - 61</v>
          </cell>
        </row>
        <row r="541">
          <cell r="A541" t="str">
            <v>ARM - 62</v>
          </cell>
        </row>
        <row r="542">
          <cell r="A542" t="str">
            <v>ARM - 63</v>
          </cell>
        </row>
        <row r="543">
          <cell r="A543" t="str">
            <v>ARM - 64</v>
          </cell>
        </row>
        <row r="544">
          <cell r="A544" t="str">
            <v>ARM - 65</v>
          </cell>
        </row>
        <row r="545">
          <cell r="A545" t="str">
            <v>ARM - 66</v>
          </cell>
        </row>
        <row r="546">
          <cell r="A546" t="str">
            <v>ARM - 67</v>
          </cell>
        </row>
        <row r="547">
          <cell r="A547" t="str">
            <v>ARM - 68</v>
          </cell>
        </row>
        <row r="548">
          <cell r="A548" t="str">
            <v>ARM - 69</v>
          </cell>
        </row>
        <row r="549">
          <cell r="A549" t="str">
            <v>ARM - 70</v>
          </cell>
        </row>
        <row r="550">
          <cell r="A550" t="str">
            <v>ARM - 71</v>
          </cell>
        </row>
        <row r="551">
          <cell r="A551" t="str">
            <v>ARM - 72</v>
          </cell>
        </row>
        <row r="552">
          <cell r="A552" t="str">
            <v>ARM - 73</v>
          </cell>
        </row>
        <row r="553">
          <cell r="A553" t="str">
            <v>ARM - 74</v>
          </cell>
        </row>
        <row r="554">
          <cell r="A554" t="str">
            <v>ARM - 75</v>
          </cell>
        </row>
        <row r="555">
          <cell r="A555" t="str">
            <v>ARM - 76</v>
          </cell>
        </row>
        <row r="556">
          <cell r="A556" t="str">
            <v>ARM - 77</v>
          </cell>
        </row>
        <row r="557">
          <cell r="A557" t="str">
            <v>ARM - 78</v>
          </cell>
        </row>
        <row r="558">
          <cell r="A558" t="str">
            <v>ARM - 79</v>
          </cell>
        </row>
        <row r="559">
          <cell r="A559" t="str">
            <v>ARM - 80</v>
          </cell>
        </row>
        <row r="560">
          <cell r="A560" t="str">
            <v>ARM - 81</v>
          </cell>
        </row>
        <row r="561">
          <cell r="A561" t="str">
            <v>ARM - 82</v>
          </cell>
        </row>
        <row r="562">
          <cell r="A562" t="str">
            <v>ARM - 83</v>
          </cell>
        </row>
        <row r="563">
          <cell r="A563" t="str">
            <v>ARM - 84</v>
          </cell>
        </row>
        <row r="564">
          <cell r="A564" t="str">
            <v>ARM - 85</v>
          </cell>
        </row>
        <row r="565">
          <cell r="A565" t="str">
            <v>ARM - 86</v>
          </cell>
        </row>
        <row r="566">
          <cell r="A566" t="str">
            <v>ARM - 87</v>
          </cell>
        </row>
        <row r="567">
          <cell r="A567" t="str">
            <v>ARM - 88</v>
          </cell>
        </row>
        <row r="568">
          <cell r="A568" t="str">
            <v>ARM - 89</v>
          </cell>
        </row>
        <row r="569">
          <cell r="A569" t="str">
            <v>ARM - 90</v>
          </cell>
        </row>
        <row r="570">
          <cell r="A570" t="str">
            <v>ARM - 91</v>
          </cell>
        </row>
        <row r="571">
          <cell r="A571" t="str">
            <v>ARM - 92</v>
          </cell>
        </row>
        <row r="572">
          <cell r="A572" t="str">
            <v>ARM - 93</v>
          </cell>
        </row>
        <row r="573">
          <cell r="A573" t="str">
            <v>ARM - 94</v>
          </cell>
        </row>
        <row r="574">
          <cell r="A574" t="str">
            <v>ARM - 95</v>
          </cell>
        </row>
        <row r="575">
          <cell r="A575" t="str">
            <v>ARM - 96</v>
          </cell>
        </row>
        <row r="576">
          <cell r="A576" t="str">
            <v>ARM - 97</v>
          </cell>
        </row>
        <row r="577">
          <cell r="A577" t="str">
            <v>ARM - 98</v>
          </cell>
        </row>
        <row r="578">
          <cell r="A578" t="str">
            <v>ARM - 99</v>
          </cell>
        </row>
        <row r="579">
          <cell r="A579" t="str">
            <v>ARM - 00</v>
          </cell>
        </row>
        <row r="580">
          <cell r="A580" t="str">
            <v>ARM - 01</v>
          </cell>
        </row>
        <row r="581">
          <cell r="A581" t="str">
            <v>ARM - 02</v>
          </cell>
        </row>
        <row r="582">
          <cell r="A582" t="str">
            <v>ARM - 03</v>
          </cell>
        </row>
        <row r="583">
          <cell r="A583" t="str">
            <v>ARM - 04</v>
          </cell>
          <cell r="B583">
            <v>7.8233463963187404</v>
          </cell>
        </row>
        <row r="584">
          <cell r="A584" t="str">
            <v>ARM - 05</v>
          </cell>
          <cell r="B584">
            <v>7.0768006404872699</v>
          </cell>
        </row>
        <row r="585">
          <cell r="A585" t="str">
            <v>ARM - 06</v>
          </cell>
          <cell r="B585">
            <v>7.2750013587952802</v>
          </cell>
        </row>
        <row r="586">
          <cell r="A586" t="str">
            <v>ARM - 07</v>
          </cell>
          <cell r="B586">
            <v>7.5296352988899597</v>
          </cell>
        </row>
        <row r="587">
          <cell r="A587" t="str">
            <v>ARM - 08</v>
          </cell>
          <cell r="B587">
            <v>7.6485471947365298</v>
          </cell>
        </row>
        <row r="588">
          <cell r="A588" t="str">
            <v>ARM - 09</v>
          </cell>
          <cell r="B588">
            <v>7.6351268908212004</v>
          </cell>
        </row>
        <row r="589">
          <cell r="A589" t="str">
            <v>ARM - 10</v>
          </cell>
          <cell r="B589">
            <v>7.6129350925767199</v>
          </cell>
        </row>
        <row r="590">
          <cell r="A590" t="str">
            <v>ARM - 11</v>
          </cell>
          <cell r="B590">
            <v>7.3858418356823101</v>
          </cell>
        </row>
        <row r="591">
          <cell r="A591" t="str">
            <v>ARM - 12</v>
          </cell>
          <cell r="B591">
            <v>7.3365579014304698</v>
          </cell>
        </row>
        <row r="592">
          <cell r="A592" t="str">
            <v>ARM - 13</v>
          </cell>
          <cell r="B592">
            <v>8.0796465916801399</v>
          </cell>
        </row>
        <row r="593">
          <cell r="A593" t="str">
            <v>ARM - 14</v>
          </cell>
        </row>
        <row r="594">
          <cell r="A594" t="str">
            <v>ARM - 15</v>
          </cell>
        </row>
        <row r="595">
          <cell r="A595" t="str">
            <v>ASM - 50</v>
          </cell>
        </row>
        <row r="596">
          <cell r="A596" t="str">
            <v>ASM - 51</v>
          </cell>
        </row>
        <row r="597">
          <cell r="A597" t="str">
            <v>ASM - 52</v>
          </cell>
        </row>
        <row r="598">
          <cell r="A598" t="str">
            <v>ASM - 53</v>
          </cell>
        </row>
        <row r="599">
          <cell r="A599" t="str">
            <v>ASM - 54</v>
          </cell>
        </row>
        <row r="600">
          <cell r="A600" t="str">
            <v>ASM - 55</v>
          </cell>
        </row>
        <row r="601">
          <cell r="A601" t="str">
            <v>ASM - 56</v>
          </cell>
        </row>
        <row r="602">
          <cell r="A602" t="str">
            <v>ASM - 57</v>
          </cell>
        </row>
        <row r="603">
          <cell r="A603" t="str">
            <v>ASM - 58</v>
          </cell>
        </row>
        <row r="604">
          <cell r="A604" t="str">
            <v>ASM - 59</v>
          </cell>
        </row>
        <row r="605">
          <cell r="A605" t="str">
            <v>ASM - 60</v>
          </cell>
        </row>
        <row r="606">
          <cell r="A606" t="str">
            <v>ASM - 61</v>
          </cell>
        </row>
        <row r="607">
          <cell r="A607" t="str">
            <v>ASM - 62</v>
          </cell>
        </row>
        <row r="608">
          <cell r="A608" t="str">
            <v>ASM - 63</v>
          </cell>
        </row>
        <row r="609">
          <cell r="A609" t="str">
            <v>ASM - 64</v>
          </cell>
        </row>
        <row r="610">
          <cell r="A610" t="str">
            <v>ASM - 65</v>
          </cell>
        </row>
        <row r="611">
          <cell r="A611" t="str">
            <v>ASM - 66</v>
          </cell>
        </row>
        <row r="612">
          <cell r="A612" t="str">
            <v>ASM - 67</v>
          </cell>
        </row>
        <row r="613">
          <cell r="A613" t="str">
            <v>ASM - 68</v>
          </cell>
        </row>
        <row r="614">
          <cell r="A614" t="str">
            <v>ASM - 69</v>
          </cell>
        </row>
        <row r="615">
          <cell r="A615" t="str">
            <v>ASM - 70</v>
          </cell>
        </row>
        <row r="616">
          <cell r="A616" t="str">
            <v>ASM - 71</v>
          </cell>
        </row>
        <row r="617">
          <cell r="A617" t="str">
            <v>ASM - 72</v>
          </cell>
        </row>
        <row r="618">
          <cell r="A618" t="str">
            <v>ASM - 73</v>
          </cell>
        </row>
        <row r="619">
          <cell r="A619" t="str">
            <v>ASM - 74</v>
          </cell>
        </row>
        <row r="620">
          <cell r="A620" t="str">
            <v>ASM - 75</v>
          </cell>
        </row>
        <row r="621">
          <cell r="A621" t="str">
            <v>ASM - 76</v>
          </cell>
        </row>
        <row r="622">
          <cell r="A622" t="str">
            <v>ASM - 77</v>
          </cell>
        </row>
        <row r="623">
          <cell r="A623" t="str">
            <v>ASM - 78</v>
          </cell>
        </row>
        <row r="624">
          <cell r="A624" t="str">
            <v>ASM - 79</v>
          </cell>
        </row>
        <row r="625">
          <cell r="A625" t="str">
            <v>ASM - 80</v>
          </cell>
        </row>
        <row r="626">
          <cell r="A626" t="str">
            <v>ASM - 81</v>
          </cell>
        </row>
        <row r="627">
          <cell r="A627" t="str">
            <v>ASM - 82</v>
          </cell>
        </row>
        <row r="628">
          <cell r="A628" t="str">
            <v>ASM - 83</v>
          </cell>
        </row>
        <row r="629">
          <cell r="A629" t="str">
            <v>ASM - 84</v>
          </cell>
        </row>
        <row r="630">
          <cell r="A630" t="str">
            <v>ASM - 85</v>
          </cell>
        </row>
        <row r="631">
          <cell r="A631" t="str">
            <v>ASM - 86</v>
          </cell>
        </row>
        <row r="632">
          <cell r="A632" t="str">
            <v>ASM - 87</v>
          </cell>
        </row>
        <row r="633">
          <cell r="A633" t="str">
            <v>ASM - 88</v>
          </cell>
        </row>
        <row r="634">
          <cell r="A634" t="str">
            <v>ASM - 89</v>
          </cell>
        </row>
        <row r="635">
          <cell r="A635" t="str">
            <v>ASM - 90</v>
          </cell>
        </row>
        <row r="636">
          <cell r="A636" t="str">
            <v>ASM - 91</v>
          </cell>
        </row>
        <row r="637">
          <cell r="A637" t="str">
            <v>ASM - 92</v>
          </cell>
        </row>
        <row r="638">
          <cell r="A638" t="str">
            <v>ASM - 93</v>
          </cell>
        </row>
        <row r="639">
          <cell r="A639" t="str">
            <v>ASM - 94</v>
          </cell>
        </row>
        <row r="640">
          <cell r="A640" t="str">
            <v>ASM - 95</v>
          </cell>
        </row>
        <row r="641">
          <cell r="A641" t="str">
            <v>ASM - 96</v>
          </cell>
        </row>
        <row r="642">
          <cell r="A642" t="str">
            <v>ASM - 97</v>
          </cell>
        </row>
        <row r="643">
          <cell r="A643" t="str">
            <v>ASM - 98</v>
          </cell>
        </row>
        <row r="644">
          <cell r="A644" t="str">
            <v>ASM - 99</v>
          </cell>
        </row>
        <row r="645">
          <cell r="A645" t="str">
            <v>ASM - 00</v>
          </cell>
        </row>
        <row r="646">
          <cell r="A646" t="str">
            <v>ASM - 01</v>
          </cell>
        </row>
        <row r="647">
          <cell r="A647" t="str">
            <v>ASM - 02</v>
          </cell>
        </row>
        <row r="648">
          <cell r="A648" t="str">
            <v>ASM - 03</v>
          </cell>
        </row>
        <row r="649">
          <cell r="A649" t="str">
            <v>ASM - 04</v>
          </cell>
        </row>
        <row r="650">
          <cell r="A650" t="str">
            <v>ASM - 05</v>
          </cell>
        </row>
        <row r="651">
          <cell r="A651" t="str">
            <v>ASM - 06</v>
          </cell>
        </row>
        <row r="652">
          <cell r="A652" t="str">
            <v>ASM - 07</v>
          </cell>
        </row>
        <row r="653">
          <cell r="A653" t="str">
            <v>ASM - 08</v>
          </cell>
        </row>
        <row r="654">
          <cell r="A654" t="str">
            <v>ASM - 09</v>
          </cell>
        </row>
        <row r="655">
          <cell r="A655" t="str">
            <v>ASM - 10</v>
          </cell>
        </row>
        <row r="656">
          <cell r="A656" t="str">
            <v>ASM - 11</v>
          </cell>
        </row>
        <row r="657">
          <cell r="A657" t="str">
            <v>ASM - 12</v>
          </cell>
        </row>
        <row r="658">
          <cell r="A658" t="str">
            <v>ASM - 13</v>
          </cell>
        </row>
        <row r="659">
          <cell r="A659" t="str">
            <v>ASM - 14</v>
          </cell>
        </row>
        <row r="660">
          <cell r="A660" t="str">
            <v>ASM - 15</v>
          </cell>
        </row>
        <row r="661">
          <cell r="A661" t="str">
            <v>ATG - 50</v>
          </cell>
        </row>
        <row r="662">
          <cell r="A662" t="str">
            <v>ATG - 51</v>
          </cell>
        </row>
        <row r="663">
          <cell r="A663" t="str">
            <v>ATG - 52</v>
          </cell>
        </row>
        <row r="664">
          <cell r="A664" t="str">
            <v>ATG - 53</v>
          </cell>
        </row>
        <row r="665">
          <cell r="A665" t="str">
            <v>ATG - 54</v>
          </cell>
        </row>
        <row r="666">
          <cell r="A666" t="str">
            <v>ATG - 55</v>
          </cell>
        </row>
        <row r="667">
          <cell r="A667" t="str">
            <v>ATG - 56</v>
          </cell>
        </row>
        <row r="668">
          <cell r="A668" t="str">
            <v>ATG - 57</v>
          </cell>
        </row>
        <row r="669">
          <cell r="A669" t="str">
            <v>ATG - 58</v>
          </cell>
        </row>
        <row r="670">
          <cell r="A670" t="str">
            <v>ATG - 59</v>
          </cell>
        </row>
        <row r="671">
          <cell r="A671" t="str">
            <v>ATG - 60</v>
          </cell>
        </row>
        <row r="672">
          <cell r="A672" t="str">
            <v>ATG - 61</v>
          </cell>
        </row>
        <row r="673">
          <cell r="A673" t="str">
            <v>ATG - 62</v>
          </cell>
        </row>
        <row r="674">
          <cell r="A674" t="str">
            <v>ATG - 63</v>
          </cell>
        </row>
        <row r="675">
          <cell r="A675" t="str">
            <v>ATG - 64</v>
          </cell>
        </row>
        <row r="676">
          <cell r="A676" t="str">
            <v>ATG - 65</v>
          </cell>
        </row>
        <row r="677">
          <cell r="A677" t="str">
            <v>ATG - 66</v>
          </cell>
        </row>
        <row r="678">
          <cell r="A678" t="str">
            <v>ATG - 67</v>
          </cell>
        </row>
        <row r="679">
          <cell r="A679" t="str">
            <v>ATG - 68</v>
          </cell>
        </row>
        <row r="680">
          <cell r="A680" t="str">
            <v>ATG - 69</v>
          </cell>
        </row>
        <row r="681">
          <cell r="A681" t="str">
            <v>ATG - 70</v>
          </cell>
        </row>
        <row r="682">
          <cell r="A682" t="str">
            <v>ATG - 71</v>
          </cell>
        </row>
        <row r="683">
          <cell r="A683" t="str">
            <v>ATG - 72</v>
          </cell>
        </row>
        <row r="684">
          <cell r="A684" t="str">
            <v>ATG - 73</v>
          </cell>
        </row>
        <row r="685">
          <cell r="A685" t="str">
            <v>ATG - 74</v>
          </cell>
        </row>
        <row r="686">
          <cell r="A686" t="str">
            <v>ATG - 75</v>
          </cell>
        </row>
        <row r="687">
          <cell r="A687" t="str">
            <v>ATG - 76</v>
          </cell>
        </row>
        <row r="688">
          <cell r="A688" t="str">
            <v>ATG - 77</v>
          </cell>
        </row>
        <row r="689">
          <cell r="A689" t="str">
            <v>ATG - 78</v>
          </cell>
        </row>
        <row r="690">
          <cell r="A690" t="str">
            <v>ATG - 79</v>
          </cell>
        </row>
        <row r="691">
          <cell r="A691" t="str">
            <v>ATG - 80</v>
          </cell>
        </row>
        <row r="692">
          <cell r="A692" t="str">
            <v>ATG - 81</v>
          </cell>
        </row>
        <row r="693">
          <cell r="A693" t="str">
            <v>ATG - 82</v>
          </cell>
        </row>
        <row r="694">
          <cell r="A694" t="str">
            <v>ATG - 83</v>
          </cell>
        </row>
        <row r="695">
          <cell r="A695" t="str">
            <v>ATG - 84</v>
          </cell>
        </row>
        <row r="696">
          <cell r="A696" t="str">
            <v>ATG - 85</v>
          </cell>
        </row>
        <row r="697">
          <cell r="A697" t="str">
            <v>ATG - 86</v>
          </cell>
        </row>
        <row r="698">
          <cell r="A698" t="str">
            <v>ATG - 87</v>
          </cell>
        </row>
        <row r="699">
          <cell r="A699" t="str">
            <v>ATG - 88</v>
          </cell>
        </row>
        <row r="700">
          <cell r="A700" t="str">
            <v>ATG - 89</v>
          </cell>
        </row>
        <row r="701">
          <cell r="A701" t="str">
            <v>ATG - 90</v>
          </cell>
        </row>
        <row r="702">
          <cell r="A702" t="str">
            <v>ATG - 91</v>
          </cell>
        </row>
        <row r="703">
          <cell r="A703" t="str">
            <v>ATG - 92</v>
          </cell>
        </row>
        <row r="704">
          <cell r="A704" t="str">
            <v>ATG - 93</v>
          </cell>
        </row>
        <row r="705">
          <cell r="A705" t="str">
            <v>ATG - 94</v>
          </cell>
        </row>
        <row r="706">
          <cell r="A706" t="str">
            <v>ATG - 95</v>
          </cell>
        </row>
        <row r="707">
          <cell r="A707" t="str">
            <v>ATG - 96</v>
          </cell>
        </row>
        <row r="708">
          <cell r="A708" t="str">
            <v>ATG - 97</v>
          </cell>
        </row>
        <row r="709">
          <cell r="A709" t="str">
            <v>ATG - 98</v>
          </cell>
        </row>
        <row r="710">
          <cell r="A710" t="str">
            <v>ATG - 99</v>
          </cell>
        </row>
        <row r="711">
          <cell r="A711" t="str">
            <v>ATG - 00</v>
          </cell>
        </row>
        <row r="712">
          <cell r="A712" t="str">
            <v>ATG - 01</v>
          </cell>
        </row>
        <row r="713">
          <cell r="A713" t="str">
            <v>ATG - 02</v>
          </cell>
        </row>
        <row r="714">
          <cell r="A714" t="str">
            <v>ATG - 03</v>
          </cell>
        </row>
        <row r="715">
          <cell r="A715" t="str">
            <v>ATG - 04</v>
          </cell>
        </row>
        <row r="716">
          <cell r="A716" t="str">
            <v>ATG - 05</v>
          </cell>
        </row>
        <row r="717">
          <cell r="A717" t="str">
            <v>ATG - 06</v>
          </cell>
        </row>
        <row r="718">
          <cell r="A718" t="str">
            <v>ATG - 07</v>
          </cell>
        </row>
        <row r="719">
          <cell r="A719" t="str">
            <v>ATG - 08</v>
          </cell>
        </row>
        <row r="720">
          <cell r="A720" t="str">
            <v>ATG - 09</v>
          </cell>
        </row>
        <row r="721">
          <cell r="A721" t="str">
            <v>ATG - 10</v>
          </cell>
        </row>
        <row r="722">
          <cell r="A722" t="str">
            <v>ATG - 11</v>
          </cell>
        </row>
        <row r="723">
          <cell r="A723" t="str">
            <v>ATG - 12</v>
          </cell>
        </row>
        <row r="724">
          <cell r="A724" t="str">
            <v>ATG - 13</v>
          </cell>
        </row>
        <row r="725">
          <cell r="A725" t="str">
            <v>ATG - 14</v>
          </cell>
        </row>
        <row r="726">
          <cell r="A726" t="str">
            <v>ATG - 15</v>
          </cell>
        </row>
        <row r="727">
          <cell r="A727" t="str">
            <v>AUS - 50</v>
          </cell>
        </row>
        <row r="728">
          <cell r="A728" t="str">
            <v>AUS - 51</v>
          </cell>
        </row>
        <row r="729">
          <cell r="A729" t="str">
            <v>AUS - 52</v>
          </cell>
        </row>
        <row r="730">
          <cell r="A730" t="str">
            <v>AUS - 53</v>
          </cell>
        </row>
        <row r="731">
          <cell r="A731" t="str">
            <v>AUS - 54</v>
          </cell>
        </row>
        <row r="732">
          <cell r="A732" t="str">
            <v>AUS - 55</v>
          </cell>
        </row>
        <row r="733">
          <cell r="A733" t="str">
            <v>AUS - 56</v>
          </cell>
        </row>
        <row r="734">
          <cell r="A734" t="str">
            <v>AUS - 57</v>
          </cell>
        </row>
        <row r="735">
          <cell r="A735" t="str">
            <v>AUS - 58</v>
          </cell>
        </row>
        <row r="736">
          <cell r="A736" t="str">
            <v>AUS - 59</v>
          </cell>
        </row>
        <row r="737">
          <cell r="A737" t="str">
            <v>AUS - 60</v>
          </cell>
        </row>
        <row r="738">
          <cell r="A738" t="str">
            <v>AUS - 61</v>
          </cell>
        </row>
        <row r="739">
          <cell r="A739" t="str">
            <v>AUS - 62</v>
          </cell>
        </row>
        <row r="740">
          <cell r="A740" t="str">
            <v>AUS - 63</v>
          </cell>
        </row>
        <row r="741">
          <cell r="A741" t="str">
            <v>AUS - 64</v>
          </cell>
        </row>
        <row r="742">
          <cell r="A742" t="str">
            <v>AUS - 65</v>
          </cell>
        </row>
        <row r="743">
          <cell r="A743" t="str">
            <v>AUS - 66</v>
          </cell>
        </row>
        <row r="744">
          <cell r="A744" t="str">
            <v>AUS - 67</v>
          </cell>
        </row>
        <row r="745">
          <cell r="A745" t="str">
            <v>AUS - 68</v>
          </cell>
        </row>
        <row r="746">
          <cell r="A746" t="str">
            <v>AUS - 69</v>
          </cell>
        </row>
        <row r="747">
          <cell r="A747" t="str">
            <v>AUS - 70</v>
          </cell>
          <cell r="B747">
            <v>6.5111111111111102</v>
          </cell>
        </row>
        <row r="748">
          <cell r="A748" t="str">
            <v>AUS - 71</v>
          </cell>
          <cell r="B748">
            <v>6.4511111111111097</v>
          </cell>
        </row>
        <row r="749">
          <cell r="A749" t="str">
            <v>AUS - 72</v>
          </cell>
          <cell r="B749">
            <v>6.3911111111111101</v>
          </cell>
        </row>
        <row r="750">
          <cell r="A750" t="str">
            <v>AUS - 73</v>
          </cell>
          <cell r="B750">
            <v>6.3311111111111096</v>
          </cell>
        </row>
        <row r="751">
          <cell r="A751" t="str">
            <v>AUS - 74</v>
          </cell>
          <cell r="B751">
            <v>6.27111111111111</v>
          </cell>
        </row>
        <row r="752">
          <cell r="A752" t="str">
            <v>AUS - 75</v>
          </cell>
          <cell r="B752">
            <v>6.2111111111111104</v>
          </cell>
        </row>
        <row r="753">
          <cell r="A753" t="str">
            <v>AUS - 76</v>
          </cell>
          <cell r="B753">
            <v>6.2455555555555504</v>
          </cell>
        </row>
        <row r="754">
          <cell r="A754" t="str">
            <v>AUS - 77</v>
          </cell>
          <cell r="B754">
            <v>6.2799999999999896</v>
          </cell>
        </row>
        <row r="755">
          <cell r="A755" t="str">
            <v>AUS - 78</v>
          </cell>
          <cell r="B755">
            <v>6.3144444444444403</v>
          </cell>
        </row>
        <row r="756">
          <cell r="A756" t="str">
            <v>AUS - 79</v>
          </cell>
          <cell r="B756">
            <v>6.3488888888888804</v>
          </cell>
        </row>
        <row r="757">
          <cell r="A757" t="str">
            <v>AUS - 80</v>
          </cell>
          <cell r="B757">
            <v>6.3833333333333302</v>
          </cell>
        </row>
        <row r="758">
          <cell r="A758" t="str">
            <v>AUS - 81</v>
          </cell>
          <cell r="B758">
            <v>6.6135555555555499</v>
          </cell>
        </row>
        <row r="759">
          <cell r="A759" t="str">
            <v>AUS - 82</v>
          </cell>
          <cell r="B759">
            <v>6.8437777777777704</v>
          </cell>
        </row>
        <row r="760">
          <cell r="A760" t="str">
            <v>AUS - 83</v>
          </cell>
          <cell r="B760">
            <v>7.0739999999999998</v>
          </cell>
        </row>
        <row r="761">
          <cell r="A761" t="str">
            <v>AUS - 84</v>
          </cell>
          <cell r="B761">
            <v>7.3042222222222204</v>
          </cell>
        </row>
        <row r="762">
          <cell r="A762" t="str">
            <v>AUS - 85</v>
          </cell>
          <cell r="B762">
            <v>7.5344444444444401</v>
          </cell>
        </row>
        <row r="763">
          <cell r="A763" t="str">
            <v>AUS - 86</v>
          </cell>
          <cell r="B763">
            <v>7.6580740740740696</v>
          </cell>
        </row>
        <row r="764">
          <cell r="A764" t="str">
            <v>AUS - 87</v>
          </cell>
          <cell r="B764">
            <v>7.7817037037037</v>
          </cell>
        </row>
        <row r="765">
          <cell r="A765" t="str">
            <v>AUS - 88</v>
          </cell>
          <cell r="B765">
            <v>7.9053333333333304</v>
          </cell>
        </row>
        <row r="766">
          <cell r="A766" t="str">
            <v>AUS - 89</v>
          </cell>
          <cell r="B766">
            <v>8.0289629629629609</v>
          </cell>
        </row>
        <row r="767">
          <cell r="A767" t="str">
            <v>AUS - 90</v>
          </cell>
          <cell r="B767">
            <v>8.1525925925925904</v>
          </cell>
        </row>
        <row r="768">
          <cell r="A768" t="str">
            <v>AUS - 91</v>
          </cell>
          <cell r="B768">
            <v>8.1415740740740699</v>
          </cell>
        </row>
        <row r="769">
          <cell r="A769" t="str">
            <v>AUS - 92</v>
          </cell>
          <cell r="B769">
            <v>8.1305555555555493</v>
          </cell>
        </row>
        <row r="770">
          <cell r="A770" t="str">
            <v>AUS - 93</v>
          </cell>
          <cell r="B770">
            <v>8.1195370370370306</v>
          </cell>
        </row>
        <row r="771">
          <cell r="A771" t="str">
            <v>AUS - 94</v>
          </cell>
          <cell r="B771">
            <v>8.10851851851851</v>
          </cell>
        </row>
        <row r="772">
          <cell r="A772" t="str">
            <v>AUS - 95</v>
          </cell>
          <cell r="B772">
            <v>8.0975000000000001</v>
          </cell>
        </row>
        <row r="773">
          <cell r="A773" t="str">
            <v>AUS - 96</v>
          </cell>
          <cell r="B773">
            <v>8.14792016025641</v>
          </cell>
        </row>
        <row r="774">
          <cell r="A774" t="str">
            <v>AUS - 97</v>
          </cell>
          <cell r="B774">
            <v>8.1983403205128198</v>
          </cell>
        </row>
        <row r="775">
          <cell r="A775" t="str">
            <v>AUS - 98</v>
          </cell>
          <cell r="B775">
            <v>8.2487604807692296</v>
          </cell>
        </row>
        <row r="776">
          <cell r="A776" t="str">
            <v>AUS - 99</v>
          </cell>
          <cell r="B776">
            <v>8.2991806410256395</v>
          </cell>
        </row>
        <row r="777">
          <cell r="A777" t="str">
            <v>AUS - 00</v>
          </cell>
          <cell r="B777">
            <v>8.3496008012820493</v>
          </cell>
        </row>
        <row r="778">
          <cell r="A778" t="str">
            <v>AUS - 01</v>
          </cell>
          <cell r="B778">
            <v>8.31413629282115</v>
          </cell>
        </row>
        <row r="779">
          <cell r="A779" t="str">
            <v>AUS - 02</v>
          </cell>
          <cell r="B779">
            <v>8.0363782051281998</v>
          </cell>
        </row>
        <row r="780">
          <cell r="A780" t="str">
            <v>AUS - 03</v>
          </cell>
          <cell r="B780">
            <v>8.0434615384615302</v>
          </cell>
        </row>
        <row r="781">
          <cell r="A781" t="str">
            <v>AUS - 04</v>
          </cell>
          <cell r="B781">
            <v>7.9170724138724502</v>
          </cell>
        </row>
        <row r="782">
          <cell r="A782" t="str">
            <v>AUS - 05</v>
          </cell>
          <cell r="B782">
            <v>7.4819258810782303</v>
          </cell>
        </row>
        <row r="783">
          <cell r="A783" t="str">
            <v>AUS - 06</v>
          </cell>
          <cell r="B783">
            <v>7.5049908026459704</v>
          </cell>
        </row>
        <row r="784">
          <cell r="A784" t="str">
            <v>AUS - 07</v>
          </cell>
          <cell r="B784">
            <v>7.5427925075233304</v>
          </cell>
        </row>
        <row r="785">
          <cell r="A785" t="str">
            <v>AUS - 08</v>
          </cell>
          <cell r="B785">
            <v>7.4723684060068498</v>
          </cell>
        </row>
        <row r="786">
          <cell r="A786" t="str">
            <v>AUS - 09</v>
          </cell>
          <cell r="B786">
            <v>7.5143596250875397</v>
          </cell>
        </row>
        <row r="787">
          <cell r="A787" t="str">
            <v>AUS - 10</v>
          </cell>
          <cell r="B787">
            <v>7.51960596841782</v>
          </cell>
        </row>
        <row r="788">
          <cell r="A788" t="str">
            <v>AUS - 11</v>
          </cell>
          <cell r="B788">
            <v>7.6612954917297804</v>
          </cell>
        </row>
        <row r="789">
          <cell r="A789" t="str">
            <v>AUS - 12</v>
          </cell>
          <cell r="B789">
            <v>7.7101835796571301</v>
          </cell>
        </row>
        <row r="790">
          <cell r="A790" t="str">
            <v>AUS - 13</v>
          </cell>
          <cell r="B790">
            <v>7.5706309581335303</v>
          </cell>
        </row>
        <row r="791">
          <cell r="A791" t="str">
            <v>AUS - 14</v>
          </cell>
        </row>
        <row r="792">
          <cell r="A792" t="str">
            <v>AUS - 15</v>
          </cell>
        </row>
        <row r="793">
          <cell r="A793" t="str">
            <v>AUT - 50</v>
          </cell>
        </row>
        <row r="794">
          <cell r="A794" t="str">
            <v>AUT - 51</v>
          </cell>
        </row>
        <row r="795">
          <cell r="A795" t="str">
            <v>AUT - 52</v>
          </cell>
        </row>
        <row r="796">
          <cell r="A796" t="str">
            <v>AUT - 53</v>
          </cell>
        </row>
        <row r="797">
          <cell r="A797" t="str">
            <v>AUT - 54</v>
          </cell>
        </row>
        <row r="798">
          <cell r="A798" t="str">
            <v>AUT - 55</v>
          </cell>
        </row>
        <row r="799">
          <cell r="A799" t="str">
            <v>AUT - 56</v>
          </cell>
        </row>
        <row r="800">
          <cell r="A800" t="str">
            <v>AUT - 57</v>
          </cell>
        </row>
        <row r="801">
          <cell r="A801" t="str">
            <v>AUT - 58</v>
          </cell>
        </row>
        <row r="802">
          <cell r="A802" t="str">
            <v>AUT - 59</v>
          </cell>
        </row>
        <row r="803">
          <cell r="A803" t="str">
            <v>AUT - 60</v>
          </cell>
        </row>
        <row r="804">
          <cell r="A804" t="str">
            <v>AUT - 61</v>
          </cell>
        </row>
        <row r="805">
          <cell r="A805" t="str">
            <v>AUT - 62</v>
          </cell>
        </row>
        <row r="806">
          <cell r="A806" t="str">
            <v>AUT - 63</v>
          </cell>
        </row>
        <row r="807">
          <cell r="A807" t="str">
            <v>AUT - 64</v>
          </cell>
        </row>
        <row r="808">
          <cell r="A808" t="str">
            <v>AUT - 65</v>
          </cell>
        </row>
        <row r="809">
          <cell r="A809" t="str">
            <v>AUT - 66</v>
          </cell>
        </row>
        <row r="810">
          <cell r="A810" t="str">
            <v>AUT - 67</v>
          </cell>
        </row>
        <row r="811">
          <cell r="A811" t="str">
            <v>AUT - 68</v>
          </cell>
        </row>
        <row r="812">
          <cell r="A812" t="str">
            <v>AUT - 69</v>
          </cell>
        </row>
        <row r="813">
          <cell r="A813" t="str">
            <v>AUT - 70</v>
          </cell>
          <cell r="B813">
            <v>6.7555555555555502</v>
          </cell>
        </row>
        <row r="814">
          <cell r="A814" t="str">
            <v>AUT - 71</v>
          </cell>
          <cell r="B814">
            <v>6.7306666666666599</v>
          </cell>
        </row>
        <row r="815">
          <cell r="A815" t="str">
            <v>AUT - 72</v>
          </cell>
          <cell r="B815">
            <v>6.7057777777777696</v>
          </cell>
        </row>
        <row r="816">
          <cell r="A816" t="str">
            <v>AUT - 73</v>
          </cell>
          <cell r="B816">
            <v>6.6808888888888802</v>
          </cell>
        </row>
        <row r="817">
          <cell r="A817" t="str">
            <v>AUT - 74</v>
          </cell>
          <cell r="B817">
            <v>6.6559999999999997</v>
          </cell>
        </row>
        <row r="818">
          <cell r="A818" t="str">
            <v>AUT - 75</v>
          </cell>
          <cell r="B818">
            <v>6.6311111111111103</v>
          </cell>
        </row>
        <row r="819">
          <cell r="A819" t="str">
            <v>AUT - 76</v>
          </cell>
          <cell r="B819">
            <v>6.6786666666666603</v>
          </cell>
        </row>
        <row r="820">
          <cell r="A820" t="str">
            <v>AUT - 77</v>
          </cell>
          <cell r="B820">
            <v>6.7262222222222201</v>
          </cell>
        </row>
        <row r="821">
          <cell r="A821" t="str">
            <v>AUT - 78</v>
          </cell>
          <cell r="B821">
            <v>6.7737777777777701</v>
          </cell>
        </row>
        <row r="822">
          <cell r="A822" t="str">
            <v>AUT - 79</v>
          </cell>
          <cell r="B822">
            <v>6.8213333333333299</v>
          </cell>
        </row>
        <row r="823">
          <cell r="A823" t="str">
            <v>AUT - 80</v>
          </cell>
          <cell r="B823">
            <v>6.8688888888888799</v>
          </cell>
        </row>
        <row r="824">
          <cell r="A824" t="str">
            <v>AUT - 81</v>
          </cell>
          <cell r="B824">
            <v>6.8817777777777698</v>
          </cell>
        </row>
        <row r="825">
          <cell r="A825" t="str">
            <v>AUT - 82</v>
          </cell>
          <cell r="B825">
            <v>6.8946666666666596</v>
          </cell>
        </row>
        <row r="826">
          <cell r="A826" t="str">
            <v>AUT - 83</v>
          </cell>
          <cell r="B826">
            <v>6.9075555555555503</v>
          </cell>
        </row>
        <row r="827">
          <cell r="A827" t="str">
            <v>AUT - 84</v>
          </cell>
          <cell r="B827">
            <v>6.9204444444444402</v>
          </cell>
        </row>
        <row r="828">
          <cell r="A828" t="str">
            <v>AUT - 85</v>
          </cell>
          <cell r="B828">
            <v>6.93333333333333</v>
          </cell>
        </row>
        <row r="829">
          <cell r="A829" t="str">
            <v>AUT - 86</v>
          </cell>
          <cell r="B829">
            <v>7.0745185185185102</v>
          </cell>
        </row>
        <row r="830">
          <cell r="A830" t="str">
            <v>AUT - 87</v>
          </cell>
          <cell r="B830">
            <v>7.2157037037037002</v>
          </cell>
        </row>
        <row r="831">
          <cell r="A831" t="str">
            <v>AUT - 88</v>
          </cell>
          <cell r="B831">
            <v>7.3568888888888804</v>
          </cell>
        </row>
        <row r="832">
          <cell r="A832" t="str">
            <v>AUT - 89</v>
          </cell>
          <cell r="B832">
            <v>7.4980740740740703</v>
          </cell>
        </row>
        <row r="833">
          <cell r="A833" t="str">
            <v>AUT - 90</v>
          </cell>
          <cell r="B833">
            <v>7.6392592592592603</v>
          </cell>
        </row>
        <row r="834">
          <cell r="A834" t="str">
            <v>AUT - 91</v>
          </cell>
          <cell r="B834">
            <v>7.8790810185185203</v>
          </cell>
        </row>
        <row r="835">
          <cell r="A835" t="str">
            <v>AUT - 92</v>
          </cell>
          <cell r="B835">
            <v>8.1189027777777696</v>
          </cell>
        </row>
        <row r="836">
          <cell r="A836" t="str">
            <v>AUT - 93</v>
          </cell>
          <cell r="B836">
            <v>8.3587245370370304</v>
          </cell>
        </row>
        <row r="837">
          <cell r="A837" t="str">
            <v>AUT - 94</v>
          </cell>
          <cell r="B837">
            <v>8.5985462962962895</v>
          </cell>
        </row>
        <row r="838">
          <cell r="A838" t="str">
            <v>AUT - 95</v>
          </cell>
          <cell r="B838">
            <v>8.8383680555555504</v>
          </cell>
        </row>
        <row r="839">
          <cell r="A839" t="str">
            <v>AUT - 96</v>
          </cell>
          <cell r="B839">
            <v>8.89726920090847</v>
          </cell>
        </row>
        <row r="840">
          <cell r="A840" t="str">
            <v>AUT - 97</v>
          </cell>
          <cell r="B840">
            <v>8.9561703462613806</v>
          </cell>
        </row>
        <row r="841">
          <cell r="A841" t="str">
            <v>AUT - 98</v>
          </cell>
          <cell r="B841">
            <v>9.0150714916143002</v>
          </cell>
        </row>
        <row r="842">
          <cell r="A842" t="str">
            <v>AUT - 99</v>
          </cell>
          <cell r="B842">
            <v>9.0739726369672198</v>
          </cell>
        </row>
        <row r="843">
          <cell r="A843" t="str">
            <v>AUT - 00</v>
          </cell>
          <cell r="B843">
            <v>9.1328737823201305</v>
          </cell>
        </row>
        <row r="844">
          <cell r="A844" t="str">
            <v>AUT - 01</v>
          </cell>
          <cell r="B844">
            <v>8.9726498337509497</v>
          </cell>
        </row>
        <row r="845">
          <cell r="A845" t="str">
            <v>AUT - 02</v>
          </cell>
          <cell r="B845">
            <v>8.7389262820512794</v>
          </cell>
        </row>
        <row r="846">
          <cell r="A846" t="str">
            <v>AUT - 03</v>
          </cell>
          <cell r="B846">
            <v>8.8148290598290604</v>
          </cell>
        </row>
        <row r="847">
          <cell r="A847" t="str">
            <v>AUT - 04</v>
          </cell>
          <cell r="B847">
            <v>8.7501108570586901</v>
          </cell>
        </row>
        <row r="848">
          <cell r="A848" t="str">
            <v>AUT - 05</v>
          </cell>
          <cell r="B848">
            <v>8.1457485646019006</v>
          </cell>
        </row>
        <row r="849">
          <cell r="A849" t="str">
            <v>AUT - 06</v>
          </cell>
          <cell r="B849">
            <v>8.1620459171333497</v>
          </cell>
        </row>
        <row r="850">
          <cell r="A850" t="str">
            <v>AUT - 07</v>
          </cell>
          <cell r="B850">
            <v>8.1457496228047095</v>
          </cell>
        </row>
        <row r="851">
          <cell r="A851" t="str">
            <v>AUT - 08</v>
          </cell>
          <cell r="B851">
            <v>8.0316327811371302</v>
          </cell>
        </row>
        <row r="852">
          <cell r="A852" t="str">
            <v>AUT - 09</v>
          </cell>
          <cell r="B852">
            <v>8.0310412461004308</v>
          </cell>
        </row>
        <row r="853">
          <cell r="A853" t="str">
            <v>AUT - 10</v>
          </cell>
          <cell r="B853">
            <v>7.90521000809232</v>
          </cell>
        </row>
        <row r="854">
          <cell r="A854" t="str">
            <v>AUT - 11</v>
          </cell>
          <cell r="B854">
            <v>7.8404644273434601</v>
          </cell>
        </row>
        <row r="855">
          <cell r="A855" t="str">
            <v>AUT - 12</v>
          </cell>
          <cell r="B855">
            <v>7.78302147567703</v>
          </cell>
        </row>
        <row r="856">
          <cell r="A856" t="str">
            <v>AUT - 13</v>
          </cell>
          <cell r="B856">
            <v>7.6596637216910004</v>
          </cell>
        </row>
        <row r="857">
          <cell r="A857" t="str">
            <v>AUT - 14</v>
          </cell>
        </row>
        <row r="858">
          <cell r="A858" t="str">
            <v>AUT - 15</v>
          </cell>
        </row>
        <row r="859">
          <cell r="A859" t="str">
            <v>AZE - 50</v>
          </cell>
        </row>
        <row r="860">
          <cell r="A860" t="str">
            <v>AZE - 51</v>
          </cell>
        </row>
        <row r="861">
          <cell r="A861" t="str">
            <v>AZE - 52</v>
          </cell>
        </row>
        <row r="862">
          <cell r="A862" t="str">
            <v>AZE - 53</v>
          </cell>
        </row>
        <row r="863">
          <cell r="A863" t="str">
            <v>AZE - 54</v>
          </cell>
        </row>
        <row r="864">
          <cell r="A864" t="str">
            <v>AZE - 55</v>
          </cell>
        </row>
        <row r="865">
          <cell r="A865" t="str">
            <v>AZE - 56</v>
          </cell>
        </row>
        <row r="866">
          <cell r="A866" t="str">
            <v>AZE - 57</v>
          </cell>
        </row>
        <row r="867">
          <cell r="A867" t="str">
            <v>AZE - 58</v>
          </cell>
        </row>
        <row r="868">
          <cell r="A868" t="str">
            <v>AZE - 59</v>
          </cell>
        </row>
        <row r="869">
          <cell r="A869" t="str">
            <v>AZE - 60</v>
          </cell>
        </row>
        <row r="870">
          <cell r="A870" t="str">
            <v>AZE - 61</v>
          </cell>
        </row>
        <row r="871">
          <cell r="A871" t="str">
            <v>AZE - 62</v>
          </cell>
        </row>
        <row r="872">
          <cell r="A872" t="str">
            <v>AZE - 63</v>
          </cell>
        </row>
        <row r="873">
          <cell r="A873" t="str">
            <v>AZE - 64</v>
          </cell>
        </row>
        <row r="874">
          <cell r="A874" t="str">
            <v>AZE - 65</v>
          </cell>
        </row>
        <row r="875">
          <cell r="A875" t="str">
            <v>AZE - 66</v>
          </cell>
        </row>
        <row r="876">
          <cell r="A876" t="str">
            <v>AZE - 67</v>
          </cell>
        </row>
        <row r="877">
          <cell r="A877" t="str">
            <v>AZE - 68</v>
          </cell>
        </row>
        <row r="878">
          <cell r="A878" t="str">
            <v>AZE - 69</v>
          </cell>
        </row>
        <row r="879">
          <cell r="A879" t="str">
            <v>AZE - 70</v>
          </cell>
        </row>
        <row r="880">
          <cell r="A880" t="str">
            <v>AZE - 71</v>
          </cell>
        </row>
        <row r="881">
          <cell r="A881" t="str">
            <v>AZE - 72</v>
          </cell>
        </row>
        <row r="882">
          <cell r="A882" t="str">
            <v>AZE - 73</v>
          </cell>
        </row>
        <row r="883">
          <cell r="A883" t="str">
            <v>AZE - 74</v>
          </cell>
        </row>
        <row r="884">
          <cell r="A884" t="str">
            <v>AZE - 75</v>
          </cell>
        </row>
        <row r="885">
          <cell r="A885" t="str">
            <v>AZE - 76</v>
          </cell>
        </row>
        <row r="886">
          <cell r="A886" t="str">
            <v>AZE - 77</v>
          </cell>
        </row>
        <row r="887">
          <cell r="A887" t="str">
            <v>AZE - 78</v>
          </cell>
        </row>
        <row r="888">
          <cell r="A888" t="str">
            <v>AZE - 79</v>
          </cell>
        </row>
        <row r="889">
          <cell r="A889" t="str">
            <v>AZE - 80</v>
          </cell>
        </row>
        <row r="890">
          <cell r="A890" t="str">
            <v>AZE - 81</v>
          </cell>
        </row>
        <row r="891">
          <cell r="A891" t="str">
            <v>AZE - 82</v>
          </cell>
        </row>
        <row r="892">
          <cell r="A892" t="str">
            <v>AZE - 83</v>
          </cell>
        </row>
        <row r="893">
          <cell r="A893" t="str">
            <v>AZE - 84</v>
          </cell>
        </row>
        <row r="894">
          <cell r="A894" t="str">
            <v>AZE - 85</v>
          </cell>
        </row>
        <row r="895">
          <cell r="A895" t="str">
            <v>AZE - 86</v>
          </cell>
        </row>
        <row r="896">
          <cell r="A896" t="str">
            <v>AZE - 87</v>
          </cell>
        </row>
        <row r="897">
          <cell r="A897" t="str">
            <v>AZE - 88</v>
          </cell>
        </row>
        <row r="898">
          <cell r="A898" t="str">
            <v>AZE - 89</v>
          </cell>
        </row>
        <row r="899">
          <cell r="A899" t="str">
            <v>AZE - 90</v>
          </cell>
        </row>
        <row r="900">
          <cell r="A900" t="str">
            <v>AZE - 91</v>
          </cell>
        </row>
        <row r="901">
          <cell r="A901" t="str">
            <v>AZE - 92</v>
          </cell>
        </row>
        <row r="902">
          <cell r="A902" t="str">
            <v>AZE - 93</v>
          </cell>
        </row>
        <row r="903">
          <cell r="A903" t="str">
            <v>AZE - 94</v>
          </cell>
        </row>
        <row r="904">
          <cell r="A904" t="str">
            <v>AZE - 95</v>
          </cell>
        </row>
        <row r="905">
          <cell r="A905" t="str">
            <v>AZE - 96</v>
          </cell>
        </row>
        <row r="906">
          <cell r="A906" t="str">
            <v>AZE - 97</v>
          </cell>
        </row>
        <row r="907">
          <cell r="A907" t="str">
            <v>AZE - 98</v>
          </cell>
        </row>
        <row r="908">
          <cell r="A908" t="str">
            <v>AZE - 99</v>
          </cell>
        </row>
        <row r="909">
          <cell r="A909" t="str">
            <v>AZE - 00</v>
          </cell>
        </row>
        <row r="910">
          <cell r="A910" t="str">
            <v>AZE - 01</v>
          </cell>
        </row>
        <row r="911">
          <cell r="A911" t="str">
            <v>AZE - 02</v>
          </cell>
        </row>
        <row r="912">
          <cell r="A912" t="str">
            <v>AZE - 03</v>
          </cell>
        </row>
        <row r="913">
          <cell r="A913" t="str">
            <v>AZE - 04</v>
          </cell>
          <cell r="B913">
            <v>6.4734662177190696</v>
          </cell>
        </row>
        <row r="914">
          <cell r="A914" t="str">
            <v>AZE - 05</v>
          </cell>
          <cell r="B914">
            <v>5.9171653613229704</v>
          </cell>
        </row>
        <row r="915">
          <cell r="A915" t="str">
            <v>AZE - 06</v>
          </cell>
          <cell r="B915">
            <v>5.9379521043538297</v>
          </cell>
        </row>
        <row r="916">
          <cell r="A916" t="str">
            <v>AZE - 07</v>
          </cell>
          <cell r="B916">
            <v>6.3063645325396704</v>
          </cell>
        </row>
        <row r="917">
          <cell r="A917" t="str">
            <v>AZE - 08</v>
          </cell>
          <cell r="B917">
            <v>6.4333595258440299</v>
          </cell>
        </row>
        <row r="918">
          <cell r="A918" t="str">
            <v>AZE - 09</v>
          </cell>
          <cell r="B918">
            <v>6.4214356772207903</v>
          </cell>
        </row>
        <row r="919">
          <cell r="A919" t="str">
            <v>AZE - 10</v>
          </cell>
          <cell r="B919">
            <v>6.4842056748161898</v>
          </cell>
        </row>
        <row r="920">
          <cell r="A920" t="str">
            <v>AZE - 11</v>
          </cell>
          <cell r="B920">
            <v>6.54095083622249</v>
          </cell>
        </row>
        <row r="921">
          <cell r="A921" t="str">
            <v>AZE - 12</v>
          </cell>
          <cell r="B921">
            <v>6.7887105297829198</v>
          </cell>
        </row>
        <row r="922">
          <cell r="A922" t="str">
            <v>AZE - 13</v>
          </cell>
          <cell r="B922">
            <v>6.8959020285166002</v>
          </cell>
        </row>
        <row r="923">
          <cell r="A923" t="str">
            <v>AZE - 14</v>
          </cell>
        </row>
        <row r="924">
          <cell r="A924" t="str">
            <v>AZE - 15</v>
          </cell>
        </row>
        <row r="925">
          <cell r="A925" t="str">
            <v>BDI - 50</v>
          </cell>
        </row>
        <row r="926">
          <cell r="A926" t="str">
            <v>BDI - 51</v>
          </cell>
        </row>
        <row r="927">
          <cell r="A927" t="str">
            <v>BDI - 52</v>
          </cell>
        </row>
        <row r="928">
          <cell r="A928" t="str">
            <v>BDI - 53</v>
          </cell>
        </row>
        <row r="929">
          <cell r="A929" t="str">
            <v>BDI - 54</v>
          </cell>
        </row>
        <row r="930">
          <cell r="A930" t="str">
            <v>BDI - 55</v>
          </cell>
        </row>
        <row r="931">
          <cell r="A931" t="str">
            <v>BDI - 56</v>
          </cell>
        </row>
        <row r="932">
          <cell r="A932" t="str">
            <v>BDI - 57</v>
          </cell>
        </row>
        <row r="933">
          <cell r="A933" t="str">
            <v>BDI - 58</v>
          </cell>
        </row>
        <row r="934">
          <cell r="A934" t="str">
            <v>BDI - 59</v>
          </cell>
        </row>
        <row r="935">
          <cell r="A935" t="str">
            <v>BDI - 60</v>
          </cell>
        </row>
        <row r="936">
          <cell r="A936" t="str">
            <v>BDI - 61</v>
          </cell>
        </row>
        <row r="937">
          <cell r="A937" t="str">
            <v>BDI - 62</v>
          </cell>
        </row>
        <row r="938">
          <cell r="A938" t="str">
            <v>BDI - 63</v>
          </cell>
        </row>
        <row r="939">
          <cell r="A939" t="str">
            <v>BDI - 64</v>
          </cell>
        </row>
        <row r="940">
          <cell r="A940" t="str">
            <v>BDI - 65</v>
          </cell>
        </row>
        <row r="941">
          <cell r="A941" t="str">
            <v>BDI - 66</v>
          </cell>
        </row>
        <row r="942">
          <cell r="A942" t="str">
            <v>BDI - 67</v>
          </cell>
        </row>
        <row r="943">
          <cell r="A943" t="str">
            <v>BDI - 68</v>
          </cell>
        </row>
        <row r="944">
          <cell r="A944" t="str">
            <v>BDI - 69</v>
          </cell>
        </row>
        <row r="945">
          <cell r="A945" t="str">
            <v>BDI - 70</v>
          </cell>
        </row>
        <row r="946">
          <cell r="A946" t="str">
            <v>BDI - 71</v>
          </cell>
        </row>
        <row r="947">
          <cell r="A947" t="str">
            <v>BDI - 72</v>
          </cell>
        </row>
        <row r="948">
          <cell r="A948" t="str">
            <v>BDI - 73</v>
          </cell>
        </row>
        <row r="949">
          <cell r="A949" t="str">
            <v>BDI - 74</v>
          </cell>
        </row>
        <row r="950">
          <cell r="A950" t="str">
            <v>BDI - 75</v>
          </cell>
          <cell r="B950">
            <v>0.88888888888888895</v>
          </cell>
        </row>
        <row r="951">
          <cell r="A951" t="str">
            <v>BDI - 76</v>
          </cell>
          <cell r="B951">
            <v>0.77777777777777701</v>
          </cell>
        </row>
        <row r="952">
          <cell r="A952" t="str">
            <v>BDI - 77</v>
          </cell>
          <cell r="B952">
            <v>0.66666666666666596</v>
          </cell>
        </row>
        <row r="953">
          <cell r="A953" t="str">
            <v>BDI - 78</v>
          </cell>
          <cell r="B953">
            <v>0.55555555555555503</v>
          </cell>
        </row>
        <row r="954">
          <cell r="A954" t="str">
            <v>BDI - 79</v>
          </cell>
          <cell r="B954">
            <v>0.44444444444444398</v>
          </cell>
        </row>
        <row r="955">
          <cell r="A955" t="str">
            <v>BDI - 80</v>
          </cell>
          <cell r="B955">
            <v>0.33333333333333298</v>
          </cell>
        </row>
        <row r="956">
          <cell r="A956" t="str">
            <v>BDI - 81</v>
          </cell>
          <cell r="B956">
            <v>0.68066666666666598</v>
          </cell>
        </row>
        <row r="957">
          <cell r="A957" t="str">
            <v>BDI - 82</v>
          </cell>
          <cell r="B957">
            <v>1.028</v>
          </cell>
        </row>
        <row r="958">
          <cell r="A958" t="str">
            <v>BDI - 83</v>
          </cell>
          <cell r="B958">
            <v>1.37533333333333</v>
          </cell>
        </row>
        <row r="959">
          <cell r="A959" t="str">
            <v>BDI - 84</v>
          </cell>
          <cell r="B959">
            <v>1.7226666666666599</v>
          </cell>
        </row>
        <row r="960">
          <cell r="A960" t="str">
            <v>BDI - 85</v>
          </cell>
          <cell r="B960">
            <v>2.0699999999999998</v>
          </cell>
        </row>
        <row r="961">
          <cell r="A961" t="str">
            <v>BDI - 86</v>
          </cell>
          <cell r="B961">
            <v>2.3293333333333299</v>
          </cell>
        </row>
        <row r="962">
          <cell r="A962" t="str">
            <v>BDI - 87</v>
          </cell>
          <cell r="B962">
            <v>2.58866666666666</v>
          </cell>
        </row>
        <row r="963">
          <cell r="A963" t="str">
            <v>BDI - 88</v>
          </cell>
          <cell r="B963">
            <v>2.8479999999999999</v>
          </cell>
        </row>
        <row r="964">
          <cell r="A964" t="str">
            <v>BDI - 89</v>
          </cell>
          <cell r="B964">
            <v>3.1073333333333299</v>
          </cell>
        </row>
        <row r="965">
          <cell r="A965" t="str">
            <v>BDI - 90</v>
          </cell>
          <cell r="B965">
            <v>3.36666666666666</v>
          </cell>
        </row>
        <row r="966">
          <cell r="A966" t="str">
            <v>BDI - 91</v>
          </cell>
          <cell r="B966">
            <v>2.9140000000000001</v>
          </cell>
        </row>
        <row r="967">
          <cell r="A967" t="str">
            <v>BDI - 92</v>
          </cell>
          <cell r="B967">
            <v>2.46133333333333</v>
          </cell>
        </row>
        <row r="968">
          <cell r="A968" t="str">
            <v>BDI - 93</v>
          </cell>
          <cell r="B968">
            <v>2.0086666666666599</v>
          </cell>
        </row>
        <row r="969">
          <cell r="A969" t="str">
            <v>BDI - 94</v>
          </cell>
          <cell r="B969">
            <v>1.556</v>
          </cell>
        </row>
        <row r="970">
          <cell r="A970" t="str">
            <v>BDI - 95</v>
          </cell>
          <cell r="B970">
            <v>1.1033333333333299</v>
          </cell>
        </row>
        <row r="971">
          <cell r="A971" t="str">
            <v>BDI - 96</v>
          </cell>
          <cell r="B971">
            <v>1.7785048959629499</v>
          </cell>
        </row>
        <row r="972">
          <cell r="A972" t="str">
            <v>BDI - 97</v>
          </cell>
          <cell r="B972">
            <v>2.4536764585925801</v>
          </cell>
        </row>
        <row r="973">
          <cell r="A973" t="str">
            <v>BDI - 98</v>
          </cell>
          <cell r="B973">
            <v>3.1288480212222001</v>
          </cell>
        </row>
        <row r="974">
          <cell r="A974" t="str">
            <v>BDI - 99</v>
          </cell>
          <cell r="B974">
            <v>3.8040195838518298</v>
          </cell>
        </row>
        <row r="975">
          <cell r="A975" t="str">
            <v>BDI - 00</v>
          </cell>
          <cell r="B975">
            <v>4.4791911464814502</v>
          </cell>
        </row>
        <row r="976">
          <cell r="A976" t="str">
            <v>BDI - 01</v>
          </cell>
          <cell r="B976">
            <v>4.4791911464814502</v>
          </cell>
        </row>
        <row r="977">
          <cell r="A977" t="str">
            <v>BDI - 02</v>
          </cell>
          <cell r="B977">
            <v>3.4669782534535898</v>
          </cell>
        </row>
        <row r="978">
          <cell r="A978" t="str">
            <v>BDI - 03</v>
          </cell>
          <cell r="B978">
            <v>3.4669782534535898</v>
          </cell>
        </row>
        <row r="979">
          <cell r="A979" t="str">
            <v>BDI - 04</v>
          </cell>
          <cell r="B979">
            <v>3.13557851995491</v>
          </cell>
        </row>
        <row r="980">
          <cell r="A980" t="str">
            <v>BDI - 05</v>
          </cell>
          <cell r="B980">
            <v>3.7339790587120301</v>
          </cell>
        </row>
        <row r="981">
          <cell r="A981" t="str">
            <v>BDI - 06</v>
          </cell>
          <cell r="B981">
            <v>4.3627212887959699</v>
          </cell>
        </row>
        <row r="982">
          <cell r="A982" t="str">
            <v>BDI - 07</v>
          </cell>
          <cell r="B982">
            <v>5.1236134960730304</v>
          </cell>
        </row>
        <row r="983">
          <cell r="A983" t="str">
            <v>BDI - 08</v>
          </cell>
          <cell r="B983">
            <v>4.9346254887042704</v>
          </cell>
        </row>
        <row r="984">
          <cell r="A984" t="str">
            <v>BDI - 09</v>
          </cell>
          <cell r="B984">
            <v>4.8710533358301404</v>
          </cell>
        </row>
        <row r="985">
          <cell r="A985" t="str">
            <v>BDI - 10</v>
          </cell>
          <cell r="B985">
            <v>4.9441674612759297</v>
          </cell>
        </row>
        <row r="986">
          <cell r="A986" t="str">
            <v>BDI - 11</v>
          </cell>
          <cell r="B986">
            <v>5.0046618811490804</v>
          </cell>
        </row>
        <row r="987">
          <cell r="A987" t="str">
            <v>BDI - 12</v>
          </cell>
          <cell r="B987">
            <v>4.9967527514784198</v>
          </cell>
        </row>
        <row r="988">
          <cell r="A988" t="str">
            <v>BDI - 13</v>
          </cell>
          <cell r="B988">
            <v>5.9367912924987101</v>
          </cell>
        </row>
        <row r="989">
          <cell r="A989" t="str">
            <v>BDI - 14</v>
          </cell>
        </row>
        <row r="990">
          <cell r="A990" t="str">
            <v>BDI - 15</v>
          </cell>
        </row>
        <row r="991">
          <cell r="A991" t="str">
            <v>BEL - 50</v>
          </cell>
        </row>
        <row r="992">
          <cell r="A992" t="str">
            <v>BEL - 51</v>
          </cell>
        </row>
        <row r="993">
          <cell r="A993" t="str">
            <v>BEL - 52</v>
          </cell>
        </row>
        <row r="994">
          <cell r="A994" t="str">
            <v>BEL - 53</v>
          </cell>
        </row>
        <row r="995">
          <cell r="A995" t="str">
            <v>BEL - 54</v>
          </cell>
        </row>
        <row r="996">
          <cell r="A996" t="str">
            <v>BEL - 55</v>
          </cell>
        </row>
        <row r="997">
          <cell r="A997" t="str">
            <v>BEL - 56</v>
          </cell>
        </row>
        <row r="998">
          <cell r="A998" t="str">
            <v>BEL - 57</v>
          </cell>
        </row>
        <row r="999">
          <cell r="A999" t="str">
            <v>BEL - 58</v>
          </cell>
        </row>
        <row r="1000">
          <cell r="A1000" t="str">
            <v>BEL - 59</v>
          </cell>
        </row>
        <row r="1001">
          <cell r="A1001" t="str">
            <v>BEL - 60</v>
          </cell>
        </row>
        <row r="1002">
          <cell r="A1002" t="str">
            <v>BEL - 61</v>
          </cell>
        </row>
        <row r="1003">
          <cell r="A1003" t="str">
            <v>BEL - 62</v>
          </cell>
        </row>
        <row r="1004">
          <cell r="A1004" t="str">
            <v>BEL - 63</v>
          </cell>
        </row>
        <row r="1005">
          <cell r="A1005" t="str">
            <v>BEL - 64</v>
          </cell>
        </row>
        <row r="1006">
          <cell r="A1006" t="str">
            <v>BEL - 65</v>
          </cell>
        </row>
        <row r="1007">
          <cell r="A1007" t="str">
            <v>BEL - 66</v>
          </cell>
        </row>
        <row r="1008">
          <cell r="A1008" t="str">
            <v>BEL - 67</v>
          </cell>
        </row>
        <row r="1009">
          <cell r="A1009" t="str">
            <v>BEL - 68</v>
          </cell>
        </row>
        <row r="1010">
          <cell r="A1010" t="str">
            <v>BEL - 69</v>
          </cell>
        </row>
        <row r="1011">
          <cell r="A1011" t="str">
            <v>BEL - 70</v>
          </cell>
          <cell r="B1011">
            <v>9.9111111111111097</v>
          </cell>
        </row>
        <row r="1012">
          <cell r="A1012" t="str">
            <v>BEL - 71</v>
          </cell>
          <cell r="B1012">
            <v>9.8662222222222198</v>
          </cell>
        </row>
        <row r="1013">
          <cell r="A1013" t="str">
            <v>BEL - 72</v>
          </cell>
          <cell r="B1013">
            <v>9.8213333333333299</v>
          </cell>
        </row>
        <row r="1014">
          <cell r="A1014" t="str">
            <v>BEL - 73</v>
          </cell>
          <cell r="B1014">
            <v>9.7764444444444401</v>
          </cell>
        </row>
        <row r="1015">
          <cell r="A1015" t="str">
            <v>BEL - 74</v>
          </cell>
          <cell r="B1015">
            <v>9.7315555555555502</v>
          </cell>
        </row>
        <row r="1016">
          <cell r="A1016" t="str">
            <v>BEL - 75</v>
          </cell>
          <cell r="B1016">
            <v>9.6866666666666603</v>
          </cell>
        </row>
        <row r="1017">
          <cell r="A1017" t="str">
            <v>BEL - 76</v>
          </cell>
          <cell r="B1017">
            <v>9.6839999999999904</v>
          </cell>
        </row>
        <row r="1018">
          <cell r="A1018" t="str">
            <v>BEL - 77</v>
          </cell>
          <cell r="B1018">
            <v>9.6813333333333293</v>
          </cell>
        </row>
        <row r="1019">
          <cell r="A1019" t="str">
            <v>BEL - 78</v>
          </cell>
          <cell r="B1019">
            <v>9.6786666666666594</v>
          </cell>
        </row>
        <row r="1020">
          <cell r="A1020" t="str">
            <v>BEL - 79</v>
          </cell>
          <cell r="B1020">
            <v>9.6760000000000002</v>
          </cell>
        </row>
        <row r="1021">
          <cell r="A1021" t="str">
            <v>BEL - 80</v>
          </cell>
          <cell r="B1021">
            <v>9.6733333333333302</v>
          </cell>
        </row>
        <row r="1022">
          <cell r="A1022" t="str">
            <v>BEL - 81</v>
          </cell>
          <cell r="B1022">
            <v>9.6820000000000004</v>
          </cell>
        </row>
        <row r="1023">
          <cell r="A1023" t="str">
            <v>BEL - 82</v>
          </cell>
          <cell r="B1023">
            <v>9.6906666666666599</v>
          </cell>
        </row>
        <row r="1024">
          <cell r="A1024" t="str">
            <v>BEL - 83</v>
          </cell>
          <cell r="B1024">
            <v>9.69933333333333</v>
          </cell>
        </row>
        <row r="1025">
          <cell r="A1025" t="str">
            <v>BEL - 84</v>
          </cell>
          <cell r="B1025">
            <v>9.7080000000000002</v>
          </cell>
        </row>
        <row r="1026">
          <cell r="A1026" t="str">
            <v>BEL - 85</v>
          </cell>
          <cell r="B1026">
            <v>9.7166666666666597</v>
          </cell>
        </row>
        <row r="1027">
          <cell r="A1027" t="str">
            <v>BEL - 86</v>
          </cell>
          <cell r="B1027">
            <v>9.6705185185185094</v>
          </cell>
        </row>
        <row r="1028">
          <cell r="A1028" t="str">
            <v>BEL - 87</v>
          </cell>
          <cell r="B1028">
            <v>9.6243703703703698</v>
          </cell>
        </row>
        <row r="1029">
          <cell r="A1029" t="str">
            <v>BEL - 88</v>
          </cell>
          <cell r="B1029">
            <v>9.5782222222222195</v>
          </cell>
        </row>
        <row r="1030">
          <cell r="A1030" t="str">
            <v>BEL - 89</v>
          </cell>
          <cell r="B1030">
            <v>9.5320740740740693</v>
          </cell>
        </row>
        <row r="1031">
          <cell r="A1031" t="str">
            <v>BEL - 90</v>
          </cell>
          <cell r="B1031">
            <v>9.4859259259259208</v>
          </cell>
        </row>
        <row r="1032">
          <cell r="A1032" t="str">
            <v>BEL - 91</v>
          </cell>
          <cell r="B1032">
            <v>9.4020671296296303</v>
          </cell>
        </row>
        <row r="1033">
          <cell r="A1033" t="str">
            <v>BEL - 92</v>
          </cell>
          <cell r="B1033">
            <v>9.3182083333333292</v>
          </cell>
        </row>
        <row r="1034">
          <cell r="A1034" t="str">
            <v>BEL - 93</v>
          </cell>
          <cell r="B1034">
            <v>9.2343495370370299</v>
          </cell>
        </row>
        <row r="1035">
          <cell r="A1035" t="str">
            <v>BEL - 94</v>
          </cell>
          <cell r="B1035">
            <v>9.1504907407407394</v>
          </cell>
        </row>
        <row r="1036">
          <cell r="A1036" t="str">
            <v>BEL - 95</v>
          </cell>
          <cell r="B1036">
            <v>9.0666319444444401</v>
          </cell>
        </row>
        <row r="1037">
          <cell r="A1037" t="str">
            <v>BEL - 96</v>
          </cell>
          <cell r="B1037">
            <v>9.1178821004811201</v>
          </cell>
        </row>
        <row r="1038">
          <cell r="A1038" t="str">
            <v>BEL - 97</v>
          </cell>
          <cell r="B1038">
            <v>9.1691322565177895</v>
          </cell>
        </row>
        <row r="1039">
          <cell r="A1039" t="str">
            <v>BEL - 98</v>
          </cell>
          <cell r="B1039">
            <v>9.2203824125544696</v>
          </cell>
        </row>
        <row r="1040">
          <cell r="A1040" t="str">
            <v>BEL - 99</v>
          </cell>
          <cell r="B1040">
            <v>9.2716325685911496</v>
          </cell>
        </row>
        <row r="1041">
          <cell r="A1041" t="str">
            <v>BEL - 00</v>
          </cell>
          <cell r="B1041">
            <v>9.3228827246278207</v>
          </cell>
        </row>
        <row r="1042">
          <cell r="A1042" t="str">
            <v>BEL - 01</v>
          </cell>
          <cell r="B1042">
            <v>9.2733091367064802</v>
          </cell>
        </row>
        <row r="1043">
          <cell r="A1043" t="str">
            <v>BEL - 02</v>
          </cell>
          <cell r="B1043">
            <v>8.9833173076922996</v>
          </cell>
        </row>
        <row r="1044">
          <cell r="A1044" t="str">
            <v>BEL - 03</v>
          </cell>
          <cell r="B1044">
            <v>8.99963675213675</v>
          </cell>
        </row>
        <row r="1045">
          <cell r="A1045" t="str">
            <v>BEL - 04</v>
          </cell>
          <cell r="B1045">
            <v>8.8128634378684705</v>
          </cell>
        </row>
        <row r="1046">
          <cell r="A1046" t="str">
            <v>BEL - 05</v>
          </cell>
          <cell r="B1046">
            <v>8.2724352744584806</v>
          </cell>
        </row>
        <row r="1047">
          <cell r="A1047" t="str">
            <v>BEL - 06</v>
          </cell>
          <cell r="B1047">
            <v>8.2894110729515695</v>
          </cell>
        </row>
        <row r="1048">
          <cell r="A1048" t="str">
            <v>BEL - 07</v>
          </cell>
          <cell r="B1048">
            <v>8.2211950276352397</v>
          </cell>
        </row>
        <row r="1049">
          <cell r="A1049" t="str">
            <v>BEL - 08</v>
          </cell>
          <cell r="B1049">
            <v>8.1626563446244909</v>
          </cell>
        </row>
        <row r="1050">
          <cell r="A1050" t="str">
            <v>BEL - 09</v>
          </cell>
          <cell r="B1050">
            <v>8.2240844254427401</v>
          </cell>
        </row>
        <row r="1051">
          <cell r="A1051" t="str">
            <v>BEL - 10</v>
          </cell>
          <cell r="B1051">
            <v>8.1942657796766696</v>
          </cell>
        </row>
        <row r="1052">
          <cell r="A1052" t="str">
            <v>BEL - 11</v>
          </cell>
          <cell r="B1052">
            <v>8.1296340548801602</v>
          </cell>
        </row>
        <row r="1053">
          <cell r="A1053" t="str">
            <v>BEL - 12</v>
          </cell>
          <cell r="B1053">
            <v>8.0230287880048099</v>
          </cell>
        </row>
        <row r="1054">
          <cell r="A1054" t="str">
            <v>BEL - 13</v>
          </cell>
          <cell r="B1054">
            <v>7.8775776374198996</v>
          </cell>
        </row>
        <row r="1055">
          <cell r="A1055" t="str">
            <v>BEL - 14</v>
          </cell>
        </row>
        <row r="1056">
          <cell r="A1056" t="str">
            <v>BEL - 15</v>
          </cell>
        </row>
        <row r="1057">
          <cell r="A1057" t="str">
            <v>BEN - 50</v>
          </cell>
        </row>
        <row r="1058">
          <cell r="A1058" t="str">
            <v>BEN - 51</v>
          </cell>
        </row>
        <row r="1059">
          <cell r="A1059" t="str">
            <v>BEN - 52</v>
          </cell>
        </row>
        <row r="1060">
          <cell r="A1060" t="str">
            <v>BEN - 53</v>
          </cell>
        </row>
        <row r="1061">
          <cell r="A1061" t="str">
            <v>BEN - 54</v>
          </cell>
        </row>
        <row r="1062">
          <cell r="A1062" t="str">
            <v>BEN - 55</v>
          </cell>
        </row>
        <row r="1063">
          <cell r="A1063" t="str">
            <v>BEN - 56</v>
          </cell>
        </row>
        <row r="1064">
          <cell r="A1064" t="str">
            <v>BEN - 57</v>
          </cell>
        </row>
        <row r="1065">
          <cell r="A1065" t="str">
            <v>BEN - 58</v>
          </cell>
        </row>
        <row r="1066">
          <cell r="A1066" t="str">
            <v>BEN - 59</v>
          </cell>
        </row>
        <row r="1067">
          <cell r="A1067" t="str">
            <v>BEN - 60</v>
          </cell>
        </row>
        <row r="1068">
          <cell r="A1068" t="str">
            <v>BEN - 61</v>
          </cell>
        </row>
        <row r="1069">
          <cell r="A1069" t="str">
            <v>BEN - 62</v>
          </cell>
        </row>
        <row r="1070">
          <cell r="A1070" t="str">
            <v>BEN - 63</v>
          </cell>
        </row>
        <row r="1071">
          <cell r="A1071" t="str">
            <v>BEN - 64</v>
          </cell>
        </row>
        <row r="1072">
          <cell r="A1072" t="str">
            <v>BEN - 65</v>
          </cell>
        </row>
        <row r="1073">
          <cell r="A1073" t="str">
            <v>BEN - 66</v>
          </cell>
        </row>
        <row r="1074">
          <cell r="A1074" t="str">
            <v>BEN - 67</v>
          </cell>
        </row>
        <row r="1075">
          <cell r="A1075" t="str">
            <v>BEN - 68</v>
          </cell>
        </row>
        <row r="1076">
          <cell r="A1076" t="str">
            <v>BEN - 69</v>
          </cell>
        </row>
        <row r="1077">
          <cell r="A1077" t="str">
            <v>BEN - 70</v>
          </cell>
        </row>
        <row r="1078">
          <cell r="A1078" t="str">
            <v>BEN - 71</v>
          </cell>
        </row>
        <row r="1079">
          <cell r="A1079" t="str">
            <v>BEN - 72</v>
          </cell>
        </row>
        <row r="1080">
          <cell r="A1080" t="str">
            <v>BEN - 73</v>
          </cell>
        </row>
        <row r="1081">
          <cell r="A1081" t="str">
            <v>BEN - 74</v>
          </cell>
        </row>
        <row r="1082">
          <cell r="A1082" t="str">
            <v>BEN - 75</v>
          </cell>
          <cell r="B1082">
            <v>4.48888888888888</v>
          </cell>
        </row>
        <row r="1083">
          <cell r="A1083" t="str">
            <v>BEN - 76</v>
          </cell>
          <cell r="B1083">
            <v>4.4266666666666596</v>
          </cell>
        </row>
        <row r="1084">
          <cell r="A1084" t="str">
            <v>BEN - 77</v>
          </cell>
          <cell r="B1084">
            <v>4.3644444444444401</v>
          </cell>
        </row>
        <row r="1085">
          <cell r="A1085" t="str">
            <v>BEN - 78</v>
          </cell>
          <cell r="B1085">
            <v>4.3022222222222197</v>
          </cell>
        </row>
        <row r="1086">
          <cell r="A1086" t="str">
            <v>BEN - 79</v>
          </cell>
          <cell r="B1086">
            <v>4.24</v>
          </cell>
        </row>
        <row r="1087">
          <cell r="A1087" t="str">
            <v>BEN - 80</v>
          </cell>
          <cell r="B1087">
            <v>4.17777777777777</v>
          </cell>
        </row>
        <row r="1088">
          <cell r="A1088" t="str">
            <v>BEN - 81</v>
          </cell>
          <cell r="B1088">
            <v>4.1635555555555497</v>
          </cell>
        </row>
        <row r="1089">
          <cell r="A1089" t="str">
            <v>BEN - 82</v>
          </cell>
          <cell r="B1089">
            <v>4.1493333333333302</v>
          </cell>
        </row>
        <row r="1090">
          <cell r="A1090" t="str">
            <v>BEN - 83</v>
          </cell>
          <cell r="B1090">
            <v>4.1351111111111098</v>
          </cell>
        </row>
        <row r="1091">
          <cell r="A1091" t="str">
            <v>BEN - 84</v>
          </cell>
          <cell r="B1091">
            <v>4.1208888888888797</v>
          </cell>
        </row>
        <row r="1092">
          <cell r="A1092" t="str">
            <v>BEN - 85</v>
          </cell>
          <cell r="B1092">
            <v>4.1066666666666602</v>
          </cell>
        </row>
        <row r="1093">
          <cell r="A1093" t="str">
            <v>BEN - 86</v>
          </cell>
          <cell r="B1093">
            <v>4.1852777777777703</v>
          </cell>
        </row>
        <row r="1094">
          <cell r="A1094" t="str">
            <v>BEN - 87</v>
          </cell>
          <cell r="B1094">
            <v>4.2638888888888804</v>
          </cell>
        </row>
        <row r="1095">
          <cell r="A1095" t="str">
            <v>BEN - 88</v>
          </cell>
          <cell r="B1095">
            <v>4.3424999999999896</v>
          </cell>
        </row>
        <row r="1096">
          <cell r="A1096" t="str">
            <v>BEN - 89</v>
          </cell>
          <cell r="B1096">
            <v>4.4211111111111103</v>
          </cell>
        </row>
        <row r="1097">
          <cell r="A1097" t="str">
            <v>BEN - 90</v>
          </cell>
          <cell r="B1097">
            <v>4.4997222222222204</v>
          </cell>
        </row>
        <row r="1098">
          <cell r="A1098" t="str">
            <v>BEN - 91</v>
          </cell>
          <cell r="B1098">
            <v>4.5783333333333296</v>
          </cell>
        </row>
        <row r="1099">
          <cell r="A1099" t="str">
            <v>BEN - 92</v>
          </cell>
          <cell r="B1099">
            <v>4.6569444444444397</v>
          </cell>
        </row>
        <row r="1100">
          <cell r="A1100" t="str">
            <v>BEN - 93</v>
          </cell>
          <cell r="B1100">
            <v>4.7355555555555497</v>
          </cell>
        </row>
        <row r="1101">
          <cell r="A1101" t="str">
            <v>BEN - 94</v>
          </cell>
          <cell r="B1101">
            <v>4.8141666666666598</v>
          </cell>
        </row>
        <row r="1102">
          <cell r="A1102" t="str">
            <v>BEN - 95</v>
          </cell>
          <cell r="B1102">
            <v>4.8927777777777699</v>
          </cell>
        </row>
        <row r="1103">
          <cell r="A1103" t="str">
            <v>BEN - 96</v>
          </cell>
          <cell r="B1103">
            <v>4.97138888888888</v>
          </cell>
        </row>
        <row r="1104">
          <cell r="A1104" t="str">
            <v>BEN - 97</v>
          </cell>
          <cell r="B1104">
            <v>5.05</v>
          </cell>
        </row>
        <row r="1105">
          <cell r="A1105" t="str">
            <v>BEN - 98</v>
          </cell>
          <cell r="B1105">
            <v>5.1286111111111099</v>
          </cell>
        </row>
        <row r="1106">
          <cell r="A1106" t="str">
            <v>BEN - 99</v>
          </cell>
          <cell r="B1106">
            <v>5.20722222222222</v>
          </cell>
        </row>
        <row r="1107">
          <cell r="A1107" t="str">
            <v>BEN - 00</v>
          </cell>
          <cell r="B1107">
            <v>5.2858333333333301</v>
          </cell>
        </row>
        <row r="1108">
          <cell r="A1108" t="str">
            <v>BEN - 01</v>
          </cell>
          <cell r="B1108">
            <v>5.3644444444444401</v>
          </cell>
        </row>
        <row r="1109">
          <cell r="A1109" t="str">
            <v>BEN - 02</v>
          </cell>
          <cell r="B1109">
            <v>5.3496296296296197</v>
          </cell>
        </row>
        <row r="1110">
          <cell r="A1110" t="str">
            <v>BEN - 03</v>
          </cell>
          <cell r="B1110">
            <v>5.4822222222222203</v>
          </cell>
        </row>
        <row r="1111">
          <cell r="A1111" t="str">
            <v>BEN - 04</v>
          </cell>
          <cell r="B1111">
            <v>6.2038696687163402</v>
          </cell>
        </row>
        <row r="1112">
          <cell r="A1112" t="str">
            <v>BEN - 05</v>
          </cell>
          <cell r="B1112">
            <v>5.9162919553111504</v>
          </cell>
        </row>
        <row r="1113">
          <cell r="A1113" t="str">
            <v>BEN - 06</v>
          </cell>
          <cell r="B1113">
            <v>5.88505525982481</v>
          </cell>
        </row>
        <row r="1114">
          <cell r="A1114" t="str">
            <v>BEN - 07</v>
          </cell>
          <cell r="B1114">
            <v>5.9857457472277398</v>
          </cell>
        </row>
        <row r="1115">
          <cell r="A1115" t="str">
            <v>BEN - 08</v>
          </cell>
          <cell r="B1115">
            <v>6.0519832563079303</v>
          </cell>
        </row>
        <row r="1116">
          <cell r="A1116" t="str">
            <v>BEN - 09</v>
          </cell>
          <cell r="B1116">
            <v>5.9483201205667102</v>
          </cell>
        </row>
        <row r="1117">
          <cell r="A1117" t="str">
            <v>BEN - 10</v>
          </cell>
          <cell r="B1117">
            <v>5.8586467608244304</v>
          </cell>
        </row>
        <row r="1118">
          <cell r="A1118" t="str">
            <v>BEN - 11</v>
          </cell>
          <cell r="B1118">
            <v>5.6950859570208801</v>
          </cell>
        </row>
        <row r="1119">
          <cell r="A1119" t="str">
            <v>BEN - 12</v>
          </cell>
          <cell r="B1119">
            <v>5.6340530726238098</v>
          </cell>
        </row>
        <row r="1120">
          <cell r="A1120" t="str">
            <v>BEN - 13</v>
          </cell>
          <cell r="B1120">
            <v>5.7719405654113798</v>
          </cell>
        </row>
        <row r="1121">
          <cell r="A1121" t="str">
            <v>BEN - 14</v>
          </cell>
        </row>
        <row r="1122">
          <cell r="A1122" t="str">
            <v>BEN - 15</v>
          </cell>
        </row>
        <row r="1123">
          <cell r="A1123" t="str">
            <v>BFA - 50</v>
          </cell>
        </row>
        <row r="1124">
          <cell r="A1124" t="str">
            <v>BFA - 51</v>
          </cell>
        </row>
        <row r="1125">
          <cell r="A1125" t="str">
            <v>BFA - 52</v>
          </cell>
        </row>
        <row r="1126">
          <cell r="A1126" t="str">
            <v>BFA - 53</v>
          </cell>
        </row>
        <row r="1127">
          <cell r="A1127" t="str">
            <v>BFA - 54</v>
          </cell>
        </row>
        <row r="1128">
          <cell r="A1128" t="str">
            <v>BFA - 55</v>
          </cell>
        </row>
        <row r="1129">
          <cell r="A1129" t="str">
            <v>BFA - 56</v>
          </cell>
        </row>
        <row r="1130">
          <cell r="A1130" t="str">
            <v>BFA - 57</v>
          </cell>
        </row>
        <row r="1131">
          <cell r="A1131" t="str">
            <v>BFA - 58</v>
          </cell>
        </row>
        <row r="1132">
          <cell r="A1132" t="str">
            <v>BFA - 59</v>
          </cell>
        </row>
        <row r="1133">
          <cell r="A1133" t="str">
            <v>BFA - 60</v>
          </cell>
        </row>
        <row r="1134">
          <cell r="A1134" t="str">
            <v>BFA - 61</v>
          </cell>
        </row>
        <row r="1135">
          <cell r="A1135" t="str">
            <v>BFA - 62</v>
          </cell>
        </row>
        <row r="1136">
          <cell r="A1136" t="str">
            <v>BFA - 63</v>
          </cell>
        </row>
        <row r="1137">
          <cell r="A1137" t="str">
            <v>BFA - 64</v>
          </cell>
        </row>
        <row r="1138">
          <cell r="A1138" t="str">
            <v>BFA - 65</v>
          </cell>
        </row>
        <row r="1139">
          <cell r="A1139" t="str">
            <v>BFA - 66</v>
          </cell>
        </row>
        <row r="1140">
          <cell r="A1140" t="str">
            <v>BFA - 67</v>
          </cell>
        </row>
        <row r="1141">
          <cell r="A1141" t="str">
            <v>BFA - 68</v>
          </cell>
        </row>
        <row r="1142">
          <cell r="A1142" t="str">
            <v>BFA - 69</v>
          </cell>
        </row>
        <row r="1143">
          <cell r="A1143" t="str">
            <v>BFA - 70</v>
          </cell>
        </row>
        <row r="1144">
          <cell r="A1144" t="str">
            <v>BFA - 71</v>
          </cell>
        </row>
        <row r="1145">
          <cell r="A1145" t="str">
            <v>BFA - 72</v>
          </cell>
        </row>
        <row r="1146">
          <cell r="A1146" t="str">
            <v>BFA - 73</v>
          </cell>
        </row>
        <row r="1147">
          <cell r="A1147" t="str">
            <v>BFA - 74</v>
          </cell>
        </row>
        <row r="1148">
          <cell r="A1148" t="str">
            <v>BFA - 75</v>
          </cell>
        </row>
        <row r="1149">
          <cell r="A1149" t="str">
            <v>BFA - 76</v>
          </cell>
        </row>
        <row r="1150">
          <cell r="A1150" t="str">
            <v>BFA - 77</v>
          </cell>
        </row>
        <row r="1151">
          <cell r="A1151" t="str">
            <v>BFA - 78</v>
          </cell>
        </row>
        <row r="1152">
          <cell r="A1152" t="str">
            <v>BFA - 79</v>
          </cell>
        </row>
        <row r="1153">
          <cell r="A1153" t="str">
            <v>BFA - 80</v>
          </cell>
        </row>
        <row r="1154">
          <cell r="A1154" t="str">
            <v>BFA - 81</v>
          </cell>
        </row>
        <row r="1155">
          <cell r="A1155" t="str">
            <v>BFA - 82</v>
          </cell>
        </row>
        <row r="1156">
          <cell r="A1156" t="str">
            <v>BFA - 83</v>
          </cell>
        </row>
        <row r="1157">
          <cell r="A1157" t="str">
            <v>BFA - 84</v>
          </cell>
        </row>
        <row r="1158">
          <cell r="A1158" t="str">
            <v>BFA - 85</v>
          </cell>
        </row>
        <row r="1159">
          <cell r="A1159" t="str">
            <v>BFA - 86</v>
          </cell>
        </row>
        <row r="1160">
          <cell r="A1160" t="str">
            <v>BFA - 87</v>
          </cell>
        </row>
        <row r="1161">
          <cell r="A1161" t="str">
            <v>BFA - 88</v>
          </cell>
        </row>
        <row r="1162">
          <cell r="A1162" t="str">
            <v>BFA - 89</v>
          </cell>
        </row>
        <row r="1163">
          <cell r="A1163" t="str">
            <v>BFA - 90</v>
          </cell>
        </row>
        <row r="1164">
          <cell r="A1164" t="str">
            <v>BFA - 91</v>
          </cell>
        </row>
        <row r="1165">
          <cell r="A1165" t="str">
            <v>BFA - 92</v>
          </cell>
        </row>
        <row r="1166">
          <cell r="A1166" t="str">
            <v>BFA - 93</v>
          </cell>
        </row>
        <row r="1167">
          <cell r="A1167" t="str">
            <v>BFA - 94</v>
          </cell>
        </row>
        <row r="1168">
          <cell r="A1168" t="str">
            <v>BFA - 95</v>
          </cell>
        </row>
        <row r="1169">
          <cell r="A1169" t="str">
            <v>BFA - 96</v>
          </cell>
        </row>
        <row r="1170">
          <cell r="A1170" t="str">
            <v>BFA - 97</v>
          </cell>
        </row>
        <row r="1171">
          <cell r="A1171" t="str">
            <v>BFA - 98</v>
          </cell>
        </row>
        <row r="1172">
          <cell r="A1172" t="str">
            <v>BFA - 99</v>
          </cell>
        </row>
        <row r="1173">
          <cell r="A1173" t="str">
            <v>BFA - 00</v>
          </cell>
        </row>
        <row r="1174">
          <cell r="A1174" t="str">
            <v>BFA - 01</v>
          </cell>
        </row>
        <row r="1175">
          <cell r="A1175" t="str">
            <v>BFA - 02</v>
          </cell>
        </row>
        <row r="1176">
          <cell r="A1176" t="str">
            <v>BFA - 03</v>
          </cell>
        </row>
        <row r="1177">
          <cell r="A1177" t="str">
            <v>BFA - 04</v>
          </cell>
        </row>
        <row r="1178">
          <cell r="A1178" t="str">
            <v>BFA - 05</v>
          </cell>
          <cell r="B1178">
            <v>6.2018312303173202</v>
          </cell>
        </row>
        <row r="1179">
          <cell r="A1179" t="str">
            <v>BFA - 06</v>
          </cell>
          <cell r="B1179">
            <v>6.0412172980814098</v>
          </cell>
        </row>
        <row r="1180">
          <cell r="A1180" t="str">
            <v>BFA - 07</v>
          </cell>
          <cell r="B1180">
            <v>5.8566385198953501</v>
          </cell>
        </row>
        <row r="1181">
          <cell r="A1181" t="str">
            <v>BFA - 08</v>
          </cell>
          <cell r="B1181">
            <v>5.9482049593218003</v>
          </cell>
        </row>
        <row r="1182">
          <cell r="A1182" t="str">
            <v>BFA - 09</v>
          </cell>
          <cell r="B1182">
            <v>5.98032458252582</v>
          </cell>
        </row>
        <row r="1183">
          <cell r="A1183" t="str">
            <v>BFA - 10</v>
          </cell>
          <cell r="B1183">
            <v>6.0631980517592998</v>
          </cell>
        </row>
        <row r="1184">
          <cell r="A1184" t="str">
            <v>BFA - 11</v>
          </cell>
          <cell r="B1184">
            <v>5.9820813228378302</v>
          </cell>
        </row>
        <row r="1185">
          <cell r="A1185" t="str">
            <v>BFA - 12</v>
          </cell>
          <cell r="B1185">
            <v>6.0018685277497399</v>
          </cell>
        </row>
        <row r="1186">
          <cell r="A1186" t="str">
            <v>BFA - 13</v>
          </cell>
          <cell r="B1186">
            <v>6.4585034944695003</v>
          </cell>
        </row>
        <row r="1187">
          <cell r="A1187" t="str">
            <v>BFA - 14</v>
          </cell>
        </row>
        <row r="1188">
          <cell r="A1188" t="str">
            <v>BFA - 15</v>
          </cell>
        </row>
        <row r="1189">
          <cell r="A1189" t="str">
            <v>BGD - 50</v>
          </cell>
        </row>
        <row r="1190">
          <cell r="A1190" t="str">
            <v>BGD - 51</v>
          </cell>
        </row>
        <row r="1191">
          <cell r="A1191" t="str">
            <v>BGD - 52</v>
          </cell>
        </row>
        <row r="1192">
          <cell r="A1192" t="str">
            <v>BGD - 53</v>
          </cell>
        </row>
        <row r="1193">
          <cell r="A1193" t="str">
            <v>BGD - 54</v>
          </cell>
        </row>
        <row r="1194">
          <cell r="A1194" t="str">
            <v>BGD - 55</v>
          </cell>
        </row>
        <row r="1195">
          <cell r="A1195" t="str">
            <v>BGD - 56</v>
          </cell>
        </row>
        <row r="1196">
          <cell r="A1196" t="str">
            <v>BGD - 57</v>
          </cell>
        </row>
        <row r="1197">
          <cell r="A1197" t="str">
            <v>BGD - 58</v>
          </cell>
        </row>
        <row r="1198">
          <cell r="A1198" t="str">
            <v>BGD - 59</v>
          </cell>
        </row>
        <row r="1199">
          <cell r="A1199" t="str">
            <v>BGD - 60</v>
          </cell>
        </row>
        <row r="1200">
          <cell r="A1200" t="str">
            <v>BGD - 61</v>
          </cell>
        </row>
        <row r="1201">
          <cell r="A1201" t="str">
            <v>BGD - 62</v>
          </cell>
        </row>
        <row r="1202">
          <cell r="A1202" t="str">
            <v>BGD - 63</v>
          </cell>
        </row>
        <row r="1203">
          <cell r="A1203" t="str">
            <v>BGD - 64</v>
          </cell>
        </row>
        <row r="1204">
          <cell r="A1204" t="str">
            <v>BGD - 65</v>
          </cell>
        </row>
        <row r="1205">
          <cell r="A1205" t="str">
            <v>BGD - 66</v>
          </cell>
        </row>
        <row r="1206">
          <cell r="A1206" t="str">
            <v>BGD - 67</v>
          </cell>
        </row>
        <row r="1207">
          <cell r="A1207" t="str">
            <v>BGD - 68</v>
          </cell>
        </row>
        <row r="1208">
          <cell r="A1208" t="str">
            <v>BGD - 69</v>
          </cell>
        </row>
        <row r="1209">
          <cell r="A1209" t="str">
            <v>BGD - 70</v>
          </cell>
        </row>
        <row r="1210">
          <cell r="A1210" t="str">
            <v>BGD - 71</v>
          </cell>
        </row>
        <row r="1211">
          <cell r="A1211" t="str">
            <v>BGD - 72</v>
          </cell>
        </row>
        <row r="1212">
          <cell r="A1212" t="str">
            <v>BGD - 73</v>
          </cell>
        </row>
        <row r="1213">
          <cell r="A1213" t="str">
            <v>BGD - 74</v>
          </cell>
        </row>
        <row r="1214">
          <cell r="A1214" t="str">
            <v>BGD - 75</v>
          </cell>
          <cell r="B1214">
            <v>1.57777777777777</v>
          </cell>
        </row>
        <row r="1215">
          <cell r="A1215" t="str">
            <v>BGD - 76</v>
          </cell>
          <cell r="B1215">
            <v>1.2977777777777699</v>
          </cell>
        </row>
        <row r="1216">
          <cell r="A1216" t="str">
            <v>BGD - 77</v>
          </cell>
          <cell r="B1216">
            <v>1.0177777777777699</v>
          </cell>
        </row>
        <row r="1217">
          <cell r="A1217" t="str">
            <v>BGD - 78</v>
          </cell>
          <cell r="B1217">
            <v>0.73777777777777698</v>
          </cell>
        </row>
        <row r="1218">
          <cell r="A1218" t="str">
            <v>BGD - 79</v>
          </cell>
          <cell r="B1218">
            <v>0.45777777777777701</v>
          </cell>
        </row>
        <row r="1219">
          <cell r="A1219" t="str">
            <v>BGD - 80</v>
          </cell>
          <cell r="B1219">
            <v>0.17777777777777701</v>
          </cell>
        </row>
        <row r="1220">
          <cell r="A1220" t="str">
            <v>BGD - 81</v>
          </cell>
          <cell r="B1220">
            <v>0.142222222222222</v>
          </cell>
        </row>
        <row r="1221">
          <cell r="A1221" t="str">
            <v>BGD - 82</v>
          </cell>
          <cell r="B1221">
            <v>0.10666666666666599</v>
          </cell>
        </row>
        <row r="1222">
          <cell r="A1222" t="str">
            <v>BGD - 83</v>
          </cell>
          <cell r="B1222">
            <v>7.1111111111111097E-2</v>
          </cell>
        </row>
        <row r="1223">
          <cell r="A1223" t="str">
            <v>BGD - 84</v>
          </cell>
          <cell r="B1223">
            <v>3.55555555555555E-2</v>
          </cell>
        </row>
        <row r="1224">
          <cell r="A1224" t="str">
            <v>BGD - 85</v>
          </cell>
          <cell r="B1224">
            <v>0</v>
          </cell>
        </row>
        <row r="1225">
          <cell r="A1225" t="str">
            <v>BGD - 86</v>
          </cell>
          <cell r="B1225">
            <v>4.2962962962962897E-2</v>
          </cell>
        </row>
        <row r="1226">
          <cell r="A1226" t="str">
            <v>BGD - 87</v>
          </cell>
          <cell r="B1226">
            <v>8.5925925925925906E-2</v>
          </cell>
        </row>
        <row r="1227">
          <cell r="A1227" t="str">
            <v>BGD - 88</v>
          </cell>
          <cell r="B1227">
            <v>0.128888888888888</v>
          </cell>
        </row>
        <row r="1228">
          <cell r="A1228" t="str">
            <v>BGD - 89</v>
          </cell>
          <cell r="B1228">
            <v>0.17185185185185101</v>
          </cell>
        </row>
        <row r="1229">
          <cell r="A1229" t="str">
            <v>BGD - 90</v>
          </cell>
          <cell r="B1229">
            <v>0.21481481481481399</v>
          </cell>
        </row>
        <row r="1230">
          <cell r="A1230" t="str">
            <v>BGD - 91</v>
          </cell>
          <cell r="B1230">
            <v>0.56000000000000005</v>
          </cell>
        </row>
        <row r="1231">
          <cell r="A1231" t="str">
            <v>BGD - 92</v>
          </cell>
          <cell r="B1231">
            <v>0.90518518518518498</v>
          </cell>
        </row>
        <row r="1232">
          <cell r="A1232" t="str">
            <v>BGD - 93</v>
          </cell>
          <cell r="B1232">
            <v>1.2503703703703699</v>
          </cell>
        </row>
        <row r="1233">
          <cell r="A1233" t="str">
            <v>BGD - 94</v>
          </cell>
          <cell r="B1233">
            <v>1.5955555555555501</v>
          </cell>
        </row>
        <row r="1234">
          <cell r="A1234" t="str">
            <v>BGD - 95</v>
          </cell>
          <cell r="B1234">
            <v>1.94074074074074</v>
          </cell>
        </row>
        <row r="1235">
          <cell r="A1235" t="str">
            <v>BGD - 96</v>
          </cell>
          <cell r="B1235">
            <v>2.6896751203703699</v>
          </cell>
        </row>
        <row r="1236">
          <cell r="A1236" t="str">
            <v>BGD - 97</v>
          </cell>
          <cell r="B1236">
            <v>3.4386095000000001</v>
          </cell>
        </row>
        <row r="1237">
          <cell r="A1237" t="str">
            <v>BGD - 98</v>
          </cell>
          <cell r="B1237">
            <v>4.1875438796296196</v>
          </cell>
        </row>
        <row r="1238">
          <cell r="A1238" t="str">
            <v>BGD - 99</v>
          </cell>
          <cell r="B1238">
            <v>4.9364782592592498</v>
          </cell>
        </row>
        <row r="1239">
          <cell r="A1239" t="str">
            <v>BGD - 00</v>
          </cell>
          <cell r="B1239">
            <v>5.6854126388888799</v>
          </cell>
        </row>
        <row r="1240">
          <cell r="A1240" t="str">
            <v>BGD - 01</v>
          </cell>
          <cell r="B1240">
            <v>5.99031033894813</v>
          </cell>
        </row>
        <row r="1241">
          <cell r="A1241" t="str">
            <v>BGD - 02</v>
          </cell>
          <cell r="B1241">
            <v>6.0810532798582004</v>
          </cell>
        </row>
        <row r="1242">
          <cell r="A1242" t="str">
            <v>BGD - 03</v>
          </cell>
          <cell r="B1242">
            <v>6.1179316239316197</v>
          </cell>
        </row>
        <row r="1243">
          <cell r="A1243" t="str">
            <v>BGD - 04</v>
          </cell>
          <cell r="B1243">
            <v>5.9128898406899699</v>
          </cell>
        </row>
        <row r="1244">
          <cell r="A1244" t="str">
            <v>BGD - 05</v>
          </cell>
          <cell r="B1244">
            <v>5.7662734636481598</v>
          </cell>
        </row>
        <row r="1245">
          <cell r="A1245" t="str">
            <v>BGD - 06</v>
          </cell>
          <cell r="B1245">
            <v>6.10319604886236</v>
          </cell>
        </row>
        <row r="1246">
          <cell r="A1246" t="str">
            <v>BGD - 07</v>
          </cell>
          <cell r="B1246">
            <v>6.0834851960098497</v>
          </cell>
        </row>
        <row r="1247">
          <cell r="A1247" t="str">
            <v>BGD - 08</v>
          </cell>
          <cell r="B1247">
            <v>5.9831918089453602</v>
          </cell>
        </row>
        <row r="1248">
          <cell r="A1248" t="str">
            <v>BGD - 09</v>
          </cell>
          <cell r="B1248">
            <v>5.9312786922772798</v>
          </cell>
        </row>
        <row r="1249">
          <cell r="A1249" t="str">
            <v>BGD - 10</v>
          </cell>
          <cell r="B1249">
            <v>6.0356430252150499</v>
          </cell>
        </row>
        <row r="1250">
          <cell r="A1250" t="str">
            <v>BGD - 11</v>
          </cell>
          <cell r="B1250">
            <v>6.0539179012190001</v>
          </cell>
        </row>
        <row r="1251">
          <cell r="A1251" t="str">
            <v>BGD - 12</v>
          </cell>
          <cell r="B1251">
            <v>6.04581967542362</v>
          </cell>
        </row>
        <row r="1252">
          <cell r="A1252" t="str">
            <v>BGD - 13</v>
          </cell>
          <cell r="B1252">
            <v>6.55129695854954</v>
          </cell>
        </row>
        <row r="1253">
          <cell r="A1253" t="str">
            <v>BGD - 14</v>
          </cell>
        </row>
        <row r="1254">
          <cell r="A1254" t="str">
            <v>BGD - 15</v>
          </cell>
        </row>
        <row r="1255">
          <cell r="A1255" t="str">
            <v>BGR - 50</v>
          </cell>
        </row>
        <row r="1256">
          <cell r="A1256" t="str">
            <v>BGR - 51</v>
          </cell>
        </row>
        <row r="1257">
          <cell r="A1257" t="str">
            <v>BGR - 52</v>
          </cell>
        </row>
        <row r="1258">
          <cell r="A1258" t="str">
            <v>BGR - 53</v>
          </cell>
        </row>
        <row r="1259">
          <cell r="A1259" t="str">
            <v>BGR - 54</v>
          </cell>
        </row>
        <row r="1260">
          <cell r="A1260" t="str">
            <v>BGR - 55</v>
          </cell>
        </row>
        <row r="1261">
          <cell r="A1261" t="str">
            <v>BGR - 56</v>
          </cell>
        </row>
        <row r="1262">
          <cell r="A1262" t="str">
            <v>BGR - 57</v>
          </cell>
        </row>
        <row r="1263">
          <cell r="A1263" t="str">
            <v>BGR - 58</v>
          </cell>
        </row>
        <row r="1264">
          <cell r="A1264" t="str">
            <v>BGR - 59</v>
          </cell>
        </row>
        <row r="1265">
          <cell r="A1265" t="str">
            <v>BGR - 60</v>
          </cell>
        </row>
        <row r="1266">
          <cell r="A1266" t="str">
            <v>BGR - 61</v>
          </cell>
        </row>
        <row r="1267">
          <cell r="A1267" t="str">
            <v>BGR - 62</v>
          </cell>
        </row>
        <row r="1268">
          <cell r="A1268" t="str">
            <v>BGR - 63</v>
          </cell>
        </row>
        <row r="1269">
          <cell r="A1269" t="str">
            <v>BGR - 64</v>
          </cell>
        </row>
        <row r="1270">
          <cell r="A1270" t="str">
            <v>BGR - 65</v>
          </cell>
        </row>
        <row r="1271">
          <cell r="A1271" t="str">
            <v>BGR - 66</v>
          </cell>
        </row>
        <row r="1272">
          <cell r="A1272" t="str">
            <v>BGR - 67</v>
          </cell>
        </row>
        <row r="1273">
          <cell r="A1273" t="str">
            <v>BGR - 68</v>
          </cell>
        </row>
        <row r="1274">
          <cell r="A1274" t="str">
            <v>BGR - 69</v>
          </cell>
        </row>
        <row r="1275">
          <cell r="A1275" t="str">
            <v>BGR - 70</v>
          </cell>
        </row>
        <row r="1276">
          <cell r="A1276" t="str">
            <v>BGR - 71</v>
          </cell>
        </row>
        <row r="1277">
          <cell r="A1277" t="str">
            <v>BGR - 72</v>
          </cell>
        </row>
        <row r="1278">
          <cell r="A1278" t="str">
            <v>BGR - 73</v>
          </cell>
        </row>
        <row r="1279">
          <cell r="A1279" t="str">
            <v>BGR - 74</v>
          </cell>
        </row>
        <row r="1280">
          <cell r="A1280" t="str">
            <v>BGR - 75</v>
          </cell>
        </row>
        <row r="1281">
          <cell r="A1281" t="str">
            <v>BGR - 76</v>
          </cell>
        </row>
        <row r="1282">
          <cell r="A1282" t="str">
            <v>BGR - 77</v>
          </cell>
        </row>
        <row r="1283">
          <cell r="A1283" t="str">
            <v>BGR - 78</v>
          </cell>
        </row>
        <row r="1284">
          <cell r="A1284" t="str">
            <v>BGR - 79</v>
          </cell>
        </row>
        <row r="1285">
          <cell r="A1285" t="str">
            <v>BGR - 80</v>
          </cell>
        </row>
        <row r="1286">
          <cell r="A1286" t="str">
            <v>BGR - 81</v>
          </cell>
        </row>
        <row r="1287">
          <cell r="A1287" t="str">
            <v>BGR - 82</v>
          </cell>
        </row>
        <row r="1288">
          <cell r="A1288" t="str">
            <v>BGR - 83</v>
          </cell>
        </row>
        <row r="1289">
          <cell r="A1289" t="str">
            <v>BGR - 84</v>
          </cell>
        </row>
        <row r="1290">
          <cell r="A1290" t="str">
            <v>BGR - 85</v>
          </cell>
          <cell r="B1290">
            <v>2.1333333333333302</v>
          </cell>
        </row>
        <row r="1291">
          <cell r="A1291" t="str">
            <v>BGR - 86</v>
          </cell>
          <cell r="B1291">
            <v>2.26844444444444</v>
          </cell>
        </row>
        <row r="1292">
          <cell r="A1292" t="str">
            <v>BGR - 87</v>
          </cell>
          <cell r="B1292">
            <v>2.4035555555555499</v>
          </cell>
        </row>
        <row r="1293">
          <cell r="A1293" t="str">
            <v>BGR - 88</v>
          </cell>
          <cell r="B1293">
            <v>2.5386666666666602</v>
          </cell>
        </row>
        <row r="1294">
          <cell r="A1294" t="str">
            <v>BGR - 89</v>
          </cell>
          <cell r="B1294">
            <v>2.67377777777777</v>
          </cell>
        </row>
        <row r="1295">
          <cell r="A1295" t="str">
            <v>BGR - 90</v>
          </cell>
          <cell r="B1295">
            <v>2.8088888888888799</v>
          </cell>
        </row>
        <row r="1296">
          <cell r="A1296" t="str">
            <v>BGR - 91</v>
          </cell>
          <cell r="B1296">
            <v>3.6050370370370302</v>
          </cell>
        </row>
        <row r="1297">
          <cell r="A1297" t="str">
            <v>BGR - 92</v>
          </cell>
          <cell r="B1297">
            <v>4.40118518518518</v>
          </cell>
        </row>
        <row r="1298">
          <cell r="A1298" t="str">
            <v>BGR - 93</v>
          </cell>
          <cell r="B1298">
            <v>5.1973333333333303</v>
          </cell>
        </row>
        <row r="1299">
          <cell r="A1299" t="str">
            <v>BGR - 94</v>
          </cell>
          <cell r="B1299">
            <v>5.9934814814814796</v>
          </cell>
        </row>
        <row r="1300">
          <cell r="A1300" t="str">
            <v>BGR - 95</v>
          </cell>
          <cell r="B1300">
            <v>6.7896296296296299</v>
          </cell>
        </row>
        <row r="1301">
          <cell r="A1301" t="str">
            <v>BGR - 96</v>
          </cell>
          <cell r="B1301">
            <v>6.9352141966993903</v>
          </cell>
        </row>
        <row r="1302">
          <cell r="A1302" t="str">
            <v>BGR - 97</v>
          </cell>
          <cell r="B1302">
            <v>7.0807987637691596</v>
          </cell>
        </row>
        <row r="1303">
          <cell r="A1303" t="str">
            <v>BGR - 98</v>
          </cell>
          <cell r="B1303">
            <v>7.2263833308389298</v>
          </cell>
        </row>
        <row r="1304">
          <cell r="A1304" t="str">
            <v>BGR - 99</v>
          </cell>
          <cell r="B1304">
            <v>7.3719678979087</v>
          </cell>
        </row>
        <row r="1305">
          <cell r="A1305" t="str">
            <v>BGR - 00</v>
          </cell>
          <cell r="B1305">
            <v>7.5175524649784702</v>
          </cell>
        </row>
        <row r="1306">
          <cell r="A1306" t="str">
            <v>BGR - 01</v>
          </cell>
          <cell r="B1306">
            <v>7.1248803013157396</v>
          </cell>
        </row>
        <row r="1307">
          <cell r="A1307" t="str">
            <v>BGR - 02</v>
          </cell>
          <cell r="B1307">
            <v>6.7366826923076903</v>
          </cell>
        </row>
        <row r="1308">
          <cell r="A1308" t="str">
            <v>BGR - 03</v>
          </cell>
          <cell r="B1308">
            <v>7.32752136752136</v>
          </cell>
        </row>
        <row r="1309">
          <cell r="A1309" t="str">
            <v>BGR - 04</v>
          </cell>
          <cell r="B1309">
            <v>7.2780448072771602</v>
          </cell>
        </row>
        <row r="1310">
          <cell r="A1310" t="str">
            <v>BGR - 05</v>
          </cell>
          <cell r="B1310">
            <v>7.2190665315505003</v>
          </cell>
        </row>
        <row r="1311">
          <cell r="A1311" t="str">
            <v>BGR - 06</v>
          </cell>
          <cell r="B1311">
            <v>7.6157245681939996</v>
          </cell>
        </row>
        <row r="1312">
          <cell r="A1312" t="str">
            <v>BGR - 07</v>
          </cell>
          <cell r="B1312">
            <v>7.7834094271801799</v>
          </cell>
        </row>
        <row r="1313">
          <cell r="A1313" t="str">
            <v>BGR - 08</v>
          </cell>
          <cell r="B1313">
            <v>7.6823498444659997</v>
          </cell>
        </row>
        <row r="1314">
          <cell r="A1314" t="str">
            <v>BGR - 09</v>
          </cell>
          <cell r="B1314">
            <v>7.6886843398232996</v>
          </cell>
        </row>
        <row r="1315">
          <cell r="A1315" t="str">
            <v>BGR - 10</v>
          </cell>
          <cell r="B1315">
            <v>7.9415932100289304</v>
          </cell>
        </row>
        <row r="1316">
          <cell r="A1316" t="str">
            <v>BGR - 11</v>
          </cell>
          <cell r="B1316">
            <v>7.5873662972907603</v>
          </cell>
        </row>
        <row r="1317">
          <cell r="A1317" t="str">
            <v>BGR - 12</v>
          </cell>
          <cell r="B1317">
            <v>7.5654393046838804</v>
          </cell>
        </row>
        <row r="1318">
          <cell r="A1318" t="str">
            <v>BGR - 13</v>
          </cell>
          <cell r="B1318">
            <v>7.6248751496600802</v>
          </cell>
        </row>
        <row r="1319">
          <cell r="A1319" t="str">
            <v>BGR - 14</v>
          </cell>
        </row>
        <row r="1320">
          <cell r="A1320" t="str">
            <v>BGR - 15</v>
          </cell>
        </row>
        <row r="1321">
          <cell r="A1321" t="str">
            <v>BHR - 50</v>
          </cell>
        </row>
        <row r="1322">
          <cell r="A1322" t="str">
            <v>BHR - 51</v>
          </cell>
        </row>
        <row r="1323">
          <cell r="A1323" t="str">
            <v>BHR - 52</v>
          </cell>
        </row>
        <row r="1324">
          <cell r="A1324" t="str">
            <v>BHR - 53</v>
          </cell>
        </row>
        <row r="1325">
          <cell r="A1325" t="str">
            <v>BHR - 54</v>
          </cell>
        </row>
        <row r="1326">
          <cell r="A1326" t="str">
            <v>BHR - 55</v>
          </cell>
        </row>
        <row r="1327">
          <cell r="A1327" t="str">
            <v>BHR - 56</v>
          </cell>
        </row>
        <row r="1328">
          <cell r="A1328" t="str">
            <v>BHR - 57</v>
          </cell>
        </row>
        <row r="1329">
          <cell r="A1329" t="str">
            <v>BHR - 58</v>
          </cell>
        </row>
        <row r="1330">
          <cell r="A1330" t="str">
            <v>BHR - 59</v>
          </cell>
        </row>
        <row r="1331">
          <cell r="A1331" t="str">
            <v>BHR - 60</v>
          </cell>
        </row>
        <row r="1332">
          <cell r="A1332" t="str">
            <v>BHR - 61</v>
          </cell>
        </row>
        <row r="1333">
          <cell r="A1333" t="str">
            <v>BHR - 62</v>
          </cell>
        </row>
        <row r="1334">
          <cell r="A1334" t="str">
            <v>BHR - 63</v>
          </cell>
        </row>
        <row r="1335">
          <cell r="A1335" t="str">
            <v>BHR - 64</v>
          </cell>
        </row>
        <row r="1336">
          <cell r="A1336" t="str">
            <v>BHR - 65</v>
          </cell>
        </row>
        <row r="1337">
          <cell r="A1337" t="str">
            <v>BHR - 66</v>
          </cell>
        </row>
        <row r="1338">
          <cell r="A1338" t="str">
            <v>BHR - 67</v>
          </cell>
        </row>
        <row r="1339">
          <cell r="A1339" t="str">
            <v>BHR - 68</v>
          </cell>
        </row>
        <row r="1340">
          <cell r="A1340" t="str">
            <v>BHR - 69</v>
          </cell>
        </row>
        <row r="1341">
          <cell r="A1341" t="str">
            <v>BHR - 70</v>
          </cell>
        </row>
        <row r="1342">
          <cell r="A1342" t="str">
            <v>BHR - 71</v>
          </cell>
        </row>
        <row r="1343">
          <cell r="A1343" t="str">
            <v>BHR - 72</v>
          </cell>
        </row>
        <row r="1344">
          <cell r="A1344" t="str">
            <v>BHR - 73</v>
          </cell>
        </row>
        <row r="1345">
          <cell r="A1345" t="str">
            <v>BHR - 74</v>
          </cell>
        </row>
        <row r="1346">
          <cell r="A1346" t="str">
            <v>BHR - 75</v>
          </cell>
        </row>
        <row r="1347">
          <cell r="A1347" t="str">
            <v>BHR - 76</v>
          </cell>
        </row>
        <row r="1348">
          <cell r="A1348" t="str">
            <v>BHR - 77</v>
          </cell>
        </row>
        <row r="1349">
          <cell r="A1349" t="str">
            <v>BHR - 78</v>
          </cell>
        </row>
        <row r="1350">
          <cell r="A1350" t="str">
            <v>BHR - 79</v>
          </cell>
        </row>
        <row r="1351">
          <cell r="A1351" t="str">
            <v>BHR - 80</v>
          </cell>
          <cell r="B1351">
            <v>7.1311111111111103</v>
          </cell>
        </row>
        <row r="1352">
          <cell r="A1352" t="str">
            <v>BHR - 81</v>
          </cell>
          <cell r="B1352">
            <v>7.1159999999999997</v>
          </cell>
        </row>
        <row r="1353">
          <cell r="A1353" t="str">
            <v>BHR - 82</v>
          </cell>
          <cell r="B1353">
            <v>7.1008888888888801</v>
          </cell>
        </row>
        <row r="1354">
          <cell r="A1354" t="str">
            <v>BHR - 83</v>
          </cell>
          <cell r="B1354">
            <v>7.0857777777777704</v>
          </cell>
        </row>
        <row r="1355">
          <cell r="A1355" t="str">
            <v>BHR - 84</v>
          </cell>
          <cell r="B1355">
            <v>7.0706666666666598</v>
          </cell>
        </row>
        <row r="1356">
          <cell r="A1356" t="str">
            <v>BHR - 85</v>
          </cell>
          <cell r="B1356">
            <v>7.05555555555555</v>
          </cell>
        </row>
        <row r="1357">
          <cell r="A1357" t="str">
            <v>BHR - 86</v>
          </cell>
          <cell r="B1357">
            <v>7.0622222222222204</v>
          </cell>
        </row>
        <row r="1358">
          <cell r="A1358" t="str">
            <v>BHR - 87</v>
          </cell>
          <cell r="B1358">
            <v>7.0688888888888801</v>
          </cell>
        </row>
        <row r="1359">
          <cell r="A1359" t="str">
            <v>BHR - 88</v>
          </cell>
          <cell r="B1359">
            <v>7.0755555555555496</v>
          </cell>
        </row>
        <row r="1360">
          <cell r="A1360" t="str">
            <v>BHR - 89</v>
          </cell>
          <cell r="B1360">
            <v>7.08222222222222</v>
          </cell>
        </row>
        <row r="1361">
          <cell r="A1361" t="str">
            <v>BHR - 90</v>
          </cell>
          <cell r="B1361">
            <v>7.0888888888888797</v>
          </cell>
        </row>
        <row r="1362">
          <cell r="A1362" t="str">
            <v>BHR - 91</v>
          </cell>
          <cell r="B1362">
            <v>7.0755555555555496</v>
          </cell>
        </row>
        <row r="1363">
          <cell r="A1363" t="str">
            <v>BHR - 92</v>
          </cell>
          <cell r="B1363">
            <v>7.0622222222222204</v>
          </cell>
        </row>
        <row r="1364">
          <cell r="A1364" t="str">
            <v>BHR - 93</v>
          </cell>
          <cell r="B1364">
            <v>7.0488888888888797</v>
          </cell>
        </row>
        <row r="1365">
          <cell r="A1365" t="str">
            <v>BHR - 94</v>
          </cell>
          <cell r="B1365">
            <v>7.0355555555555496</v>
          </cell>
        </row>
        <row r="1366">
          <cell r="A1366" t="str">
            <v>BHR - 95</v>
          </cell>
          <cell r="B1366">
            <v>7.0222222222222204</v>
          </cell>
        </row>
        <row r="1367">
          <cell r="A1367" t="str">
            <v>BHR - 96</v>
          </cell>
          <cell r="B1367">
            <v>7.3588717948717903</v>
          </cell>
        </row>
        <row r="1368">
          <cell r="A1368" t="str">
            <v>BHR - 97</v>
          </cell>
          <cell r="B1368">
            <v>7.6955213675213603</v>
          </cell>
        </row>
        <row r="1369">
          <cell r="A1369" t="str">
            <v>BHR - 98</v>
          </cell>
          <cell r="B1369">
            <v>8.0321709401709303</v>
          </cell>
        </row>
        <row r="1370">
          <cell r="A1370" t="str">
            <v>BHR - 99</v>
          </cell>
          <cell r="B1370">
            <v>8.3688205128205109</v>
          </cell>
        </row>
        <row r="1371">
          <cell r="A1371" t="str">
            <v>BHR - 00</v>
          </cell>
          <cell r="B1371">
            <v>8.7054700854700808</v>
          </cell>
        </row>
        <row r="1372">
          <cell r="A1372" t="str">
            <v>BHR - 01</v>
          </cell>
          <cell r="B1372">
            <v>8.6743589743589702</v>
          </cell>
        </row>
        <row r="1373">
          <cell r="A1373" t="str">
            <v>BHR - 02</v>
          </cell>
          <cell r="B1373">
            <v>8.7543589743589703</v>
          </cell>
        </row>
        <row r="1374">
          <cell r="A1374" t="str">
            <v>BHR - 03</v>
          </cell>
          <cell r="B1374">
            <v>8.6895512820512799</v>
          </cell>
        </row>
        <row r="1375">
          <cell r="A1375" t="str">
            <v>BHR - 04</v>
          </cell>
          <cell r="B1375">
            <v>8.2721558704453404</v>
          </cell>
        </row>
        <row r="1376">
          <cell r="A1376" t="str">
            <v>BHR - 05</v>
          </cell>
          <cell r="B1376">
            <v>7.64795117708801</v>
          </cell>
        </row>
        <row r="1377">
          <cell r="A1377" t="str">
            <v>BHR - 06</v>
          </cell>
          <cell r="B1377">
            <v>7.8822041307145003</v>
          </cell>
        </row>
        <row r="1378">
          <cell r="A1378" t="str">
            <v>BHR - 07</v>
          </cell>
          <cell r="B1378">
            <v>7.9024179525618798</v>
          </cell>
        </row>
        <row r="1379">
          <cell r="A1379" t="str">
            <v>BHR - 08</v>
          </cell>
          <cell r="B1379">
            <v>7.7581441276078298</v>
          </cell>
        </row>
        <row r="1380">
          <cell r="A1380" t="str">
            <v>BHR - 09</v>
          </cell>
          <cell r="B1380">
            <v>7.9215389180475198</v>
          </cell>
        </row>
        <row r="1381">
          <cell r="A1381" t="str">
            <v>BHR - 10</v>
          </cell>
          <cell r="B1381">
            <v>7.97754169645681</v>
          </cell>
        </row>
        <row r="1382">
          <cell r="A1382" t="str">
            <v>BHR - 11</v>
          </cell>
          <cell r="B1382">
            <v>7.8887391971480003</v>
          </cell>
        </row>
        <row r="1383">
          <cell r="A1383" t="str">
            <v>BHR - 12</v>
          </cell>
          <cell r="B1383">
            <v>7.6999112928817599</v>
          </cell>
        </row>
        <row r="1384">
          <cell r="A1384" t="str">
            <v>BHR - 13</v>
          </cell>
          <cell r="B1384">
            <v>7.6615966496249399</v>
          </cell>
        </row>
        <row r="1385">
          <cell r="A1385" t="str">
            <v>BHR - 14</v>
          </cell>
        </row>
        <row r="1386">
          <cell r="A1386" t="str">
            <v>BHR - 15</v>
          </cell>
        </row>
        <row r="1387">
          <cell r="A1387" t="str">
            <v>BHS - 50</v>
          </cell>
        </row>
        <row r="1388">
          <cell r="A1388" t="str">
            <v>BHS - 51</v>
          </cell>
        </row>
        <row r="1389">
          <cell r="A1389" t="str">
            <v>BHS - 52</v>
          </cell>
        </row>
        <row r="1390">
          <cell r="A1390" t="str">
            <v>BHS - 53</v>
          </cell>
        </row>
        <row r="1391">
          <cell r="A1391" t="str">
            <v>BHS - 54</v>
          </cell>
        </row>
        <row r="1392">
          <cell r="A1392" t="str">
            <v>BHS - 55</v>
          </cell>
        </row>
        <row r="1393">
          <cell r="A1393" t="str">
            <v>BHS - 56</v>
          </cell>
        </row>
        <row r="1394">
          <cell r="A1394" t="str">
            <v>BHS - 57</v>
          </cell>
        </row>
        <row r="1395">
          <cell r="A1395" t="str">
            <v>BHS - 58</v>
          </cell>
        </row>
        <row r="1396">
          <cell r="A1396" t="str">
            <v>BHS - 59</v>
          </cell>
        </row>
        <row r="1397">
          <cell r="A1397" t="str">
            <v>BHS - 60</v>
          </cell>
        </row>
        <row r="1398">
          <cell r="A1398" t="str">
            <v>BHS - 61</v>
          </cell>
        </row>
        <row r="1399">
          <cell r="A1399" t="str">
            <v>BHS - 62</v>
          </cell>
        </row>
        <row r="1400">
          <cell r="A1400" t="str">
            <v>BHS - 63</v>
          </cell>
        </row>
        <row r="1401">
          <cell r="A1401" t="str">
            <v>BHS - 64</v>
          </cell>
        </row>
        <row r="1402">
          <cell r="A1402" t="str">
            <v>BHS - 65</v>
          </cell>
        </row>
        <row r="1403">
          <cell r="A1403" t="str">
            <v>BHS - 66</v>
          </cell>
        </row>
        <row r="1404">
          <cell r="A1404" t="str">
            <v>BHS - 67</v>
          </cell>
        </row>
        <row r="1405">
          <cell r="A1405" t="str">
            <v>BHS - 68</v>
          </cell>
        </row>
        <row r="1406">
          <cell r="A1406" t="str">
            <v>BHS - 69</v>
          </cell>
        </row>
        <row r="1407">
          <cell r="A1407" t="str">
            <v>BHS - 70</v>
          </cell>
          <cell r="B1407">
            <v>3.9777777777777699</v>
          </cell>
        </row>
        <row r="1408">
          <cell r="A1408" t="str">
            <v>BHS - 71</v>
          </cell>
          <cell r="B1408">
            <v>3.9377777777777698</v>
          </cell>
        </row>
        <row r="1409">
          <cell r="A1409" t="str">
            <v>BHS - 72</v>
          </cell>
          <cell r="B1409">
            <v>3.8977777777777698</v>
          </cell>
        </row>
        <row r="1410">
          <cell r="A1410" t="str">
            <v>BHS - 73</v>
          </cell>
          <cell r="B1410">
            <v>3.8577777777777702</v>
          </cell>
        </row>
        <row r="1411">
          <cell r="A1411" t="str">
            <v>BHS - 74</v>
          </cell>
          <cell r="B1411">
            <v>3.8177777777777702</v>
          </cell>
        </row>
        <row r="1412">
          <cell r="A1412" t="str">
            <v>BHS - 75</v>
          </cell>
          <cell r="B1412">
            <v>3.7777777777777701</v>
          </cell>
        </row>
        <row r="1413">
          <cell r="A1413" t="str">
            <v>BHS - 76</v>
          </cell>
          <cell r="B1413">
            <v>3.7102222222222201</v>
          </cell>
        </row>
        <row r="1414">
          <cell r="A1414" t="str">
            <v>BHS - 77</v>
          </cell>
          <cell r="B1414">
            <v>3.6426666666666598</v>
          </cell>
        </row>
        <row r="1415">
          <cell r="A1415" t="str">
            <v>BHS - 78</v>
          </cell>
          <cell r="B1415">
            <v>3.5751111111111098</v>
          </cell>
        </row>
        <row r="1416">
          <cell r="A1416" t="str">
            <v>BHS - 79</v>
          </cell>
          <cell r="B1416">
            <v>3.50755555555555</v>
          </cell>
        </row>
        <row r="1417">
          <cell r="A1417" t="str">
            <v>BHS - 80</v>
          </cell>
          <cell r="B1417">
            <v>3.44</v>
          </cell>
        </row>
        <row r="1418">
          <cell r="A1418" t="str">
            <v>BHS - 81</v>
          </cell>
          <cell r="B1418">
            <v>3.5166666666666599</v>
          </cell>
        </row>
        <row r="1419">
          <cell r="A1419" t="str">
            <v>BHS - 82</v>
          </cell>
          <cell r="B1419">
            <v>3.5933333333333302</v>
          </cell>
        </row>
        <row r="1420">
          <cell r="A1420" t="str">
            <v>BHS - 83</v>
          </cell>
          <cell r="B1420">
            <v>3.67</v>
          </cell>
        </row>
        <row r="1421">
          <cell r="A1421" t="str">
            <v>BHS - 84</v>
          </cell>
          <cell r="B1421">
            <v>3.7466666666666599</v>
          </cell>
        </row>
        <row r="1422">
          <cell r="A1422" t="str">
            <v>BHS - 85</v>
          </cell>
          <cell r="B1422">
            <v>3.8233333333333301</v>
          </cell>
        </row>
        <row r="1423">
          <cell r="A1423" t="str">
            <v>BHS - 86</v>
          </cell>
          <cell r="B1423">
            <v>3.7919999999999998</v>
          </cell>
        </row>
        <row r="1424">
          <cell r="A1424" t="str">
            <v>BHS - 87</v>
          </cell>
          <cell r="B1424">
            <v>3.7606666666666602</v>
          </cell>
        </row>
        <row r="1425">
          <cell r="A1425" t="str">
            <v>BHS - 88</v>
          </cell>
          <cell r="B1425">
            <v>3.7293333333333298</v>
          </cell>
        </row>
        <row r="1426">
          <cell r="A1426" t="str">
            <v>BHS - 89</v>
          </cell>
          <cell r="B1426">
            <v>3.698</v>
          </cell>
        </row>
        <row r="1427">
          <cell r="A1427" t="str">
            <v>BHS - 90</v>
          </cell>
          <cell r="B1427">
            <v>3.6666666666666599</v>
          </cell>
        </row>
        <row r="1428">
          <cell r="A1428" t="str">
            <v>BHS - 91</v>
          </cell>
          <cell r="B1428">
            <v>3.7822222222222202</v>
          </cell>
        </row>
        <row r="1429">
          <cell r="A1429" t="str">
            <v>BHS - 92</v>
          </cell>
          <cell r="B1429">
            <v>3.8977777777777698</v>
          </cell>
        </row>
        <row r="1430">
          <cell r="A1430" t="str">
            <v>BHS - 93</v>
          </cell>
          <cell r="B1430">
            <v>4.0133333333333301</v>
          </cell>
        </row>
        <row r="1431">
          <cell r="A1431" t="str">
            <v>BHS - 94</v>
          </cell>
          <cell r="B1431">
            <v>4.1288888888888797</v>
          </cell>
        </row>
        <row r="1432">
          <cell r="A1432" t="str">
            <v>BHS - 95</v>
          </cell>
          <cell r="B1432">
            <v>4.24444444444444</v>
          </cell>
        </row>
        <row r="1433">
          <cell r="A1433" t="str">
            <v>BHS - 96</v>
          </cell>
          <cell r="B1433">
            <v>4.40923076923076</v>
          </cell>
        </row>
        <row r="1434">
          <cell r="A1434" t="str">
            <v>BHS - 97</v>
          </cell>
          <cell r="B1434">
            <v>4.5740170940170897</v>
          </cell>
        </row>
        <row r="1435">
          <cell r="A1435" t="str">
            <v>BHS - 98</v>
          </cell>
          <cell r="B1435">
            <v>4.7388034188034096</v>
          </cell>
        </row>
        <row r="1436">
          <cell r="A1436" t="str">
            <v>BHS - 99</v>
          </cell>
          <cell r="B1436">
            <v>4.9035897435897402</v>
          </cell>
        </row>
        <row r="1437">
          <cell r="A1437" t="str">
            <v>BHS - 00</v>
          </cell>
          <cell r="B1437">
            <v>5.0683760683760601</v>
          </cell>
        </row>
        <row r="1438">
          <cell r="A1438" t="str">
            <v>BHS - 01</v>
          </cell>
          <cell r="B1438">
            <v>4.8761538461538398</v>
          </cell>
        </row>
        <row r="1439">
          <cell r="A1439" t="str">
            <v>BHS - 02</v>
          </cell>
          <cell r="B1439">
            <v>4.6808547008546997</v>
          </cell>
        </row>
        <row r="1440">
          <cell r="A1440" t="str">
            <v>BHS - 03</v>
          </cell>
          <cell r="B1440">
            <v>4.6486324786324698</v>
          </cell>
        </row>
        <row r="1441">
          <cell r="A1441" t="str">
            <v>BHS - 04</v>
          </cell>
          <cell r="B1441">
            <v>5.0805982905982896</v>
          </cell>
        </row>
        <row r="1442">
          <cell r="A1442" t="str">
            <v>BHS - 05</v>
          </cell>
          <cell r="B1442">
            <v>6.3436102564102503</v>
          </cell>
        </row>
        <row r="1443">
          <cell r="A1443" t="str">
            <v>BHS - 06</v>
          </cell>
          <cell r="B1443">
            <v>6.60001951342635</v>
          </cell>
        </row>
        <row r="1444">
          <cell r="A1444" t="str">
            <v>BHS - 07</v>
          </cell>
          <cell r="B1444">
            <v>6.7433417356485696</v>
          </cell>
        </row>
        <row r="1445">
          <cell r="A1445" t="str">
            <v>BHS - 08</v>
          </cell>
          <cell r="B1445">
            <v>6.73111951342635</v>
          </cell>
        </row>
        <row r="1446">
          <cell r="A1446" t="str">
            <v>BHS - 09</v>
          </cell>
          <cell r="B1446">
            <v>6.3108928115323604</v>
          </cell>
        </row>
        <row r="1447">
          <cell r="A1447" t="str">
            <v>BHS - 10</v>
          </cell>
          <cell r="B1447">
            <v>6.3503705893101401</v>
          </cell>
        </row>
        <row r="1448">
          <cell r="A1448" t="str">
            <v>BHS - 11</v>
          </cell>
          <cell r="B1448">
            <v>6.3192594781990303</v>
          </cell>
        </row>
        <row r="1449">
          <cell r="A1449" t="str">
            <v>BHS - 12</v>
          </cell>
          <cell r="B1449">
            <v>6.3414817004212498</v>
          </cell>
        </row>
        <row r="1450">
          <cell r="A1450" t="str">
            <v>BHS - 13</v>
          </cell>
          <cell r="B1450">
            <v>6.5155861378194402</v>
          </cell>
        </row>
        <row r="1451">
          <cell r="A1451" t="str">
            <v>BHS - 14</v>
          </cell>
        </row>
        <row r="1452">
          <cell r="A1452" t="str">
            <v>BHS - 15</v>
          </cell>
        </row>
        <row r="1453">
          <cell r="A1453" t="str">
            <v>BIH - 50</v>
          </cell>
        </row>
        <row r="1454">
          <cell r="A1454" t="str">
            <v>BIH - 51</v>
          </cell>
        </row>
        <row r="1455">
          <cell r="A1455" t="str">
            <v>BIH - 52</v>
          </cell>
        </row>
        <row r="1456">
          <cell r="A1456" t="str">
            <v>BIH - 53</v>
          </cell>
        </row>
        <row r="1457">
          <cell r="A1457" t="str">
            <v>BIH - 54</v>
          </cell>
        </row>
        <row r="1458">
          <cell r="A1458" t="str">
            <v>BIH - 55</v>
          </cell>
        </row>
        <row r="1459">
          <cell r="A1459" t="str">
            <v>BIH - 56</v>
          </cell>
        </row>
        <row r="1460">
          <cell r="A1460" t="str">
            <v>BIH - 57</v>
          </cell>
        </row>
        <row r="1461">
          <cell r="A1461" t="str">
            <v>BIH - 58</v>
          </cell>
        </row>
        <row r="1462">
          <cell r="A1462" t="str">
            <v>BIH - 59</v>
          </cell>
        </row>
        <row r="1463">
          <cell r="A1463" t="str">
            <v>BIH - 60</v>
          </cell>
        </row>
        <row r="1464">
          <cell r="A1464" t="str">
            <v>BIH - 61</v>
          </cell>
        </row>
        <row r="1465">
          <cell r="A1465" t="str">
            <v>BIH - 62</v>
          </cell>
        </row>
        <row r="1466">
          <cell r="A1466" t="str">
            <v>BIH - 63</v>
          </cell>
        </row>
        <row r="1467">
          <cell r="A1467" t="str">
            <v>BIH - 64</v>
          </cell>
        </row>
        <row r="1468">
          <cell r="A1468" t="str">
            <v>BIH - 65</v>
          </cell>
        </row>
        <row r="1469">
          <cell r="A1469" t="str">
            <v>BIH - 66</v>
          </cell>
        </row>
        <row r="1470">
          <cell r="A1470" t="str">
            <v>BIH - 67</v>
          </cell>
        </row>
        <row r="1471">
          <cell r="A1471" t="str">
            <v>BIH - 68</v>
          </cell>
        </row>
        <row r="1472">
          <cell r="A1472" t="str">
            <v>BIH - 69</v>
          </cell>
        </row>
        <row r="1473">
          <cell r="A1473" t="str">
            <v>BIH - 70</v>
          </cell>
        </row>
        <row r="1474">
          <cell r="A1474" t="str">
            <v>BIH - 71</v>
          </cell>
        </row>
        <row r="1475">
          <cell r="A1475" t="str">
            <v>BIH - 72</v>
          </cell>
        </row>
        <row r="1476">
          <cell r="A1476" t="str">
            <v>BIH - 73</v>
          </cell>
        </row>
        <row r="1477">
          <cell r="A1477" t="str">
            <v>BIH - 74</v>
          </cell>
        </row>
        <row r="1478">
          <cell r="A1478" t="str">
            <v>BIH - 75</v>
          </cell>
        </row>
        <row r="1479">
          <cell r="A1479" t="str">
            <v>BIH - 76</v>
          </cell>
        </row>
        <row r="1480">
          <cell r="A1480" t="str">
            <v>BIH - 77</v>
          </cell>
        </row>
        <row r="1481">
          <cell r="A1481" t="str">
            <v>BIH - 78</v>
          </cell>
        </row>
        <row r="1482">
          <cell r="A1482" t="str">
            <v>BIH - 79</v>
          </cell>
        </row>
        <row r="1483">
          <cell r="A1483" t="str">
            <v>BIH - 80</v>
          </cell>
        </row>
        <row r="1484">
          <cell r="A1484" t="str">
            <v>BIH - 81</v>
          </cell>
        </row>
        <row r="1485">
          <cell r="A1485" t="str">
            <v>BIH - 82</v>
          </cell>
        </row>
        <row r="1486">
          <cell r="A1486" t="str">
            <v>BIH - 83</v>
          </cell>
        </row>
        <row r="1487">
          <cell r="A1487" t="str">
            <v>BIH - 84</v>
          </cell>
        </row>
        <row r="1488">
          <cell r="A1488" t="str">
            <v>BIH - 85</v>
          </cell>
        </row>
        <row r="1489">
          <cell r="A1489" t="str">
            <v>BIH - 86</v>
          </cell>
        </row>
        <row r="1490">
          <cell r="A1490" t="str">
            <v>BIH - 87</v>
          </cell>
        </row>
        <row r="1491">
          <cell r="A1491" t="str">
            <v>BIH - 88</v>
          </cell>
        </row>
        <row r="1492">
          <cell r="A1492" t="str">
            <v>BIH - 89</v>
          </cell>
        </row>
        <row r="1493">
          <cell r="A1493" t="str">
            <v>BIH - 90</v>
          </cell>
        </row>
        <row r="1494">
          <cell r="A1494" t="str">
            <v>BIH - 91</v>
          </cell>
        </row>
        <row r="1495">
          <cell r="A1495" t="str">
            <v>BIH - 92</v>
          </cell>
        </row>
        <row r="1496">
          <cell r="A1496" t="str">
            <v>BIH - 93</v>
          </cell>
        </row>
        <row r="1497">
          <cell r="A1497" t="str">
            <v>BIH - 94</v>
          </cell>
        </row>
        <row r="1498">
          <cell r="A1498" t="str">
            <v>BIH - 95</v>
          </cell>
        </row>
        <row r="1499">
          <cell r="A1499" t="str">
            <v>BIH - 96</v>
          </cell>
        </row>
        <row r="1500">
          <cell r="A1500" t="str">
            <v>BIH - 97</v>
          </cell>
        </row>
        <row r="1501">
          <cell r="A1501" t="str">
            <v>BIH - 98</v>
          </cell>
        </row>
        <row r="1502">
          <cell r="A1502" t="str">
            <v>BIH - 99</v>
          </cell>
        </row>
        <row r="1503">
          <cell r="A1503" t="str">
            <v>BIH - 00</v>
          </cell>
        </row>
        <row r="1504">
          <cell r="A1504" t="str">
            <v>BIH - 01</v>
          </cell>
        </row>
        <row r="1505">
          <cell r="A1505" t="str">
            <v>BIH - 02</v>
          </cell>
        </row>
        <row r="1506">
          <cell r="A1506" t="str">
            <v>BIH - 03</v>
          </cell>
        </row>
        <row r="1507">
          <cell r="A1507" t="str">
            <v>BIH - 04</v>
          </cell>
        </row>
        <row r="1508">
          <cell r="A1508" t="str">
            <v>BIH - 05</v>
          </cell>
          <cell r="B1508">
            <v>6.7358669518499799</v>
          </cell>
        </row>
        <row r="1509">
          <cell r="A1509" t="str">
            <v>BIH - 06</v>
          </cell>
          <cell r="B1509">
            <v>7.4350932437160102</v>
          </cell>
        </row>
        <row r="1510">
          <cell r="A1510" t="str">
            <v>BIH - 07</v>
          </cell>
          <cell r="B1510">
            <v>7.4907596914294601</v>
          </cell>
        </row>
        <row r="1511">
          <cell r="A1511" t="str">
            <v>BIH - 08</v>
          </cell>
          <cell r="B1511">
            <v>7.3705814152118396</v>
          </cell>
        </row>
        <row r="1512">
          <cell r="A1512" t="str">
            <v>BIH - 09</v>
          </cell>
          <cell r="B1512">
            <v>7.4214422107377702</v>
          </cell>
        </row>
        <row r="1513">
          <cell r="A1513" t="str">
            <v>BIH - 10</v>
          </cell>
          <cell r="B1513">
            <v>7.5593897591662396</v>
          </cell>
        </row>
        <row r="1514">
          <cell r="A1514" t="str">
            <v>BIH - 11</v>
          </cell>
          <cell r="B1514">
            <v>7.5300451835578599</v>
          </cell>
        </row>
        <row r="1515">
          <cell r="A1515" t="str">
            <v>BIH - 12</v>
          </cell>
          <cell r="B1515">
            <v>7.31170061661114</v>
          </cell>
        </row>
        <row r="1516">
          <cell r="A1516" t="str">
            <v>BIH - 13</v>
          </cell>
          <cell r="B1516">
            <v>7.5048835263904996</v>
          </cell>
        </row>
        <row r="1517">
          <cell r="A1517" t="str">
            <v>BIH - 14</v>
          </cell>
        </row>
        <row r="1518">
          <cell r="A1518" t="str">
            <v>BIH - 15</v>
          </cell>
        </row>
        <row r="1519">
          <cell r="A1519" t="str">
            <v>BLR - 50</v>
          </cell>
        </row>
        <row r="1520">
          <cell r="A1520" t="str">
            <v>BLR - 51</v>
          </cell>
        </row>
        <row r="1521">
          <cell r="A1521" t="str">
            <v>BLR - 52</v>
          </cell>
        </row>
        <row r="1522">
          <cell r="A1522" t="str">
            <v>BLR - 53</v>
          </cell>
        </row>
        <row r="1523">
          <cell r="A1523" t="str">
            <v>BLR - 54</v>
          </cell>
        </row>
        <row r="1524">
          <cell r="A1524" t="str">
            <v>BLR - 55</v>
          </cell>
        </row>
        <row r="1525">
          <cell r="A1525" t="str">
            <v>BLR - 56</v>
          </cell>
        </row>
        <row r="1526">
          <cell r="A1526" t="str">
            <v>BLR - 57</v>
          </cell>
        </row>
        <row r="1527">
          <cell r="A1527" t="str">
            <v>BLR - 58</v>
          </cell>
        </row>
        <row r="1528">
          <cell r="A1528" t="str">
            <v>BLR - 59</v>
          </cell>
        </row>
        <row r="1529">
          <cell r="A1529" t="str">
            <v>BLR - 60</v>
          </cell>
        </row>
        <row r="1530">
          <cell r="A1530" t="str">
            <v>BLR - 61</v>
          </cell>
        </row>
        <row r="1531">
          <cell r="A1531" t="str">
            <v>BLR - 62</v>
          </cell>
        </row>
        <row r="1532">
          <cell r="A1532" t="str">
            <v>BLR - 63</v>
          </cell>
        </row>
        <row r="1533">
          <cell r="A1533" t="str">
            <v>BLR - 64</v>
          </cell>
        </row>
        <row r="1534">
          <cell r="A1534" t="str">
            <v>BLR - 65</v>
          </cell>
        </row>
        <row r="1535">
          <cell r="A1535" t="str">
            <v>BLR - 66</v>
          </cell>
        </row>
        <row r="1536">
          <cell r="A1536" t="str">
            <v>BLR - 67</v>
          </cell>
        </row>
        <row r="1537">
          <cell r="A1537" t="str">
            <v>BLR - 68</v>
          </cell>
        </row>
        <row r="1538">
          <cell r="A1538" t="str">
            <v>BLR - 69</v>
          </cell>
        </row>
        <row r="1539">
          <cell r="A1539" t="str">
            <v>BLR - 70</v>
          </cell>
        </row>
        <row r="1540">
          <cell r="A1540" t="str">
            <v>BLR - 71</v>
          </cell>
        </row>
        <row r="1541">
          <cell r="A1541" t="str">
            <v>BLR - 72</v>
          </cell>
        </row>
        <row r="1542">
          <cell r="A1542" t="str">
            <v>BLR - 73</v>
          </cell>
        </row>
        <row r="1543">
          <cell r="A1543" t="str">
            <v>BLR - 74</v>
          </cell>
        </row>
        <row r="1544">
          <cell r="A1544" t="str">
            <v>BLR - 75</v>
          </cell>
        </row>
        <row r="1545">
          <cell r="A1545" t="str">
            <v>BLR - 76</v>
          </cell>
        </row>
        <row r="1546">
          <cell r="A1546" t="str">
            <v>BLR - 77</v>
          </cell>
        </row>
        <row r="1547">
          <cell r="A1547" t="str">
            <v>BLR - 78</v>
          </cell>
        </row>
        <row r="1548">
          <cell r="A1548" t="str">
            <v>BLR - 79</v>
          </cell>
        </row>
        <row r="1549">
          <cell r="A1549" t="str">
            <v>BLR - 80</v>
          </cell>
        </row>
        <row r="1550">
          <cell r="A1550" t="str">
            <v>BLR - 81</v>
          </cell>
        </row>
        <row r="1551">
          <cell r="A1551" t="str">
            <v>BLR - 82</v>
          </cell>
        </row>
        <row r="1552">
          <cell r="A1552" t="str">
            <v>BLR - 83</v>
          </cell>
        </row>
        <row r="1553">
          <cell r="A1553" t="str">
            <v>BLR - 84</v>
          </cell>
        </row>
        <row r="1554">
          <cell r="A1554" t="str">
            <v>BLR - 85</v>
          </cell>
        </row>
        <row r="1555">
          <cell r="A1555" t="str">
            <v>BLR - 86</v>
          </cell>
        </row>
        <row r="1556">
          <cell r="A1556" t="str">
            <v>BLR - 87</v>
          </cell>
        </row>
        <row r="1557">
          <cell r="A1557" t="str">
            <v>BLR - 88</v>
          </cell>
        </row>
        <row r="1558">
          <cell r="A1558" t="str">
            <v>BLR - 89</v>
          </cell>
        </row>
        <row r="1559">
          <cell r="A1559" t="str">
            <v>BLR - 90</v>
          </cell>
        </row>
        <row r="1560">
          <cell r="A1560" t="str">
            <v>BLR - 91</v>
          </cell>
        </row>
        <row r="1561">
          <cell r="A1561" t="str">
            <v>BLR - 92</v>
          </cell>
        </row>
        <row r="1562">
          <cell r="A1562" t="str">
            <v>BLR - 93</v>
          </cell>
        </row>
        <row r="1563">
          <cell r="A1563" t="str">
            <v>BLR - 94</v>
          </cell>
        </row>
        <row r="1564">
          <cell r="A1564" t="str">
            <v>BLR - 95</v>
          </cell>
        </row>
        <row r="1565">
          <cell r="A1565" t="str">
            <v>BLR - 96</v>
          </cell>
        </row>
        <row r="1566">
          <cell r="A1566" t="str">
            <v>BLR - 97</v>
          </cell>
        </row>
        <row r="1567">
          <cell r="A1567" t="str">
            <v>BLR - 98</v>
          </cell>
        </row>
        <row r="1568">
          <cell r="A1568" t="str">
            <v>BLR - 99</v>
          </cell>
        </row>
        <row r="1569">
          <cell r="A1569" t="str">
            <v>BLR - 00</v>
          </cell>
        </row>
        <row r="1570">
          <cell r="A1570" t="str">
            <v>BLR - 01</v>
          </cell>
        </row>
        <row r="1571">
          <cell r="A1571" t="str">
            <v>BLR - 02</v>
          </cell>
        </row>
        <row r="1572">
          <cell r="A1572" t="str">
            <v>BLR - 03</v>
          </cell>
        </row>
        <row r="1573">
          <cell r="A1573" t="str">
            <v>BLR - 04</v>
          </cell>
        </row>
        <row r="1574">
          <cell r="A1574" t="str">
            <v>BLR - 05</v>
          </cell>
        </row>
        <row r="1575">
          <cell r="A1575" t="str">
            <v>BLR - 06</v>
          </cell>
        </row>
        <row r="1576">
          <cell r="A1576" t="str">
            <v>BLR - 07</v>
          </cell>
        </row>
        <row r="1577">
          <cell r="A1577" t="str">
            <v>BLR - 08</v>
          </cell>
        </row>
        <row r="1578">
          <cell r="A1578" t="str">
            <v>BLR - 09</v>
          </cell>
        </row>
        <row r="1579">
          <cell r="A1579" t="str">
            <v>BLR - 10</v>
          </cell>
        </row>
        <row r="1580">
          <cell r="A1580" t="str">
            <v>BLR - 11</v>
          </cell>
        </row>
        <row r="1581">
          <cell r="A1581" t="str">
            <v>BLR - 12</v>
          </cell>
        </row>
        <row r="1582">
          <cell r="A1582" t="str">
            <v>BLR - 13</v>
          </cell>
        </row>
        <row r="1583">
          <cell r="A1583" t="str">
            <v>BLR - 14</v>
          </cell>
        </row>
        <row r="1584">
          <cell r="A1584" t="str">
            <v>BLR - 15</v>
          </cell>
        </row>
        <row r="1585">
          <cell r="A1585" t="str">
            <v>BLZ - 50</v>
          </cell>
        </row>
        <row r="1586">
          <cell r="A1586" t="str">
            <v>BLZ - 51</v>
          </cell>
        </row>
        <row r="1587">
          <cell r="A1587" t="str">
            <v>BLZ - 52</v>
          </cell>
        </row>
        <row r="1588">
          <cell r="A1588" t="str">
            <v>BLZ - 53</v>
          </cell>
        </row>
        <row r="1589">
          <cell r="A1589" t="str">
            <v>BLZ - 54</v>
          </cell>
        </row>
        <row r="1590">
          <cell r="A1590" t="str">
            <v>BLZ - 55</v>
          </cell>
        </row>
        <row r="1591">
          <cell r="A1591" t="str">
            <v>BLZ - 56</v>
          </cell>
        </row>
        <row r="1592">
          <cell r="A1592" t="str">
            <v>BLZ - 57</v>
          </cell>
        </row>
        <row r="1593">
          <cell r="A1593" t="str">
            <v>BLZ - 58</v>
          </cell>
        </row>
        <row r="1594">
          <cell r="A1594" t="str">
            <v>BLZ - 59</v>
          </cell>
        </row>
        <row r="1595">
          <cell r="A1595" t="str">
            <v>BLZ - 60</v>
          </cell>
        </row>
        <row r="1596">
          <cell r="A1596" t="str">
            <v>BLZ - 61</v>
          </cell>
        </row>
        <row r="1597">
          <cell r="A1597" t="str">
            <v>BLZ - 62</v>
          </cell>
        </row>
        <row r="1598">
          <cell r="A1598" t="str">
            <v>BLZ - 63</v>
          </cell>
        </row>
        <row r="1599">
          <cell r="A1599" t="str">
            <v>BLZ - 64</v>
          </cell>
        </row>
        <row r="1600">
          <cell r="A1600" t="str">
            <v>BLZ - 65</v>
          </cell>
        </row>
        <row r="1601">
          <cell r="A1601" t="str">
            <v>BLZ - 66</v>
          </cell>
        </row>
        <row r="1602">
          <cell r="A1602" t="str">
            <v>BLZ - 67</v>
          </cell>
        </row>
        <row r="1603">
          <cell r="A1603" t="str">
            <v>BLZ - 68</v>
          </cell>
        </row>
        <row r="1604">
          <cell r="A1604" t="str">
            <v>BLZ - 69</v>
          </cell>
        </row>
        <row r="1605">
          <cell r="A1605" t="str">
            <v>BLZ - 70</v>
          </cell>
        </row>
        <row r="1606">
          <cell r="A1606" t="str">
            <v>BLZ - 71</v>
          </cell>
        </row>
        <row r="1607">
          <cell r="A1607" t="str">
            <v>BLZ - 72</v>
          </cell>
        </row>
        <row r="1608">
          <cell r="A1608" t="str">
            <v>BLZ - 73</v>
          </cell>
        </row>
        <row r="1609">
          <cell r="A1609" t="str">
            <v>BLZ - 74</v>
          </cell>
        </row>
        <row r="1610">
          <cell r="A1610" t="str">
            <v>BLZ - 75</v>
          </cell>
        </row>
        <row r="1611">
          <cell r="A1611" t="str">
            <v>BLZ - 76</v>
          </cell>
        </row>
        <row r="1612">
          <cell r="A1612" t="str">
            <v>BLZ - 77</v>
          </cell>
        </row>
        <row r="1613">
          <cell r="A1613" t="str">
            <v>BLZ - 78</v>
          </cell>
        </row>
        <row r="1614">
          <cell r="A1614" t="str">
            <v>BLZ - 79</v>
          </cell>
        </row>
        <row r="1615">
          <cell r="A1615" t="str">
            <v>BLZ - 80</v>
          </cell>
          <cell r="B1615">
            <v>4.1333333333333302</v>
          </cell>
        </row>
        <row r="1616">
          <cell r="A1616" t="str">
            <v>BLZ - 81</v>
          </cell>
          <cell r="B1616">
            <v>3.9511111111111101</v>
          </cell>
        </row>
        <row r="1617">
          <cell r="A1617" t="str">
            <v>BLZ - 82</v>
          </cell>
          <cell r="B1617">
            <v>3.7688888888888799</v>
          </cell>
        </row>
        <row r="1618">
          <cell r="A1618" t="str">
            <v>BLZ - 83</v>
          </cell>
          <cell r="B1618">
            <v>3.5866666666666598</v>
          </cell>
        </row>
        <row r="1619">
          <cell r="A1619" t="str">
            <v>BLZ - 84</v>
          </cell>
          <cell r="B1619">
            <v>3.4044444444444402</v>
          </cell>
        </row>
        <row r="1620">
          <cell r="A1620" t="str">
            <v>BLZ - 85</v>
          </cell>
          <cell r="B1620">
            <v>3.2222222222222201</v>
          </cell>
        </row>
        <row r="1621">
          <cell r="A1621" t="str">
            <v>BLZ - 86</v>
          </cell>
          <cell r="B1621">
            <v>3.4311111111111101</v>
          </cell>
        </row>
        <row r="1622">
          <cell r="A1622" t="str">
            <v>BLZ - 87</v>
          </cell>
          <cell r="B1622">
            <v>3.6399999999999899</v>
          </cell>
        </row>
        <row r="1623">
          <cell r="A1623" t="str">
            <v>BLZ - 88</v>
          </cell>
          <cell r="B1623">
            <v>3.8488888888888799</v>
          </cell>
        </row>
        <row r="1624">
          <cell r="A1624" t="str">
            <v>BLZ - 89</v>
          </cell>
          <cell r="B1624">
            <v>4.0577777777777699</v>
          </cell>
        </row>
        <row r="1625">
          <cell r="A1625" t="str">
            <v>BLZ - 90</v>
          </cell>
          <cell r="B1625">
            <v>4.2666666666666604</v>
          </cell>
        </row>
        <row r="1626">
          <cell r="A1626" t="str">
            <v>BLZ - 91</v>
          </cell>
          <cell r="B1626">
            <v>4.55555555555555</v>
          </cell>
        </row>
        <row r="1627">
          <cell r="A1627" t="str">
            <v>BLZ - 92</v>
          </cell>
          <cell r="B1627">
            <v>4.8444444444444397</v>
          </cell>
        </row>
        <row r="1628">
          <cell r="A1628" t="str">
            <v>BLZ - 93</v>
          </cell>
          <cell r="B1628">
            <v>5.1333333333333302</v>
          </cell>
        </row>
        <row r="1629">
          <cell r="A1629" t="str">
            <v>BLZ - 94</v>
          </cell>
          <cell r="B1629">
            <v>5.4222222222222198</v>
          </cell>
        </row>
        <row r="1630">
          <cell r="A1630" t="str">
            <v>BLZ - 95</v>
          </cell>
          <cell r="B1630">
            <v>5.7111111111111104</v>
          </cell>
        </row>
        <row r="1631">
          <cell r="A1631" t="str">
            <v>BLZ - 96</v>
          </cell>
          <cell r="B1631">
            <v>5.6072820512820503</v>
          </cell>
        </row>
        <row r="1632">
          <cell r="A1632" t="str">
            <v>BLZ - 97</v>
          </cell>
          <cell r="B1632">
            <v>5.5034529914529902</v>
          </cell>
        </row>
        <row r="1633">
          <cell r="A1633" t="str">
            <v>BLZ - 98</v>
          </cell>
          <cell r="B1633">
            <v>5.3996239316239301</v>
          </cell>
        </row>
        <row r="1634">
          <cell r="A1634" t="str">
            <v>BLZ - 99</v>
          </cell>
          <cell r="B1634">
            <v>5.29579487179487</v>
          </cell>
        </row>
        <row r="1635">
          <cell r="A1635" t="str">
            <v>BLZ - 00</v>
          </cell>
          <cell r="B1635">
            <v>5.1919658119658099</v>
          </cell>
        </row>
        <row r="1636">
          <cell r="A1636" t="str">
            <v>BLZ - 01</v>
          </cell>
          <cell r="B1636">
            <v>5.1919658119658099</v>
          </cell>
        </row>
        <row r="1637">
          <cell r="A1637" t="str">
            <v>BLZ - 02</v>
          </cell>
          <cell r="B1637">
            <v>5.4586324786324703</v>
          </cell>
        </row>
        <row r="1638">
          <cell r="A1638" t="str">
            <v>BLZ - 03</v>
          </cell>
          <cell r="B1638">
            <v>5.71863247863247</v>
          </cell>
        </row>
        <row r="1639">
          <cell r="A1639" t="str">
            <v>BLZ - 04</v>
          </cell>
          <cell r="B1639">
            <v>5.6708547008546999</v>
          </cell>
        </row>
        <row r="1640">
          <cell r="A1640" t="str">
            <v>BLZ - 05</v>
          </cell>
          <cell r="B1640">
            <v>6.6005414194556202</v>
          </cell>
        </row>
        <row r="1641">
          <cell r="A1641" t="str">
            <v>BLZ - 06</v>
          </cell>
          <cell r="B1641">
            <v>6.3838003955156104</v>
          </cell>
        </row>
        <row r="1642">
          <cell r="A1642" t="str">
            <v>BLZ - 07</v>
          </cell>
          <cell r="B1642">
            <v>6.5334909938061996</v>
          </cell>
        </row>
        <row r="1643">
          <cell r="A1643" t="str">
            <v>BLZ - 08</v>
          </cell>
          <cell r="B1643">
            <v>6.59751321602843</v>
          </cell>
        </row>
        <row r="1644">
          <cell r="A1644" t="str">
            <v>BLZ - 09</v>
          </cell>
          <cell r="B1644">
            <v>6.5028465493617604</v>
          </cell>
        </row>
        <row r="1645">
          <cell r="A1645" t="str">
            <v>BLZ - 10</v>
          </cell>
          <cell r="B1645">
            <v>6.3579485901353197</v>
          </cell>
        </row>
        <row r="1646">
          <cell r="A1646" t="str">
            <v>BLZ - 11</v>
          </cell>
          <cell r="B1646">
            <v>6.38838150954534</v>
          </cell>
        </row>
        <row r="1647">
          <cell r="A1647" t="str">
            <v>BLZ - 12</v>
          </cell>
          <cell r="B1647">
            <v>6.4369699845109096</v>
          </cell>
        </row>
        <row r="1648">
          <cell r="A1648" t="str">
            <v>BLZ - 13</v>
          </cell>
          <cell r="B1648">
            <v>6.4057265527011404</v>
          </cell>
        </row>
        <row r="1649">
          <cell r="A1649" t="str">
            <v>BLZ - 14</v>
          </cell>
        </row>
        <row r="1650">
          <cell r="A1650" t="str">
            <v>BLZ - 15</v>
          </cell>
        </row>
        <row r="1651">
          <cell r="A1651" t="str">
            <v>BMU - 50</v>
          </cell>
        </row>
        <row r="1652">
          <cell r="A1652" t="str">
            <v>BMU - 51</v>
          </cell>
        </row>
        <row r="1653">
          <cell r="A1653" t="str">
            <v>BMU - 52</v>
          </cell>
        </row>
        <row r="1654">
          <cell r="A1654" t="str">
            <v>BMU - 53</v>
          </cell>
        </row>
        <row r="1655">
          <cell r="A1655" t="str">
            <v>BMU - 54</v>
          </cell>
        </row>
        <row r="1656">
          <cell r="A1656" t="str">
            <v>BMU - 55</v>
          </cell>
        </row>
        <row r="1657">
          <cell r="A1657" t="str">
            <v>BMU - 56</v>
          </cell>
        </row>
        <row r="1658">
          <cell r="A1658" t="str">
            <v>BMU - 57</v>
          </cell>
        </row>
        <row r="1659">
          <cell r="A1659" t="str">
            <v>BMU - 58</v>
          </cell>
        </row>
        <row r="1660">
          <cell r="A1660" t="str">
            <v>BMU - 59</v>
          </cell>
        </row>
        <row r="1661">
          <cell r="A1661" t="str">
            <v>BMU - 60</v>
          </cell>
        </row>
        <row r="1662">
          <cell r="A1662" t="str">
            <v>BMU - 61</v>
          </cell>
        </row>
        <row r="1663">
          <cell r="A1663" t="str">
            <v>BMU - 62</v>
          </cell>
        </row>
        <row r="1664">
          <cell r="A1664" t="str">
            <v>BMU - 63</v>
          </cell>
        </row>
        <row r="1665">
          <cell r="A1665" t="str">
            <v>BMU - 64</v>
          </cell>
        </row>
        <row r="1666">
          <cell r="A1666" t="str">
            <v>BMU - 65</v>
          </cell>
        </row>
        <row r="1667">
          <cell r="A1667" t="str">
            <v>BMU - 66</v>
          </cell>
        </row>
        <row r="1668">
          <cell r="A1668" t="str">
            <v>BMU - 67</v>
          </cell>
        </row>
        <row r="1669">
          <cell r="A1669" t="str">
            <v>BMU - 68</v>
          </cell>
        </row>
        <row r="1670">
          <cell r="A1670" t="str">
            <v>BMU - 69</v>
          </cell>
        </row>
        <row r="1671">
          <cell r="A1671" t="str">
            <v>BMU - 70</v>
          </cell>
        </row>
        <row r="1672">
          <cell r="A1672" t="str">
            <v>BMU - 71</v>
          </cell>
        </row>
        <row r="1673">
          <cell r="A1673" t="str">
            <v>BMU - 72</v>
          </cell>
        </row>
        <row r="1674">
          <cell r="A1674" t="str">
            <v>BMU - 73</v>
          </cell>
        </row>
        <row r="1675">
          <cell r="A1675" t="str">
            <v>BMU - 74</v>
          </cell>
        </row>
        <row r="1676">
          <cell r="A1676" t="str">
            <v>BMU - 75</v>
          </cell>
        </row>
        <row r="1677">
          <cell r="A1677" t="str">
            <v>BMU - 76</v>
          </cell>
        </row>
        <row r="1678">
          <cell r="A1678" t="str">
            <v>BMU - 77</v>
          </cell>
        </row>
        <row r="1679">
          <cell r="A1679" t="str">
            <v>BMU - 78</v>
          </cell>
        </row>
        <row r="1680">
          <cell r="A1680" t="str">
            <v>BMU - 79</v>
          </cell>
        </row>
        <row r="1681">
          <cell r="A1681" t="str">
            <v>BMU - 80</v>
          </cell>
        </row>
        <row r="1682">
          <cell r="A1682" t="str">
            <v>BMU - 81</v>
          </cell>
        </row>
        <row r="1683">
          <cell r="A1683" t="str">
            <v>BMU - 82</v>
          </cell>
        </row>
        <row r="1684">
          <cell r="A1684" t="str">
            <v>BMU - 83</v>
          </cell>
        </row>
        <row r="1685">
          <cell r="A1685" t="str">
            <v>BMU - 84</v>
          </cell>
        </row>
        <row r="1686">
          <cell r="A1686" t="str">
            <v>BMU - 85</v>
          </cell>
        </row>
        <row r="1687">
          <cell r="A1687" t="str">
            <v>BMU - 86</v>
          </cell>
        </row>
        <row r="1688">
          <cell r="A1688" t="str">
            <v>BMU - 87</v>
          </cell>
        </row>
        <row r="1689">
          <cell r="A1689" t="str">
            <v>BMU - 88</v>
          </cell>
        </row>
        <row r="1690">
          <cell r="A1690" t="str">
            <v>BMU - 89</v>
          </cell>
        </row>
        <row r="1691">
          <cell r="A1691" t="str">
            <v>BMU - 90</v>
          </cell>
        </row>
        <row r="1692">
          <cell r="A1692" t="str">
            <v>BMU - 91</v>
          </cell>
        </row>
        <row r="1693">
          <cell r="A1693" t="str">
            <v>BMU - 92</v>
          </cell>
        </row>
        <row r="1694">
          <cell r="A1694" t="str">
            <v>BMU - 93</v>
          </cell>
        </row>
        <row r="1695">
          <cell r="A1695" t="str">
            <v>BMU - 94</v>
          </cell>
        </row>
        <row r="1696">
          <cell r="A1696" t="str">
            <v>BMU - 95</v>
          </cell>
        </row>
        <row r="1697">
          <cell r="A1697" t="str">
            <v>BMU - 96</v>
          </cell>
        </row>
        <row r="1698">
          <cell r="A1698" t="str">
            <v>BMU - 97</v>
          </cell>
        </row>
        <row r="1699">
          <cell r="A1699" t="str">
            <v>BMU - 98</v>
          </cell>
        </row>
        <row r="1700">
          <cell r="A1700" t="str">
            <v>BMU - 99</v>
          </cell>
        </row>
        <row r="1701">
          <cell r="A1701" t="str">
            <v>BMU - 00</v>
          </cell>
        </row>
        <row r="1702">
          <cell r="A1702" t="str">
            <v>BMU - 01</v>
          </cell>
        </row>
        <row r="1703">
          <cell r="A1703" t="str">
            <v>BMU - 02</v>
          </cell>
        </row>
        <row r="1704">
          <cell r="A1704" t="str">
            <v>BMU - 03</v>
          </cell>
        </row>
        <row r="1705">
          <cell r="A1705" t="str">
            <v>BMU - 04</v>
          </cell>
        </row>
        <row r="1706">
          <cell r="A1706" t="str">
            <v>BMU - 05</v>
          </cell>
        </row>
        <row r="1707">
          <cell r="A1707" t="str">
            <v>BMU - 06</v>
          </cell>
        </row>
        <row r="1708">
          <cell r="A1708" t="str">
            <v>BMU - 07</v>
          </cell>
        </row>
        <row r="1709">
          <cell r="A1709" t="str">
            <v>BMU - 08</v>
          </cell>
        </row>
        <row r="1710">
          <cell r="A1710" t="str">
            <v>BMU - 09</v>
          </cell>
        </row>
        <row r="1711">
          <cell r="A1711" t="str">
            <v>BMU - 10</v>
          </cell>
        </row>
        <row r="1712">
          <cell r="A1712" t="str">
            <v>BMU - 11</v>
          </cell>
        </row>
        <row r="1713">
          <cell r="A1713" t="str">
            <v>BMU - 12</v>
          </cell>
        </row>
        <row r="1714">
          <cell r="A1714" t="str">
            <v>BMU - 13</v>
          </cell>
        </row>
        <row r="1715">
          <cell r="A1715" t="str">
            <v>BMU - 14</v>
          </cell>
        </row>
        <row r="1716">
          <cell r="A1716" t="str">
            <v>BMU - 15</v>
          </cell>
        </row>
        <row r="1717">
          <cell r="A1717" t="str">
            <v>BOL - 50</v>
          </cell>
        </row>
        <row r="1718">
          <cell r="A1718" t="str">
            <v>BOL - 51</v>
          </cell>
        </row>
        <row r="1719">
          <cell r="A1719" t="str">
            <v>BOL - 52</v>
          </cell>
        </row>
        <row r="1720">
          <cell r="A1720" t="str">
            <v>BOL - 53</v>
          </cell>
        </row>
        <row r="1721">
          <cell r="A1721" t="str">
            <v>BOL - 54</v>
          </cell>
        </row>
        <row r="1722">
          <cell r="A1722" t="str">
            <v>BOL - 55</v>
          </cell>
        </row>
        <row r="1723">
          <cell r="A1723" t="str">
            <v>BOL - 56</v>
          </cell>
        </row>
        <row r="1724">
          <cell r="A1724" t="str">
            <v>BOL - 57</v>
          </cell>
        </row>
        <row r="1725">
          <cell r="A1725" t="str">
            <v>BOL - 58</v>
          </cell>
        </row>
        <row r="1726">
          <cell r="A1726" t="str">
            <v>BOL - 59</v>
          </cell>
        </row>
        <row r="1727">
          <cell r="A1727" t="str">
            <v>BOL - 60</v>
          </cell>
        </row>
        <row r="1728">
          <cell r="A1728" t="str">
            <v>BOL - 61</v>
          </cell>
        </row>
        <row r="1729">
          <cell r="A1729" t="str">
            <v>BOL - 62</v>
          </cell>
        </row>
        <row r="1730">
          <cell r="A1730" t="str">
            <v>BOL - 63</v>
          </cell>
        </row>
        <row r="1731">
          <cell r="A1731" t="str">
            <v>BOL - 64</v>
          </cell>
        </row>
        <row r="1732">
          <cell r="A1732" t="str">
            <v>BOL - 65</v>
          </cell>
        </row>
        <row r="1733">
          <cell r="A1733" t="str">
            <v>BOL - 66</v>
          </cell>
        </row>
        <row r="1734">
          <cell r="A1734" t="str">
            <v>BOL - 67</v>
          </cell>
        </row>
        <row r="1735">
          <cell r="A1735" t="str">
            <v>BOL - 68</v>
          </cell>
        </row>
        <row r="1736">
          <cell r="A1736" t="str">
            <v>BOL - 69</v>
          </cell>
        </row>
        <row r="1737">
          <cell r="A1737" t="str">
            <v>BOL - 70</v>
          </cell>
          <cell r="B1737">
            <v>2.2666666666666599</v>
          </cell>
        </row>
        <row r="1738">
          <cell r="A1738" t="str">
            <v>BOL - 71</v>
          </cell>
          <cell r="B1738">
            <v>2.8177777777777702</v>
          </cell>
        </row>
        <row r="1739">
          <cell r="A1739" t="str">
            <v>BOL - 72</v>
          </cell>
          <cell r="B1739">
            <v>3.3688888888888799</v>
          </cell>
        </row>
        <row r="1740">
          <cell r="A1740" t="str">
            <v>BOL - 73</v>
          </cell>
          <cell r="B1740">
            <v>3.92</v>
          </cell>
        </row>
        <row r="1741">
          <cell r="A1741" t="str">
            <v>BOL - 74</v>
          </cell>
          <cell r="B1741">
            <v>4.4711111111111101</v>
          </cell>
        </row>
        <row r="1742">
          <cell r="A1742" t="str">
            <v>BOL - 75</v>
          </cell>
          <cell r="B1742">
            <v>5.0222222222222204</v>
          </cell>
        </row>
        <row r="1743">
          <cell r="A1743" t="str">
            <v>BOL - 76</v>
          </cell>
          <cell r="B1743">
            <v>4.8444444444444397</v>
          </cell>
        </row>
        <row r="1744">
          <cell r="A1744" t="str">
            <v>BOL - 77</v>
          </cell>
          <cell r="B1744">
            <v>4.6666666666666599</v>
          </cell>
        </row>
        <row r="1745">
          <cell r="A1745" t="str">
            <v>BOL - 78</v>
          </cell>
          <cell r="B1745">
            <v>4.48888888888888</v>
          </cell>
        </row>
        <row r="1746">
          <cell r="A1746" t="str">
            <v>BOL - 79</v>
          </cell>
          <cell r="B1746">
            <v>4.31111111111111</v>
          </cell>
        </row>
        <row r="1747">
          <cell r="A1747" t="str">
            <v>BOL - 80</v>
          </cell>
          <cell r="B1747">
            <v>4.1333333333333302</v>
          </cell>
        </row>
        <row r="1748">
          <cell r="A1748" t="str">
            <v>BOL - 81</v>
          </cell>
          <cell r="B1748">
            <v>4.3657777777777698</v>
          </cell>
        </row>
        <row r="1749">
          <cell r="A1749" t="str">
            <v>BOL - 82</v>
          </cell>
          <cell r="B1749">
            <v>4.59822222222222</v>
          </cell>
        </row>
        <row r="1750">
          <cell r="A1750" t="str">
            <v>BOL - 83</v>
          </cell>
          <cell r="B1750">
            <v>4.8306666666666596</v>
          </cell>
        </row>
        <row r="1751">
          <cell r="A1751" t="str">
            <v>BOL - 84</v>
          </cell>
          <cell r="B1751">
            <v>5.0631111111111098</v>
          </cell>
        </row>
        <row r="1752">
          <cell r="A1752" t="str">
            <v>BOL - 85</v>
          </cell>
          <cell r="B1752">
            <v>5.2955555555555502</v>
          </cell>
        </row>
        <row r="1753">
          <cell r="A1753" t="str">
            <v>BOL - 86</v>
          </cell>
          <cell r="B1753">
            <v>5.5006666666666604</v>
          </cell>
        </row>
        <row r="1754">
          <cell r="A1754" t="str">
            <v>BOL - 87</v>
          </cell>
          <cell r="B1754">
            <v>5.7057777777777696</v>
          </cell>
        </row>
        <row r="1755">
          <cell r="A1755" t="str">
            <v>BOL - 88</v>
          </cell>
          <cell r="B1755">
            <v>5.9108888888888798</v>
          </cell>
        </row>
        <row r="1756">
          <cell r="A1756" t="str">
            <v>BOL - 89</v>
          </cell>
          <cell r="B1756">
            <v>6.1159999999999997</v>
          </cell>
        </row>
        <row r="1757">
          <cell r="A1757" t="str">
            <v>BOL - 90</v>
          </cell>
          <cell r="B1757">
            <v>6.3211111111111098</v>
          </cell>
        </row>
        <row r="1758">
          <cell r="A1758" t="str">
            <v>BOL - 91</v>
          </cell>
          <cell r="B1758">
            <v>6.6262222222222196</v>
          </cell>
        </row>
        <row r="1759">
          <cell r="A1759" t="str">
            <v>BOL - 92</v>
          </cell>
          <cell r="B1759">
            <v>6.9313333333333302</v>
          </cell>
        </row>
        <row r="1760">
          <cell r="A1760" t="str">
            <v>BOL - 93</v>
          </cell>
          <cell r="B1760">
            <v>7.23644444444444</v>
          </cell>
        </row>
        <row r="1761">
          <cell r="A1761" t="str">
            <v>BOL - 94</v>
          </cell>
          <cell r="B1761">
            <v>7.5415555555555498</v>
          </cell>
        </row>
        <row r="1762">
          <cell r="A1762" t="str">
            <v>BOL - 95</v>
          </cell>
          <cell r="B1762">
            <v>7.8466666666666596</v>
          </cell>
        </row>
        <row r="1763">
          <cell r="A1763" t="str">
            <v>BOL - 96</v>
          </cell>
          <cell r="B1763">
            <v>7.8769588258547003</v>
          </cell>
        </row>
        <row r="1764">
          <cell r="A1764" t="str">
            <v>BOL - 97</v>
          </cell>
          <cell r="B1764">
            <v>7.9072509850427304</v>
          </cell>
        </row>
        <row r="1765">
          <cell r="A1765" t="str">
            <v>BOL - 98</v>
          </cell>
          <cell r="B1765">
            <v>7.9375431442307596</v>
          </cell>
        </row>
        <row r="1766">
          <cell r="A1766" t="str">
            <v>BOL - 99</v>
          </cell>
          <cell r="B1766">
            <v>7.9678353034188003</v>
          </cell>
        </row>
        <row r="1767">
          <cell r="A1767" t="str">
            <v>BOL - 00</v>
          </cell>
          <cell r="B1767">
            <v>7.9981274626068304</v>
          </cell>
        </row>
        <row r="1768">
          <cell r="A1768" t="str">
            <v>BOL - 01</v>
          </cell>
          <cell r="B1768">
            <v>7.8329893668941297</v>
          </cell>
        </row>
        <row r="1769">
          <cell r="A1769" t="str">
            <v>BOL - 02</v>
          </cell>
          <cell r="B1769">
            <v>7.6779540598290597</v>
          </cell>
        </row>
        <row r="1770">
          <cell r="A1770" t="str">
            <v>BOL - 03</v>
          </cell>
          <cell r="B1770">
            <v>7.7437179487179399</v>
          </cell>
        </row>
        <row r="1771">
          <cell r="A1771" t="str">
            <v>BOL - 04</v>
          </cell>
          <cell r="B1771">
            <v>7.5554549803786601</v>
          </cell>
        </row>
        <row r="1772">
          <cell r="A1772" t="str">
            <v>BOL - 05</v>
          </cell>
          <cell r="B1772">
            <v>7.2801042214539802</v>
          </cell>
        </row>
        <row r="1773">
          <cell r="A1773" t="str">
            <v>BOL - 06</v>
          </cell>
          <cell r="B1773">
            <v>7.28891548297314</v>
          </cell>
        </row>
        <row r="1774">
          <cell r="A1774" t="str">
            <v>BOL - 07</v>
          </cell>
          <cell r="B1774">
            <v>7.0369298936519398</v>
          </cell>
        </row>
        <row r="1775">
          <cell r="A1775" t="str">
            <v>BOL - 08</v>
          </cell>
          <cell r="B1775">
            <v>7.1386858329900198</v>
          </cell>
        </row>
        <row r="1776">
          <cell r="A1776" t="str">
            <v>BOL - 09</v>
          </cell>
          <cell r="B1776">
            <v>7.0693209558883199</v>
          </cell>
        </row>
        <row r="1777">
          <cell r="A1777" t="str">
            <v>BOL - 10</v>
          </cell>
          <cell r="B1777">
            <v>7.00004846550096</v>
          </cell>
        </row>
        <row r="1778">
          <cell r="A1778" t="str">
            <v>BOL - 11</v>
          </cell>
          <cell r="B1778">
            <v>6.9618849375853298</v>
          </cell>
        </row>
        <row r="1779">
          <cell r="A1779" t="str">
            <v>BOL - 12</v>
          </cell>
          <cell r="B1779">
            <v>6.9912433420689597</v>
          </cell>
        </row>
        <row r="1780">
          <cell r="A1780" t="str">
            <v>BOL - 13</v>
          </cell>
          <cell r="B1780">
            <v>7.3870052729207902</v>
          </cell>
        </row>
        <row r="1781">
          <cell r="A1781" t="str">
            <v>BOL - 14</v>
          </cell>
        </row>
        <row r="1782">
          <cell r="A1782" t="str">
            <v>BOL - 15</v>
          </cell>
        </row>
        <row r="1783">
          <cell r="A1783" t="str">
            <v>BRA - 50</v>
          </cell>
        </row>
        <row r="1784">
          <cell r="A1784" t="str">
            <v>BRA - 51</v>
          </cell>
        </row>
        <row r="1785">
          <cell r="A1785" t="str">
            <v>BRA - 52</v>
          </cell>
        </row>
        <row r="1786">
          <cell r="A1786" t="str">
            <v>BRA - 53</v>
          </cell>
        </row>
        <row r="1787">
          <cell r="A1787" t="str">
            <v>BRA - 54</v>
          </cell>
        </row>
        <row r="1788">
          <cell r="A1788" t="str">
            <v>BRA - 55</v>
          </cell>
        </row>
        <row r="1789">
          <cell r="A1789" t="str">
            <v>BRA - 56</v>
          </cell>
        </row>
        <row r="1790">
          <cell r="A1790" t="str">
            <v>BRA - 57</v>
          </cell>
        </row>
        <row r="1791">
          <cell r="A1791" t="str">
            <v>BRA - 58</v>
          </cell>
        </row>
        <row r="1792">
          <cell r="A1792" t="str">
            <v>BRA - 59</v>
          </cell>
        </row>
        <row r="1793">
          <cell r="A1793" t="str">
            <v>BRA - 60</v>
          </cell>
        </row>
        <row r="1794">
          <cell r="A1794" t="str">
            <v>BRA - 61</v>
          </cell>
        </row>
        <row r="1795">
          <cell r="A1795" t="str">
            <v>BRA - 62</v>
          </cell>
        </row>
        <row r="1796">
          <cell r="A1796" t="str">
            <v>BRA - 63</v>
          </cell>
        </row>
        <row r="1797">
          <cell r="A1797" t="str">
            <v>BRA - 64</v>
          </cell>
        </row>
        <row r="1798">
          <cell r="A1798" t="str">
            <v>BRA - 65</v>
          </cell>
        </row>
        <row r="1799">
          <cell r="A1799" t="str">
            <v>BRA - 66</v>
          </cell>
        </row>
        <row r="1800">
          <cell r="A1800" t="str">
            <v>BRA - 67</v>
          </cell>
        </row>
        <row r="1801">
          <cell r="A1801" t="str">
            <v>BRA - 68</v>
          </cell>
        </row>
        <row r="1802">
          <cell r="A1802" t="str">
            <v>BRA - 69</v>
          </cell>
        </row>
        <row r="1803">
          <cell r="A1803" t="str">
            <v>BRA - 70</v>
          </cell>
          <cell r="B1803">
            <v>4.2666666666666604</v>
          </cell>
        </row>
        <row r="1804">
          <cell r="A1804" t="str">
            <v>BRA - 71</v>
          </cell>
          <cell r="B1804">
            <v>3.84</v>
          </cell>
        </row>
        <row r="1805">
          <cell r="A1805" t="str">
            <v>BRA - 72</v>
          </cell>
          <cell r="B1805">
            <v>3.41333333333333</v>
          </cell>
        </row>
        <row r="1806">
          <cell r="A1806" t="str">
            <v>BRA - 73</v>
          </cell>
          <cell r="B1806">
            <v>2.9866666666666601</v>
          </cell>
        </row>
        <row r="1807">
          <cell r="A1807" t="str">
            <v>BRA - 74</v>
          </cell>
          <cell r="B1807">
            <v>2.56</v>
          </cell>
        </row>
        <row r="1808">
          <cell r="A1808" t="str">
            <v>BRA - 75</v>
          </cell>
          <cell r="B1808">
            <v>2.1333333333333302</v>
          </cell>
        </row>
        <row r="1809">
          <cell r="A1809" t="str">
            <v>BRA - 76</v>
          </cell>
          <cell r="B1809">
            <v>2.3555555555555499</v>
          </cell>
        </row>
        <row r="1810">
          <cell r="A1810" t="str">
            <v>BRA - 77</v>
          </cell>
          <cell r="B1810">
            <v>2.57777777777777</v>
          </cell>
        </row>
        <row r="1811">
          <cell r="A1811" t="str">
            <v>BRA - 78</v>
          </cell>
          <cell r="B1811">
            <v>2.8</v>
          </cell>
        </row>
        <row r="1812">
          <cell r="A1812" t="str">
            <v>BRA - 79</v>
          </cell>
          <cell r="B1812">
            <v>3.0222222222222199</v>
          </cell>
        </row>
        <row r="1813">
          <cell r="A1813" t="str">
            <v>BRA - 80</v>
          </cell>
          <cell r="B1813">
            <v>3.24444444444444</v>
          </cell>
        </row>
        <row r="1814">
          <cell r="A1814" t="str">
            <v>BRA - 81</v>
          </cell>
          <cell r="B1814">
            <v>2.7837037037036998</v>
          </cell>
        </row>
        <row r="1815">
          <cell r="A1815" t="str">
            <v>BRA - 82</v>
          </cell>
          <cell r="B1815">
            <v>2.32296296296296</v>
          </cell>
        </row>
        <row r="1816">
          <cell r="A1816" t="str">
            <v>BRA - 83</v>
          </cell>
          <cell r="B1816">
            <v>1.86222222222222</v>
          </cell>
        </row>
        <row r="1817">
          <cell r="A1817" t="str">
            <v>BRA - 84</v>
          </cell>
          <cell r="B1817">
            <v>1.40148148148148</v>
          </cell>
        </row>
        <row r="1818">
          <cell r="A1818" t="str">
            <v>BRA - 85</v>
          </cell>
          <cell r="B1818">
            <v>0.94074074074073999</v>
          </cell>
        </row>
        <row r="1819">
          <cell r="A1819" t="str">
            <v>BRA - 86</v>
          </cell>
          <cell r="B1819">
            <v>1.6088888888888799</v>
          </cell>
        </row>
        <row r="1820">
          <cell r="A1820" t="str">
            <v>BRA - 87</v>
          </cell>
          <cell r="B1820">
            <v>2.2770370370370299</v>
          </cell>
        </row>
        <row r="1821">
          <cell r="A1821" t="str">
            <v>BRA - 88</v>
          </cell>
          <cell r="B1821">
            <v>2.94518518518518</v>
          </cell>
        </row>
        <row r="1822">
          <cell r="A1822" t="str">
            <v>BRA - 89</v>
          </cell>
          <cell r="B1822">
            <v>3.6133333333333302</v>
          </cell>
        </row>
        <row r="1823">
          <cell r="A1823" t="str">
            <v>BRA - 90</v>
          </cell>
          <cell r="B1823">
            <v>4.2814814814814799</v>
          </cell>
        </row>
        <row r="1824">
          <cell r="A1824" t="str">
            <v>BRA - 91</v>
          </cell>
          <cell r="B1824">
            <v>4.7235046296296304</v>
          </cell>
        </row>
        <row r="1825">
          <cell r="A1825" t="str">
            <v>BRA - 92</v>
          </cell>
          <cell r="B1825">
            <v>5.1655277777777702</v>
          </cell>
        </row>
        <row r="1826">
          <cell r="A1826" t="str">
            <v>BRA - 93</v>
          </cell>
          <cell r="B1826">
            <v>5.6075509259259197</v>
          </cell>
        </row>
        <row r="1827">
          <cell r="A1827" t="str">
            <v>BRA - 94</v>
          </cell>
          <cell r="B1827">
            <v>6.0495740740740702</v>
          </cell>
        </row>
        <row r="1828">
          <cell r="A1828" t="str">
            <v>BRA - 95</v>
          </cell>
          <cell r="B1828">
            <v>6.4915972222222198</v>
          </cell>
        </row>
        <row r="1829">
          <cell r="A1829" t="str">
            <v>BRA - 96</v>
          </cell>
          <cell r="B1829">
            <v>6.5289469914529903</v>
          </cell>
        </row>
        <row r="1830">
          <cell r="A1830" t="str">
            <v>BRA - 97</v>
          </cell>
          <cell r="B1830">
            <v>6.5662967606837599</v>
          </cell>
        </row>
        <row r="1831">
          <cell r="A1831" t="str">
            <v>BRA - 98</v>
          </cell>
          <cell r="B1831">
            <v>6.6036465299145304</v>
          </cell>
        </row>
        <row r="1832">
          <cell r="A1832" t="str">
            <v>BRA - 99</v>
          </cell>
          <cell r="B1832">
            <v>6.6409962991453</v>
          </cell>
        </row>
        <row r="1833">
          <cell r="A1833" t="str">
            <v>BRA - 00</v>
          </cell>
          <cell r="B1833">
            <v>6.6783460683760598</v>
          </cell>
        </row>
        <row r="1834">
          <cell r="A1834" t="str">
            <v>BRA - 01</v>
          </cell>
          <cell r="B1834">
            <v>6.8485360711025098</v>
          </cell>
        </row>
        <row r="1835">
          <cell r="A1835" t="str">
            <v>BRA - 02</v>
          </cell>
          <cell r="B1835">
            <v>6.9702249545847099</v>
          </cell>
        </row>
        <row r="1836">
          <cell r="A1836" t="str">
            <v>BRA - 03</v>
          </cell>
          <cell r="B1836">
            <v>6.8556416212513698</v>
          </cell>
        </row>
        <row r="1837">
          <cell r="A1837" t="str">
            <v>BRA - 04</v>
          </cell>
          <cell r="B1837">
            <v>6.9403813300899797</v>
          </cell>
        </row>
        <row r="1838">
          <cell r="A1838" t="str">
            <v>BRA - 05</v>
          </cell>
          <cell r="B1838">
            <v>7.1465271117102898</v>
          </cell>
        </row>
        <row r="1839">
          <cell r="A1839" t="str">
            <v>BRA - 06</v>
          </cell>
          <cell r="B1839">
            <v>7.38403980412017</v>
          </cell>
        </row>
        <row r="1840">
          <cell r="A1840" t="str">
            <v>BRA - 07</v>
          </cell>
          <cell r="B1840">
            <v>7.2308153482256703</v>
          </cell>
        </row>
        <row r="1841">
          <cell r="A1841" t="str">
            <v>BRA - 08</v>
          </cell>
          <cell r="B1841">
            <v>7.08189733719475</v>
          </cell>
        </row>
        <row r="1842">
          <cell r="A1842" t="str">
            <v>BRA - 09</v>
          </cell>
          <cell r="B1842">
            <v>7.0115240174038904</v>
          </cell>
        </row>
        <row r="1843">
          <cell r="A1843" t="str">
            <v>BRA - 10</v>
          </cell>
          <cell r="B1843">
            <v>7.1470322656554996</v>
          </cell>
        </row>
        <row r="1844">
          <cell r="A1844" t="str">
            <v>BRA - 11</v>
          </cell>
          <cell r="B1844">
            <v>7.10870197167268</v>
          </cell>
        </row>
        <row r="1845">
          <cell r="A1845" t="str">
            <v>BRA - 12</v>
          </cell>
          <cell r="B1845">
            <v>7.0570133723200996</v>
          </cell>
        </row>
        <row r="1846">
          <cell r="A1846" t="str">
            <v>BRA - 13</v>
          </cell>
          <cell r="B1846">
            <v>6.9235032831262604</v>
          </cell>
        </row>
        <row r="1847">
          <cell r="A1847" t="str">
            <v>BRA - 14</v>
          </cell>
        </row>
        <row r="1848">
          <cell r="A1848" t="str">
            <v>BRA - 15</v>
          </cell>
        </row>
        <row r="1849">
          <cell r="A1849" t="str">
            <v>BRB - 50</v>
          </cell>
        </row>
        <row r="1850">
          <cell r="A1850" t="str">
            <v>BRB - 51</v>
          </cell>
        </row>
        <row r="1851">
          <cell r="A1851" t="str">
            <v>BRB - 52</v>
          </cell>
        </row>
        <row r="1852">
          <cell r="A1852" t="str">
            <v>BRB - 53</v>
          </cell>
        </row>
        <row r="1853">
          <cell r="A1853" t="str">
            <v>BRB - 54</v>
          </cell>
        </row>
        <row r="1854">
          <cell r="A1854" t="str">
            <v>BRB - 55</v>
          </cell>
        </row>
        <row r="1855">
          <cell r="A1855" t="str">
            <v>BRB - 56</v>
          </cell>
        </row>
        <row r="1856">
          <cell r="A1856" t="str">
            <v>BRB - 57</v>
          </cell>
        </row>
        <row r="1857">
          <cell r="A1857" t="str">
            <v>BRB - 58</v>
          </cell>
        </row>
        <row r="1858">
          <cell r="A1858" t="str">
            <v>BRB - 59</v>
          </cell>
        </row>
        <row r="1859">
          <cell r="A1859" t="str">
            <v>BRB - 60</v>
          </cell>
        </row>
        <row r="1860">
          <cell r="A1860" t="str">
            <v>BRB - 61</v>
          </cell>
        </row>
        <row r="1861">
          <cell r="A1861" t="str">
            <v>BRB - 62</v>
          </cell>
        </row>
        <row r="1862">
          <cell r="A1862" t="str">
            <v>BRB - 63</v>
          </cell>
        </row>
        <row r="1863">
          <cell r="A1863" t="str">
            <v>BRB - 64</v>
          </cell>
        </row>
        <row r="1864">
          <cell r="A1864" t="str">
            <v>BRB - 65</v>
          </cell>
        </row>
        <row r="1865">
          <cell r="A1865" t="str">
            <v>BRB - 66</v>
          </cell>
        </row>
        <row r="1866">
          <cell r="A1866" t="str">
            <v>BRB - 67</v>
          </cell>
        </row>
        <row r="1867">
          <cell r="A1867" t="str">
            <v>BRB - 68</v>
          </cell>
        </row>
        <row r="1868">
          <cell r="A1868" t="str">
            <v>BRB - 69</v>
          </cell>
        </row>
        <row r="1869">
          <cell r="A1869" t="str">
            <v>BRB - 70</v>
          </cell>
        </row>
        <row r="1870">
          <cell r="A1870" t="str">
            <v>BRB - 71</v>
          </cell>
        </row>
        <row r="1871">
          <cell r="A1871" t="str">
            <v>BRB - 72</v>
          </cell>
        </row>
        <row r="1872">
          <cell r="A1872" t="str">
            <v>BRB - 73</v>
          </cell>
        </row>
        <row r="1873">
          <cell r="A1873" t="str">
            <v>BRB - 74</v>
          </cell>
        </row>
        <row r="1874">
          <cell r="A1874" t="str">
            <v>BRB - 75</v>
          </cell>
        </row>
        <row r="1875">
          <cell r="A1875" t="str">
            <v>BRB - 76</v>
          </cell>
        </row>
        <row r="1876">
          <cell r="A1876" t="str">
            <v>BRB - 77</v>
          </cell>
        </row>
        <row r="1877">
          <cell r="A1877" t="str">
            <v>BRB - 78</v>
          </cell>
        </row>
        <row r="1878">
          <cell r="A1878" t="str">
            <v>BRB - 79</v>
          </cell>
        </row>
        <row r="1879">
          <cell r="A1879" t="str">
            <v>BRB - 80</v>
          </cell>
        </row>
        <row r="1880">
          <cell r="A1880" t="str">
            <v>BRB - 81</v>
          </cell>
        </row>
        <row r="1881">
          <cell r="A1881" t="str">
            <v>BRB - 82</v>
          </cell>
        </row>
        <row r="1882">
          <cell r="A1882" t="str">
            <v>BRB - 83</v>
          </cell>
        </row>
        <row r="1883">
          <cell r="A1883" t="str">
            <v>BRB - 84</v>
          </cell>
        </row>
        <row r="1884">
          <cell r="A1884" t="str">
            <v>BRB - 85</v>
          </cell>
        </row>
        <row r="1885">
          <cell r="A1885" t="str">
            <v>BRB - 86</v>
          </cell>
        </row>
        <row r="1886">
          <cell r="A1886" t="str">
            <v>BRB - 87</v>
          </cell>
        </row>
        <row r="1887">
          <cell r="A1887" t="str">
            <v>BRB - 88</v>
          </cell>
        </row>
        <row r="1888">
          <cell r="A1888" t="str">
            <v>BRB - 89</v>
          </cell>
        </row>
        <row r="1889">
          <cell r="A1889" t="str">
            <v>BRB - 90</v>
          </cell>
        </row>
        <row r="1890">
          <cell r="A1890" t="str">
            <v>BRB - 91</v>
          </cell>
        </row>
        <row r="1891">
          <cell r="A1891" t="str">
            <v>BRB - 92</v>
          </cell>
        </row>
        <row r="1892">
          <cell r="A1892" t="str">
            <v>BRB - 93</v>
          </cell>
        </row>
        <row r="1893">
          <cell r="A1893" t="str">
            <v>BRB - 94</v>
          </cell>
        </row>
        <row r="1894">
          <cell r="A1894" t="str">
            <v>BRB - 95</v>
          </cell>
        </row>
        <row r="1895">
          <cell r="A1895" t="str">
            <v>BRB - 96</v>
          </cell>
        </row>
        <row r="1896">
          <cell r="A1896" t="str">
            <v>BRB - 97</v>
          </cell>
        </row>
        <row r="1897">
          <cell r="A1897" t="str">
            <v>BRB - 98</v>
          </cell>
        </row>
        <row r="1898">
          <cell r="A1898" t="str">
            <v>BRB - 99</v>
          </cell>
        </row>
        <row r="1899">
          <cell r="A1899" t="str">
            <v>BRB - 00</v>
          </cell>
        </row>
        <row r="1900">
          <cell r="A1900" t="str">
            <v>BRB - 01</v>
          </cell>
        </row>
        <row r="1901">
          <cell r="A1901" t="str">
            <v>BRB - 02</v>
          </cell>
        </row>
        <row r="1902">
          <cell r="A1902" t="str">
            <v>BRB - 03</v>
          </cell>
        </row>
        <row r="1903">
          <cell r="A1903" t="str">
            <v>BRB - 04</v>
          </cell>
        </row>
        <row r="1904">
          <cell r="A1904" t="str">
            <v>BRB - 05</v>
          </cell>
        </row>
        <row r="1905">
          <cell r="A1905" t="str">
            <v>BRB - 06</v>
          </cell>
        </row>
        <row r="1906">
          <cell r="A1906" t="str">
            <v>BRB - 07</v>
          </cell>
        </row>
        <row r="1907">
          <cell r="A1907" t="str">
            <v>BRB - 08</v>
          </cell>
        </row>
        <row r="1908">
          <cell r="A1908" t="str">
            <v>BRB - 09</v>
          </cell>
        </row>
        <row r="1909">
          <cell r="A1909" t="str">
            <v>BRB - 10</v>
          </cell>
        </row>
        <row r="1910">
          <cell r="A1910" t="str">
            <v>BRB - 11</v>
          </cell>
        </row>
        <row r="1911">
          <cell r="A1911" t="str">
            <v>BRB - 12</v>
          </cell>
        </row>
        <row r="1912">
          <cell r="A1912" t="str">
            <v>BRB - 13</v>
          </cell>
        </row>
        <row r="1913">
          <cell r="A1913" t="str">
            <v>BRB - 14</v>
          </cell>
        </row>
        <row r="1914">
          <cell r="A1914" t="str">
            <v>BRB - 15</v>
          </cell>
        </row>
        <row r="1915">
          <cell r="A1915" t="str">
            <v>BRN - 50</v>
          </cell>
        </row>
        <row r="1916">
          <cell r="A1916" t="str">
            <v>BRN - 51</v>
          </cell>
        </row>
        <row r="1917">
          <cell r="A1917" t="str">
            <v>BRN - 52</v>
          </cell>
        </row>
        <row r="1918">
          <cell r="A1918" t="str">
            <v>BRN - 53</v>
          </cell>
        </row>
        <row r="1919">
          <cell r="A1919" t="str">
            <v>BRN - 54</v>
          </cell>
        </row>
        <row r="1920">
          <cell r="A1920" t="str">
            <v>BRN - 55</v>
          </cell>
        </row>
        <row r="1921">
          <cell r="A1921" t="str">
            <v>BRN - 56</v>
          </cell>
        </row>
        <row r="1922">
          <cell r="A1922" t="str">
            <v>BRN - 57</v>
          </cell>
        </row>
        <row r="1923">
          <cell r="A1923" t="str">
            <v>BRN - 58</v>
          </cell>
        </row>
        <row r="1924">
          <cell r="A1924" t="str">
            <v>BRN - 59</v>
          </cell>
        </row>
        <row r="1925">
          <cell r="A1925" t="str">
            <v>BRN - 60</v>
          </cell>
        </row>
        <row r="1926">
          <cell r="A1926" t="str">
            <v>BRN - 61</v>
          </cell>
        </row>
        <row r="1927">
          <cell r="A1927" t="str">
            <v>BRN - 62</v>
          </cell>
        </row>
        <row r="1928">
          <cell r="A1928" t="str">
            <v>BRN - 63</v>
          </cell>
        </row>
        <row r="1929">
          <cell r="A1929" t="str">
            <v>BRN - 64</v>
          </cell>
        </row>
        <row r="1930">
          <cell r="A1930" t="str">
            <v>BRN - 65</v>
          </cell>
        </row>
        <row r="1931">
          <cell r="A1931" t="str">
            <v>BRN - 66</v>
          </cell>
        </row>
        <row r="1932">
          <cell r="A1932" t="str">
            <v>BRN - 67</v>
          </cell>
        </row>
        <row r="1933">
          <cell r="A1933" t="str">
            <v>BRN - 68</v>
          </cell>
        </row>
        <row r="1934">
          <cell r="A1934" t="str">
            <v>BRN - 69</v>
          </cell>
        </row>
        <row r="1935">
          <cell r="A1935" t="str">
            <v>BRN - 70</v>
          </cell>
        </row>
        <row r="1936">
          <cell r="A1936" t="str">
            <v>BRN - 71</v>
          </cell>
        </row>
        <row r="1937">
          <cell r="A1937" t="str">
            <v>BRN - 72</v>
          </cell>
        </row>
        <row r="1938">
          <cell r="A1938" t="str">
            <v>BRN - 73</v>
          </cell>
        </row>
        <row r="1939">
          <cell r="A1939" t="str">
            <v>BRN - 74</v>
          </cell>
        </row>
        <row r="1940">
          <cell r="A1940" t="str">
            <v>BRN - 75</v>
          </cell>
        </row>
        <row r="1941">
          <cell r="A1941" t="str">
            <v>BRN - 76</v>
          </cell>
        </row>
        <row r="1942">
          <cell r="A1942" t="str">
            <v>BRN - 77</v>
          </cell>
        </row>
        <row r="1943">
          <cell r="A1943" t="str">
            <v>BRN - 78</v>
          </cell>
        </row>
        <row r="1944">
          <cell r="A1944" t="str">
            <v>BRN - 79</v>
          </cell>
        </row>
        <row r="1945">
          <cell r="A1945" t="str">
            <v>BRN - 80</v>
          </cell>
        </row>
        <row r="1946">
          <cell r="A1946" t="str">
            <v>BRN - 81</v>
          </cell>
        </row>
        <row r="1947">
          <cell r="A1947" t="str">
            <v>BRN - 82</v>
          </cell>
        </row>
        <row r="1948">
          <cell r="A1948" t="str">
            <v>BRN - 83</v>
          </cell>
        </row>
        <row r="1949">
          <cell r="A1949" t="str">
            <v>BRN - 84</v>
          </cell>
        </row>
        <row r="1950">
          <cell r="A1950" t="str">
            <v>BRN - 85</v>
          </cell>
        </row>
        <row r="1951">
          <cell r="A1951" t="str">
            <v>BRN - 86</v>
          </cell>
        </row>
        <row r="1952">
          <cell r="A1952" t="str">
            <v>BRN - 87</v>
          </cell>
        </row>
        <row r="1953">
          <cell r="A1953" t="str">
            <v>BRN - 88</v>
          </cell>
        </row>
        <row r="1954">
          <cell r="A1954" t="str">
            <v>BRN - 89</v>
          </cell>
        </row>
        <row r="1955">
          <cell r="A1955" t="str">
            <v>BRN - 90</v>
          </cell>
        </row>
        <row r="1956">
          <cell r="A1956" t="str">
            <v>BRN - 91</v>
          </cell>
        </row>
        <row r="1957">
          <cell r="A1957" t="str">
            <v>BRN - 92</v>
          </cell>
        </row>
        <row r="1958">
          <cell r="A1958" t="str">
            <v>BRN - 93</v>
          </cell>
        </row>
        <row r="1959">
          <cell r="A1959" t="str">
            <v>BRN - 94</v>
          </cell>
        </row>
        <row r="1960">
          <cell r="A1960" t="str">
            <v>BRN - 95</v>
          </cell>
        </row>
        <row r="1961">
          <cell r="A1961" t="str">
            <v>BRN - 96</v>
          </cell>
        </row>
        <row r="1962">
          <cell r="A1962" t="str">
            <v>BRN - 97</v>
          </cell>
        </row>
        <row r="1963">
          <cell r="A1963" t="str">
            <v>BRN - 98</v>
          </cell>
        </row>
        <row r="1964">
          <cell r="A1964" t="str">
            <v>BRN - 99</v>
          </cell>
        </row>
        <row r="1965">
          <cell r="A1965" t="str">
            <v>BRN - 00</v>
          </cell>
        </row>
        <row r="1966">
          <cell r="A1966" t="str">
            <v>BRN - 01</v>
          </cell>
        </row>
        <row r="1967">
          <cell r="A1967" t="str">
            <v>BRN - 02</v>
          </cell>
        </row>
        <row r="1968">
          <cell r="A1968" t="str">
            <v>BRN - 03</v>
          </cell>
        </row>
        <row r="1969">
          <cell r="A1969" t="str">
            <v>BRN - 04</v>
          </cell>
        </row>
        <row r="1970">
          <cell r="A1970" t="str">
            <v>BRN - 05</v>
          </cell>
        </row>
        <row r="1971">
          <cell r="A1971" t="str">
            <v>BRN - 06</v>
          </cell>
        </row>
        <row r="1972">
          <cell r="A1972" t="str">
            <v>BRN - 07</v>
          </cell>
        </row>
        <row r="1973">
          <cell r="A1973" t="str">
            <v>BRN - 08</v>
          </cell>
        </row>
        <row r="1974">
          <cell r="A1974" t="str">
            <v>BRN - 09</v>
          </cell>
        </row>
        <row r="1975">
          <cell r="A1975" t="str">
            <v>BRN - 10</v>
          </cell>
          <cell r="B1975">
            <v>7.7280842059402097</v>
          </cell>
        </row>
        <row r="1976">
          <cell r="A1976" t="str">
            <v>BRN - 11</v>
          </cell>
          <cell r="B1976">
            <v>7.7186678258638901</v>
          </cell>
        </row>
        <row r="1977">
          <cell r="A1977" t="str">
            <v>BRN - 12</v>
          </cell>
          <cell r="B1977">
            <v>7.6434535796690897</v>
          </cell>
        </row>
        <row r="1978">
          <cell r="A1978" t="str">
            <v>BRN - 13</v>
          </cell>
          <cell r="B1978">
            <v>7.5840796885360602</v>
          </cell>
        </row>
        <row r="1979">
          <cell r="A1979" t="str">
            <v>BRN - 14</v>
          </cell>
        </row>
        <row r="1980">
          <cell r="A1980" t="str">
            <v>BRN - 15</v>
          </cell>
        </row>
        <row r="1981">
          <cell r="A1981" t="str">
            <v>BTN - 50</v>
          </cell>
        </row>
        <row r="1982">
          <cell r="A1982" t="str">
            <v>BTN - 51</v>
          </cell>
        </row>
        <row r="1983">
          <cell r="A1983" t="str">
            <v>BTN - 52</v>
          </cell>
        </row>
        <row r="1984">
          <cell r="A1984" t="str">
            <v>BTN - 53</v>
          </cell>
        </row>
        <row r="1985">
          <cell r="A1985" t="str">
            <v>BTN - 54</v>
          </cell>
        </row>
        <row r="1986">
          <cell r="A1986" t="str">
            <v>BTN - 55</v>
          </cell>
        </row>
        <row r="1987">
          <cell r="A1987" t="str">
            <v>BTN - 56</v>
          </cell>
        </row>
        <row r="1988">
          <cell r="A1988" t="str">
            <v>BTN - 57</v>
          </cell>
        </row>
        <row r="1989">
          <cell r="A1989" t="str">
            <v>BTN - 58</v>
          </cell>
        </row>
        <row r="1990">
          <cell r="A1990" t="str">
            <v>BTN - 59</v>
          </cell>
        </row>
        <row r="1991">
          <cell r="A1991" t="str">
            <v>BTN - 60</v>
          </cell>
        </row>
        <row r="1992">
          <cell r="A1992" t="str">
            <v>BTN - 61</v>
          </cell>
        </row>
        <row r="1993">
          <cell r="A1993" t="str">
            <v>BTN - 62</v>
          </cell>
        </row>
        <row r="1994">
          <cell r="A1994" t="str">
            <v>BTN - 63</v>
          </cell>
        </row>
        <row r="1995">
          <cell r="A1995" t="str">
            <v>BTN - 64</v>
          </cell>
        </row>
        <row r="1996">
          <cell r="A1996" t="str">
            <v>BTN - 65</v>
          </cell>
        </row>
        <row r="1997">
          <cell r="A1997" t="str">
            <v>BTN - 66</v>
          </cell>
        </row>
        <row r="1998">
          <cell r="A1998" t="str">
            <v>BTN - 67</v>
          </cell>
        </row>
        <row r="1999">
          <cell r="A1999" t="str">
            <v>BTN - 68</v>
          </cell>
        </row>
        <row r="2000">
          <cell r="A2000" t="str">
            <v>BTN - 69</v>
          </cell>
        </row>
        <row r="2001">
          <cell r="A2001" t="str">
            <v>BTN - 70</v>
          </cell>
        </row>
        <row r="2002">
          <cell r="A2002" t="str">
            <v>BTN - 71</v>
          </cell>
        </row>
        <row r="2003">
          <cell r="A2003" t="str">
            <v>BTN - 72</v>
          </cell>
        </row>
        <row r="2004">
          <cell r="A2004" t="str">
            <v>BTN - 73</v>
          </cell>
        </row>
        <row r="2005">
          <cell r="A2005" t="str">
            <v>BTN - 74</v>
          </cell>
        </row>
        <row r="2006">
          <cell r="A2006" t="str">
            <v>BTN - 75</v>
          </cell>
        </row>
        <row r="2007">
          <cell r="A2007" t="str">
            <v>BTN - 76</v>
          </cell>
        </row>
        <row r="2008">
          <cell r="A2008" t="str">
            <v>BTN - 77</v>
          </cell>
        </row>
        <row r="2009">
          <cell r="A2009" t="str">
            <v>BTN - 78</v>
          </cell>
        </row>
        <row r="2010">
          <cell r="A2010" t="str">
            <v>BTN - 79</v>
          </cell>
        </row>
        <row r="2011">
          <cell r="A2011" t="str">
            <v>BTN - 80</v>
          </cell>
        </row>
        <row r="2012">
          <cell r="A2012" t="str">
            <v>BTN - 81</v>
          </cell>
        </row>
        <row r="2013">
          <cell r="A2013" t="str">
            <v>BTN - 82</v>
          </cell>
        </row>
        <row r="2014">
          <cell r="A2014" t="str">
            <v>BTN - 83</v>
          </cell>
        </row>
        <row r="2015">
          <cell r="A2015" t="str">
            <v>BTN - 84</v>
          </cell>
        </row>
        <row r="2016">
          <cell r="A2016" t="str">
            <v>BTN - 85</v>
          </cell>
        </row>
        <row r="2017">
          <cell r="A2017" t="str">
            <v>BTN - 86</v>
          </cell>
        </row>
        <row r="2018">
          <cell r="A2018" t="str">
            <v>BTN - 87</v>
          </cell>
        </row>
        <row r="2019">
          <cell r="A2019" t="str">
            <v>BTN - 88</v>
          </cell>
        </row>
        <row r="2020">
          <cell r="A2020" t="str">
            <v>BTN - 89</v>
          </cell>
        </row>
        <row r="2021">
          <cell r="A2021" t="str">
            <v>BTN - 90</v>
          </cell>
        </row>
        <row r="2022">
          <cell r="A2022" t="str">
            <v>BTN - 91</v>
          </cell>
        </row>
        <row r="2023">
          <cell r="A2023" t="str">
            <v>BTN - 92</v>
          </cell>
        </row>
        <row r="2024">
          <cell r="A2024" t="str">
            <v>BTN - 93</v>
          </cell>
        </row>
        <row r="2025">
          <cell r="A2025" t="str">
            <v>BTN - 94</v>
          </cell>
        </row>
        <row r="2026">
          <cell r="A2026" t="str">
            <v>BTN - 95</v>
          </cell>
        </row>
        <row r="2027">
          <cell r="A2027" t="str">
            <v>BTN - 96</v>
          </cell>
        </row>
        <row r="2028">
          <cell r="A2028" t="str">
            <v>BTN - 97</v>
          </cell>
        </row>
        <row r="2029">
          <cell r="A2029" t="str">
            <v>BTN - 98</v>
          </cell>
        </row>
        <row r="2030">
          <cell r="A2030" t="str">
            <v>BTN - 99</v>
          </cell>
        </row>
        <row r="2031">
          <cell r="A2031" t="str">
            <v>BTN - 00</v>
          </cell>
        </row>
        <row r="2032">
          <cell r="A2032" t="str">
            <v>BTN - 01</v>
          </cell>
        </row>
        <row r="2033">
          <cell r="A2033" t="str">
            <v>BTN - 02</v>
          </cell>
        </row>
        <row r="2034">
          <cell r="A2034" t="str">
            <v>BTN - 03</v>
          </cell>
        </row>
        <row r="2035">
          <cell r="A2035" t="str">
            <v>BTN - 04</v>
          </cell>
        </row>
        <row r="2036">
          <cell r="A2036" t="str">
            <v>BTN - 05</v>
          </cell>
        </row>
        <row r="2037">
          <cell r="A2037" t="str">
            <v>BTN - 06</v>
          </cell>
        </row>
        <row r="2038">
          <cell r="A2038" t="str">
            <v>BTN - 07</v>
          </cell>
        </row>
        <row r="2039">
          <cell r="A2039" t="str">
            <v>BTN - 08</v>
          </cell>
        </row>
        <row r="2040">
          <cell r="A2040" t="str">
            <v>BTN - 09</v>
          </cell>
        </row>
        <row r="2041">
          <cell r="A2041" t="str">
            <v>BTN - 10</v>
          </cell>
        </row>
        <row r="2042">
          <cell r="A2042" t="str">
            <v>BTN - 11</v>
          </cell>
        </row>
        <row r="2043">
          <cell r="A2043" t="str">
            <v>BTN - 12</v>
          </cell>
        </row>
        <row r="2044">
          <cell r="A2044" t="str">
            <v>BTN - 13</v>
          </cell>
          <cell r="B2044">
            <v>6.5439287936878898</v>
          </cell>
        </row>
        <row r="2045">
          <cell r="A2045" t="str">
            <v>BTN - 14</v>
          </cell>
        </row>
        <row r="2046">
          <cell r="A2046" t="str">
            <v>BTN - 15</v>
          </cell>
        </row>
        <row r="2047">
          <cell r="A2047" t="str">
            <v>BWA - 50</v>
          </cell>
        </row>
        <row r="2048">
          <cell r="A2048" t="str">
            <v>BWA - 51</v>
          </cell>
        </row>
        <row r="2049">
          <cell r="A2049" t="str">
            <v>BWA - 52</v>
          </cell>
        </row>
        <row r="2050">
          <cell r="A2050" t="str">
            <v>BWA - 53</v>
          </cell>
        </row>
        <row r="2051">
          <cell r="A2051" t="str">
            <v>BWA - 54</v>
          </cell>
        </row>
        <row r="2052">
          <cell r="A2052" t="str">
            <v>BWA - 55</v>
          </cell>
        </row>
        <row r="2053">
          <cell r="A2053" t="str">
            <v>BWA - 56</v>
          </cell>
        </row>
        <row r="2054">
          <cell r="A2054" t="str">
            <v>BWA - 57</v>
          </cell>
        </row>
        <row r="2055">
          <cell r="A2055" t="str">
            <v>BWA - 58</v>
          </cell>
        </row>
        <row r="2056">
          <cell r="A2056" t="str">
            <v>BWA - 59</v>
          </cell>
        </row>
        <row r="2057">
          <cell r="A2057" t="str">
            <v>BWA - 60</v>
          </cell>
        </row>
        <row r="2058">
          <cell r="A2058" t="str">
            <v>BWA - 61</v>
          </cell>
        </row>
        <row r="2059">
          <cell r="A2059" t="str">
            <v>BWA - 62</v>
          </cell>
        </row>
        <row r="2060">
          <cell r="A2060" t="str">
            <v>BWA - 63</v>
          </cell>
        </row>
        <row r="2061">
          <cell r="A2061" t="str">
            <v>BWA - 64</v>
          </cell>
        </row>
        <row r="2062">
          <cell r="A2062" t="str">
            <v>BWA - 65</v>
          </cell>
        </row>
        <row r="2063">
          <cell r="A2063" t="str">
            <v>BWA - 66</v>
          </cell>
        </row>
        <row r="2064">
          <cell r="A2064" t="str">
            <v>BWA - 67</v>
          </cell>
        </row>
        <row r="2065">
          <cell r="A2065" t="str">
            <v>BWA - 68</v>
          </cell>
        </row>
        <row r="2066">
          <cell r="A2066" t="str">
            <v>BWA - 69</v>
          </cell>
        </row>
        <row r="2067">
          <cell r="A2067" t="str">
            <v>BWA - 70</v>
          </cell>
        </row>
        <row r="2068">
          <cell r="A2068" t="str">
            <v>BWA - 71</v>
          </cell>
        </row>
        <row r="2069">
          <cell r="A2069" t="str">
            <v>BWA - 72</v>
          </cell>
        </row>
        <row r="2070">
          <cell r="A2070" t="str">
            <v>BWA - 73</v>
          </cell>
        </row>
        <row r="2071">
          <cell r="A2071" t="str">
            <v>BWA - 74</v>
          </cell>
        </row>
        <row r="2072">
          <cell r="A2072" t="str">
            <v>BWA - 75</v>
          </cell>
        </row>
        <row r="2073">
          <cell r="A2073" t="str">
            <v>BWA - 76</v>
          </cell>
        </row>
        <row r="2074">
          <cell r="A2074" t="str">
            <v>BWA - 77</v>
          </cell>
        </row>
        <row r="2075">
          <cell r="A2075" t="str">
            <v>BWA - 78</v>
          </cell>
        </row>
        <row r="2076">
          <cell r="A2076" t="str">
            <v>BWA - 79</v>
          </cell>
        </row>
        <row r="2077">
          <cell r="A2077" t="str">
            <v>BWA - 80</v>
          </cell>
          <cell r="B2077">
            <v>5.9311111111111101</v>
          </cell>
        </row>
        <row r="2078">
          <cell r="A2078" t="str">
            <v>BWA - 81</v>
          </cell>
          <cell r="B2078">
            <v>5.9204444444444402</v>
          </cell>
        </row>
        <row r="2079">
          <cell r="A2079" t="str">
            <v>BWA - 82</v>
          </cell>
          <cell r="B2079">
            <v>5.9097777777777702</v>
          </cell>
        </row>
        <row r="2080">
          <cell r="A2080" t="str">
            <v>BWA - 83</v>
          </cell>
          <cell r="B2080">
            <v>5.8991111111111101</v>
          </cell>
        </row>
        <row r="2081">
          <cell r="A2081" t="str">
            <v>BWA - 84</v>
          </cell>
          <cell r="B2081">
            <v>5.8884444444444402</v>
          </cell>
        </row>
        <row r="2082">
          <cell r="A2082" t="str">
            <v>BWA - 85</v>
          </cell>
          <cell r="B2082">
            <v>5.8777777777777702</v>
          </cell>
        </row>
        <row r="2083">
          <cell r="A2083" t="str">
            <v>BWA - 86</v>
          </cell>
          <cell r="B2083">
            <v>6.0284444444444398</v>
          </cell>
        </row>
        <row r="2084">
          <cell r="A2084" t="str">
            <v>BWA - 87</v>
          </cell>
          <cell r="B2084">
            <v>6.1791111111111103</v>
          </cell>
        </row>
        <row r="2085">
          <cell r="A2085" t="str">
            <v>BWA - 88</v>
          </cell>
          <cell r="B2085">
            <v>6.3297777777777702</v>
          </cell>
        </row>
        <row r="2086">
          <cell r="A2086" t="str">
            <v>BWA - 89</v>
          </cell>
          <cell r="B2086">
            <v>6.4804444444444398</v>
          </cell>
        </row>
        <row r="2087">
          <cell r="A2087" t="str">
            <v>BWA - 90</v>
          </cell>
          <cell r="B2087">
            <v>6.6311111111111103</v>
          </cell>
        </row>
        <row r="2088">
          <cell r="A2088" t="str">
            <v>BWA - 91</v>
          </cell>
          <cell r="B2088">
            <v>6.5570370370370297</v>
          </cell>
        </row>
        <row r="2089">
          <cell r="A2089" t="str">
            <v>BWA - 92</v>
          </cell>
          <cell r="B2089">
            <v>6.4829629629629597</v>
          </cell>
        </row>
        <row r="2090">
          <cell r="A2090" t="str">
            <v>BWA - 93</v>
          </cell>
          <cell r="B2090">
            <v>6.40888888888888</v>
          </cell>
        </row>
        <row r="2091">
          <cell r="A2091" t="str">
            <v>BWA - 94</v>
          </cell>
          <cell r="B2091">
            <v>6.33481481481481</v>
          </cell>
        </row>
        <row r="2092">
          <cell r="A2092" t="str">
            <v>BWA - 95</v>
          </cell>
          <cell r="B2092">
            <v>6.2607407407407401</v>
          </cell>
        </row>
        <row r="2093">
          <cell r="A2093" t="str">
            <v>BWA - 96</v>
          </cell>
          <cell r="B2093">
            <v>6.5350199430199396</v>
          </cell>
        </row>
        <row r="2094">
          <cell r="A2094" t="str">
            <v>BWA - 97</v>
          </cell>
          <cell r="B2094">
            <v>6.80929914529914</v>
          </cell>
        </row>
        <row r="2095">
          <cell r="A2095" t="str">
            <v>BWA - 98</v>
          </cell>
          <cell r="B2095">
            <v>7.0835783475783396</v>
          </cell>
        </row>
        <row r="2096">
          <cell r="A2096" t="str">
            <v>BWA - 99</v>
          </cell>
          <cell r="B2096">
            <v>7.3578575498575498</v>
          </cell>
        </row>
        <row r="2097">
          <cell r="A2097" t="str">
            <v>BWA - 00</v>
          </cell>
          <cell r="B2097">
            <v>7.6321367521367502</v>
          </cell>
        </row>
        <row r="2098">
          <cell r="A2098" t="str">
            <v>BWA - 01</v>
          </cell>
          <cell r="B2098">
            <v>7.9305274319113801</v>
          </cell>
        </row>
        <row r="2099">
          <cell r="A2099" t="str">
            <v>BWA - 02</v>
          </cell>
          <cell r="B2099">
            <v>8.0599679487179401</v>
          </cell>
        </row>
        <row r="2100">
          <cell r="A2100" t="str">
            <v>BWA - 03</v>
          </cell>
          <cell r="B2100">
            <v>7.7370512820512802</v>
          </cell>
        </row>
        <row r="2101">
          <cell r="A2101" t="str">
            <v>BWA - 04</v>
          </cell>
          <cell r="B2101">
            <v>7.4639623682539904</v>
          </cell>
        </row>
        <row r="2102">
          <cell r="A2102" t="str">
            <v>BWA - 05</v>
          </cell>
          <cell r="B2102">
            <v>7.14860683528119</v>
          </cell>
        </row>
        <row r="2103">
          <cell r="A2103" t="str">
            <v>BWA - 06</v>
          </cell>
          <cell r="B2103">
            <v>6.78763192025915</v>
          </cell>
        </row>
        <row r="2104">
          <cell r="A2104" t="str">
            <v>BWA - 07</v>
          </cell>
          <cell r="B2104">
            <v>6.9897954309868702</v>
          </cell>
        </row>
        <row r="2105">
          <cell r="A2105" t="str">
            <v>BWA - 08</v>
          </cell>
          <cell r="B2105">
            <v>7.0693271724737103</v>
          </cell>
        </row>
        <row r="2106">
          <cell r="A2106" t="str">
            <v>BWA - 09</v>
          </cell>
          <cell r="B2106">
            <v>6.8085977254982097</v>
          </cell>
        </row>
        <row r="2107">
          <cell r="A2107" t="str">
            <v>BWA - 10</v>
          </cell>
          <cell r="B2107">
            <v>7.0617370544518403</v>
          </cell>
        </row>
        <row r="2108">
          <cell r="A2108" t="str">
            <v>BWA - 11</v>
          </cell>
          <cell r="B2108">
            <v>6.9967414560963599</v>
          </cell>
        </row>
        <row r="2109">
          <cell r="A2109" t="str">
            <v>BWA - 12</v>
          </cell>
          <cell r="B2109">
            <v>6.7558811395188103</v>
          </cell>
        </row>
        <row r="2110">
          <cell r="A2110" t="str">
            <v>BWA - 13</v>
          </cell>
          <cell r="B2110">
            <v>6.7913462046142197</v>
          </cell>
        </row>
        <row r="2111">
          <cell r="A2111" t="str">
            <v>BWA - 14</v>
          </cell>
        </row>
        <row r="2112">
          <cell r="A2112" t="str">
            <v>BWA - 15</v>
          </cell>
        </row>
        <row r="2113">
          <cell r="A2113" t="str">
            <v>CAF - 50</v>
          </cell>
        </row>
        <row r="2114">
          <cell r="A2114" t="str">
            <v>CAF - 51</v>
          </cell>
        </row>
        <row r="2115">
          <cell r="A2115" t="str">
            <v>CAF - 52</v>
          </cell>
        </row>
        <row r="2116">
          <cell r="A2116" t="str">
            <v>CAF - 53</v>
          </cell>
        </row>
        <row r="2117">
          <cell r="A2117" t="str">
            <v>CAF - 54</v>
          </cell>
        </row>
        <row r="2118">
          <cell r="A2118" t="str">
            <v>CAF - 55</v>
          </cell>
        </row>
        <row r="2119">
          <cell r="A2119" t="str">
            <v>CAF - 56</v>
          </cell>
        </row>
        <row r="2120">
          <cell r="A2120" t="str">
            <v>CAF - 57</v>
          </cell>
        </row>
        <row r="2121">
          <cell r="A2121" t="str">
            <v>CAF - 58</v>
          </cell>
        </row>
        <row r="2122">
          <cell r="A2122" t="str">
            <v>CAF - 59</v>
          </cell>
        </row>
        <row r="2123">
          <cell r="A2123" t="str">
            <v>CAF - 60</v>
          </cell>
        </row>
        <row r="2124">
          <cell r="A2124" t="str">
            <v>CAF - 61</v>
          </cell>
        </row>
        <row r="2125">
          <cell r="A2125" t="str">
            <v>CAF - 62</v>
          </cell>
        </row>
        <row r="2126">
          <cell r="A2126" t="str">
            <v>CAF - 63</v>
          </cell>
        </row>
        <row r="2127">
          <cell r="A2127" t="str">
            <v>CAF - 64</v>
          </cell>
        </row>
        <row r="2128">
          <cell r="A2128" t="str">
            <v>CAF - 65</v>
          </cell>
        </row>
        <row r="2129">
          <cell r="A2129" t="str">
            <v>CAF - 66</v>
          </cell>
        </row>
        <row r="2130">
          <cell r="A2130" t="str">
            <v>CAF - 67</v>
          </cell>
        </row>
        <row r="2131">
          <cell r="A2131" t="str">
            <v>CAF - 68</v>
          </cell>
        </row>
        <row r="2132">
          <cell r="A2132" t="str">
            <v>CAF - 69</v>
          </cell>
        </row>
        <row r="2133">
          <cell r="A2133" t="str">
            <v>CAF - 70</v>
          </cell>
        </row>
        <row r="2134">
          <cell r="A2134" t="str">
            <v>CAF - 71</v>
          </cell>
        </row>
        <row r="2135">
          <cell r="A2135" t="str">
            <v>CAF - 72</v>
          </cell>
        </row>
        <row r="2136">
          <cell r="A2136" t="str">
            <v>CAF - 73</v>
          </cell>
        </row>
        <row r="2137">
          <cell r="A2137" t="str">
            <v>CAF - 74</v>
          </cell>
        </row>
        <row r="2138">
          <cell r="A2138" t="str">
            <v>CAF - 75</v>
          </cell>
        </row>
        <row r="2139">
          <cell r="A2139" t="str">
            <v>CAF - 76</v>
          </cell>
        </row>
        <row r="2140">
          <cell r="A2140" t="str">
            <v>CAF - 77</v>
          </cell>
        </row>
        <row r="2141">
          <cell r="A2141" t="str">
            <v>CAF - 78</v>
          </cell>
        </row>
        <row r="2142">
          <cell r="A2142" t="str">
            <v>CAF - 79</v>
          </cell>
        </row>
        <row r="2143">
          <cell r="A2143" t="str">
            <v>CAF - 80</v>
          </cell>
          <cell r="B2143">
            <v>4.17777777777777</v>
          </cell>
        </row>
        <row r="2144">
          <cell r="A2144" t="str">
            <v>CAF - 81</v>
          </cell>
          <cell r="B2144">
            <v>4.2355555555555497</v>
          </cell>
        </row>
        <row r="2145">
          <cell r="A2145" t="str">
            <v>CAF - 82</v>
          </cell>
          <cell r="B2145">
            <v>4.2933333333333303</v>
          </cell>
        </row>
        <row r="2146">
          <cell r="A2146" t="str">
            <v>CAF - 83</v>
          </cell>
          <cell r="B2146">
            <v>4.35111111111111</v>
          </cell>
        </row>
        <row r="2147">
          <cell r="A2147" t="str">
            <v>CAF - 84</v>
          </cell>
          <cell r="B2147">
            <v>4.40888888888888</v>
          </cell>
        </row>
        <row r="2148">
          <cell r="A2148" t="str">
            <v>CAF - 85</v>
          </cell>
          <cell r="B2148">
            <v>4.4666666666666597</v>
          </cell>
        </row>
        <row r="2149">
          <cell r="A2149" t="str">
            <v>CAF - 86</v>
          </cell>
          <cell r="B2149">
            <v>4.3844444444444397</v>
          </cell>
        </row>
        <row r="2150">
          <cell r="A2150" t="str">
            <v>CAF - 87</v>
          </cell>
          <cell r="B2150">
            <v>4.3022222222222197</v>
          </cell>
        </row>
        <row r="2151">
          <cell r="A2151" t="str">
            <v>CAF - 88</v>
          </cell>
          <cell r="B2151">
            <v>4.22</v>
          </cell>
        </row>
        <row r="2152">
          <cell r="A2152" t="str">
            <v>CAF - 89</v>
          </cell>
          <cell r="B2152">
            <v>4.13777777777777</v>
          </cell>
        </row>
        <row r="2153">
          <cell r="A2153" t="str">
            <v>CAF - 90</v>
          </cell>
          <cell r="B2153">
            <v>4.05555555555555</v>
          </cell>
        </row>
        <row r="2154">
          <cell r="A2154" t="str">
            <v>CAF - 91</v>
          </cell>
          <cell r="B2154">
            <v>4.3124444444444396</v>
          </cell>
        </row>
        <row r="2155">
          <cell r="A2155" t="str">
            <v>CAF - 92</v>
          </cell>
          <cell r="B2155">
            <v>4.5693333333333301</v>
          </cell>
        </row>
        <row r="2156">
          <cell r="A2156" t="str">
            <v>CAF - 93</v>
          </cell>
          <cell r="B2156">
            <v>4.8262222222222197</v>
          </cell>
        </row>
        <row r="2157">
          <cell r="A2157" t="str">
            <v>CAF - 94</v>
          </cell>
          <cell r="B2157">
            <v>5.0831111111111102</v>
          </cell>
        </row>
        <row r="2158">
          <cell r="A2158" t="str">
            <v>CAF - 95</v>
          </cell>
          <cell r="B2158">
            <v>5.34</v>
          </cell>
        </row>
        <row r="2159">
          <cell r="A2159" t="str">
            <v>CAF - 96</v>
          </cell>
          <cell r="B2159">
            <v>5.2660740740740701</v>
          </cell>
        </row>
        <row r="2160">
          <cell r="A2160" t="str">
            <v>CAF - 97</v>
          </cell>
          <cell r="B2160">
            <v>5.1921481481481404</v>
          </cell>
        </row>
        <row r="2161">
          <cell r="A2161" t="str">
            <v>CAF - 98</v>
          </cell>
          <cell r="B2161">
            <v>5.1182222222222196</v>
          </cell>
        </row>
        <row r="2162">
          <cell r="A2162" t="str">
            <v>CAF - 99</v>
          </cell>
          <cell r="B2162">
            <v>5.0442962962962898</v>
          </cell>
        </row>
        <row r="2163">
          <cell r="A2163" t="str">
            <v>CAF - 00</v>
          </cell>
          <cell r="B2163">
            <v>4.9703703703703699</v>
          </cell>
        </row>
        <row r="2164">
          <cell r="A2164" t="str">
            <v>CAF - 01</v>
          </cell>
          <cell r="B2164">
            <v>5.18074074074074</v>
          </cell>
        </row>
        <row r="2165">
          <cell r="A2165" t="str">
            <v>CAF - 02</v>
          </cell>
          <cell r="B2165">
            <v>5.1696296296296298</v>
          </cell>
        </row>
        <row r="2166">
          <cell r="A2166" t="str">
            <v>CAF - 03</v>
          </cell>
          <cell r="B2166">
            <v>5.1696296296296298</v>
          </cell>
        </row>
        <row r="2167">
          <cell r="A2167" t="str">
            <v>CAF - 04</v>
          </cell>
          <cell r="B2167">
            <v>4.32772768271436</v>
          </cell>
        </row>
        <row r="2168">
          <cell r="A2168" t="str">
            <v>CAF - 05</v>
          </cell>
          <cell r="B2168">
            <v>4.3683943493810302</v>
          </cell>
        </row>
        <row r="2169">
          <cell r="A2169" t="str">
            <v>CAF - 06</v>
          </cell>
          <cell r="B2169">
            <v>4.6551892211758998</v>
          </cell>
        </row>
        <row r="2170">
          <cell r="A2170" t="str">
            <v>CAF - 07</v>
          </cell>
          <cell r="B2170">
            <v>4.3581610160477</v>
          </cell>
        </row>
        <row r="2171">
          <cell r="A2171" t="str">
            <v>CAF - 08</v>
          </cell>
          <cell r="B2171">
            <v>4.5151539422452496</v>
          </cell>
        </row>
        <row r="2172">
          <cell r="A2172" t="str">
            <v>CAF - 09</v>
          </cell>
          <cell r="B2172">
            <v>4.6653394123307201</v>
          </cell>
        </row>
        <row r="2173">
          <cell r="A2173" t="str">
            <v>CAF - 10</v>
          </cell>
          <cell r="B2173">
            <v>4.6570060789973899</v>
          </cell>
        </row>
        <row r="2174">
          <cell r="A2174" t="str">
            <v>CAF - 11</v>
          </cell>
          <cell r="B2174">
            <v>4.6858949678862798</v>
          </cell>
        </row>
        <row r="2175">
          <cell r="A2175" t="str">
            <v>CAF - 12</v>
          </cell>
          <cell r="B2175">
            <v>4.5400802136162897</v>
          </cell>
        </row>
        <row r="2176">
          <cell r="A2176" t="str">
            <v>CAF - 13</v>
          </cell>
          <cell r="B2176">
            <v>4.5626759027453403</v>
          </cell>
        </row>
        <row r="2177">
          <cell r="A2177" t="str">
            <v>CAF - 14</v>
          </cell>
        </row>
        <row r="2178">
          <cell r="A2178" t="str">
            <v>CAF - 15</v>
          </cell>
        </row>
        <row r="2179">
          <cell r="A2179" t="str">
            <v>CAN - 50</v>
          </cell>
        </row>
        <row r="2180">
          <cell r="A2180" t="str">
            <v>CAN - 51</v>
          </cell>
        </row>
        <row r="2181">
          <cell r="A2181" t="str">
            <v>CAN - 52</v>
          </cell>
        </row>
        <row r="2182">
          <cell r="A2182" t="str">
            <v>CAN - 53</v>
          </cell>
        </row>
        <row r="2183">
          <cell r="A2183" t="str">
            <v>CAN - 54</v>
          </cell>
        </row>
        <row r="2184">
          <cell r="A2184" t="str">
            <v>CAN - 55</v>
          </cell>
        </row>
        <row r="2185">
          <cell r="A2185" t="str">
            <v>CAN - 56</v>
          </cell>
        </row>
        <row r="2186">
          <cell r="A2186" t="str">
            <v>CAN - 57</v>
          </cell>
        </row>
        <row r="2187">
          <cell r="A2187" t="str">
            <v>CAN - 58</v>
          </cell>
        </row>
        <row r="2188">
          <cell r="A2188" t="str">
            <v>CAN - 59</v>
          </cell>
        </row>
        <row r="2189">
          <cell r="A2189" t="str">
            <v>CAN - 60</v>
          </cell>
        </row>
        <row r="2190">
          <cell r="A2190" t="str">
            <v>CAN - 61</v>
          </cell>
        </row>
        <row r="2191">
          <cell r="A2191" t="str">
            <v>CAN - 62</v>
          </cell>
        </row>
        <row r="2192">
          <cell r="A2192" t="str">
            <v>CAN - 63</v>
          </cell>
        </row>
        <row r="2193">
          <cell r="A2193" t="str">
            <v>CAN - 64</v>
          </cell>
        </row>
        <row r="2194">
          <cell r="A2194" t="str">
            <v>CAN - 65</v>
          </cell>
        </row>
        <row r="2195">
          <cell r="A2195" t="str">
            <v>CAN - 66</v>
          </cell>
        </row>
        <row r="2196">
          <cell r="A2196" t="str">
            <v>CAN - 67</v>
          </cell>
        </row>
        <row r="2197">
          <cell r="A2197" t="str">
            <v>CAN - 68</v>
          </cell>
        </row>
        <row r="2198">
          <cell r="A2198" t="str">
            <v>CAN - 69</v>
          </cell>
        </row>
        <row r="2199">
          <cell r="A2199" t="str">
            <v>CAN - 70</v>
          </cell>
          <cell r="B2199">
            <v>8.7999999999999901</v>
          </cell>
        </row>
        <row r="2200">
          <cell r="A2200" t="str">
            <v>CAN - 71</v>
          </cell>
          <cell r="B2200">
            <v>8.7377777777777705</v>
          </cell>
        </row>
        <row r="2201">
          <cell r="A2201" t="str">
            <v>CAN - 72</v>
          </cell>
          <cell r="B2201">
            <v>8.6755555555555492</v>
          </cell>
        </row>
        <row r="2202">
          <cell r="A2202" t="str">
            <v>CAN - 73</v>
          </cell>
          <cell r="B2202">
            <v>8.6133333333333297</v>
          </cell>
        </row>
        <row r="2203">
          <cell r="A2203" t="str">
            <v>CAN - 74</v>
          </cell>
          <cell r="B2203">
            <v>8.5511111111111102</v>
          </cell>
        </row>
        <row r="2204">
          <cell r="A2204" t="str">
            <v>CAN - 75</v>
          </cell>
          <cell r="B2204">
            <v>8.48888888888888</v>
          </cell>
        </row>
        <row r="2205">
          <cell r="A2205" t="str">
            <v>CAN - 76</v>
          </cell>
          <cell r="B2205">
            <v>8.5297777777777704</v>
          </cell>
        </row>
        <row r="2206">
          <cell r="A2206" t="str">
            <v>CAN - 77</v>
          </cell>
          <cell r="B2206">
            <v>8.5706666666666607</v>
          </cell>
        </row>
        <row r="2207">
          <cell r="A2207" t="str">
            <v>CAN - 78</v>
          </cell>
          <cell r="B2207">
            <v>8.6115555555555492</v>
          </cell>
        </row>
        <row r="2208">
          <cell r="A2208" t="str">
            <v>CAN - 79</v>
          </cell>
          <cell r="B2208">
            <v>8.6524444444444395</v>
          </cell>
        </row>
        <row r="2209">
          <cell r="A2209" t="str">
            <v>CAN - 80</v>
          </cell>
          <cell r="B2209">
            <v>8.6933333333333298</v>
          </cell>
        </row>
        <row r="2210">
          <cell r="A2210" t="str">
            <v>CAN - 81</v>
          </cell>
          <cell r="B2210">
            <v>8.7135555555555495</v>
          </cell>
        </row>
        <row r="2211">
          <cell r="A2211" t="str">
            <v>CAN - 82</v>
          </cell>
          <cell r="B2211">
            <v>8.7337777777777692</v>
          </cell>
        </row>
        <row r="2212">
          <cell r="A2212" t="str">
            <v>CAN - 83</v>
          </cell>
          <cell r="B2212">
            <v>8.7539999999999996</v>
          </cell>
        </row>
        <row r="2213">
          <cell r="A2213" t="str">
            <v>CAN - 84</v>
          </cell>
          <cell r="B2213">
            <v>8.7742222222222193</v>
          </cell>
        </row>
        <row r="2214">
          <cell r="A2214" t="str">
            <v>CAN - 85</v>
          </cell>
          <cell r="B2214">
            <v>8.7944444444444407</v>
          </cell>
        </row>
        <row r="2215">
          <cell r="A2215" t="str">
            <v>CAN - 86</v>
          </cell>
          <cell r="B2215">
            <v>8.7644444444444396</v>
          </cell>
        </row>
        <row r="2216">
          <cell r="A2216" t="str">
            <v>CAN - 87</v>
          </cell>
          <cell r="B2216">
            <v>8.7344444444444402</v>
          </cell>
        </row>
        <row r="2217">
          <cell r="A2217" t="str">
            <v>CAN - 88</v>
          </cell>
          <cell r="B2217">
            <v>8.7044444444444409</v>
          </cell>
        </row>
        <row r="2218">
          <cell r="A2218" t="str">
            <v>CAN - 89</v>
          </cell>
          <cell r="B2218">
            <v>8.6744444444444397</v>
          </cell>
        </row>
        <row r="2219">
          <cell r="A2219" t="str">
            <v>CAN - 90</v>
          </cell>
          <cell r="B2219">
            <v>8.6444444444444404</v>
          </cell>
        </row>
        <row r="2220">
          <cell r="A2220" t="str">
            <v>CAN - 91</v>
          </cell>
          <cell r="B2220">
            <v>8.4922777777777707</v>
          </cell>
        </row>
        <row r="2221">
          <cell r="A2221" t="str">
            <v>CAN - 92</v>
          </cell>
          <cell r="B2221">
            <v>8.3401111111111099</v>
          </cell>
        </row>
        <row r="2222">
          <cell r="A2222" t="str">
            <v>CAN - 93</v>
          </cell>
          <cell r="B2222">
            <v>8.1879444444444403</v>
          </cell>
        </row>
        <row r="2223">
          <cell r="A2223" t="str">
            <v>CAN - 94</v>
          </cell>
          <cell r="B2223">
            <v>8.0357777777777706</v>
          </cell>
        </row>
        <row r="2224">
          <cell r="A2224" t="str">
            <v>CAN - 95</v>
          </cell>
          <cell r="B2224">
            <v>7.8836111111111098</v>
          </cell>
        </row>
        <row r="2225">
          <cell r="A2225" t="str">
            <v>CAN - 96</v>
          </cell>
          <cell r="B2225">
            <v>8.1114396186163997</v>
          </cell>
        </row>
        <row r="2226">
          <cell r="A2226" t="str">
            <v>CAN - 97</v>
          </cell>
          <cell r="B2226">
            <v>8.3392681261216897</v>
          </cell>
        </row>
        <row r="2227">
          <cell r="A2227" t="str">
            <v>CAN - 98</v>
          </cell>
          <cell r="B2227">
            <v>8.5670966336269903</v>
          </cell>
        </row>
        <row r="2228">
          <cell r="A2228" t="str">
            <v>CAN - 99</v>
          </cell>
          <cell r="B2228">
            <v>8.7949251411322802</v>
          </cell>
        </row>
        <row r="2229">
          <cell r="A2229" t="str">
            <v>CAN - 00</v>
          </cell>
          <cell r="B2229">
            <v>9.0227536486375701</v>
          </cell>
        </row>
        <row r="2230">
          <cell r="A2230" t="str">
            <v>CAN - 01</v>
          </cell>
          <cell r="B2230">
            <v>8.8990523688008096</v>
          </cell>
        </row>
        <row r="2231">
          <cell r="A2231" t="str">
            <v>CAN - 02</v>
          </cell>
          <cell r="B2231">
            <v>8.62540161896397</v>
          </cell>
        </row>
        <row r="2232">
          <cell r="A2232" t="str">
            <v>CAN - 03</v>
          </cell>
          <cell r="B2232">
            <v>8.7509586523533294</v>
          </cell>
        </row>
        <row r="2233">
          <cell r="A2233" t="str">
            <v>CAN - 04</v>
          </cell>
          <cell r="B2233">
            <v>8.68387275682033</v>
          </cell>
        </row>
        <row r="2234">
          <cell r="A2234" t="str">
            <v>CAN - 05</v>
          </cell>
          <cell r="B2234">
            <v>7.7699693916939303</v>
          </cell>
        </row>
        <row r="2235">
          <cell r="A2235" t="str">
            <v>CAN - 06</v>
          </cell>
          <cell r="B2235">
            <v>7.7596387017348398</v>
          </cell>
        </row>
        <row r="2236">
          <cell r="A2236" t="str">
            <v>CAN - 07</v>
          </cell>
          <cell r="B2236">
            <v>7.7985034548613799</v>
          </cell>
        </row>
        <row r="2237">
          <cell r="A2237" t="str">
            <v>CAN - 08</v>
          </cell>
          <cell r="B2237">
            <v>7.8236698037816197</v>
          </cell>
        </row>
        <row r="2238">
          <cell r="A2238" t="str">
            <v>CAN - 09</v>
          </cell>
          <cell r="B2238">
            <v>7.8633776782344</v>
          </cell>
        </row>
        <row r="2239">
          <cell r="A2239" t="str">
            <v>CAN - 10</v>
          </cell>
          <cell r="B2239">
            <v>7.8366624489005403</v>
          </cell>
        </row>
        <row r="2240">
          <cell r="A2240" t="str">
            <v>CAN - 11</v>
          </cell>
          <cell r="B2240">
            <v>7.6178424079091096</v>
          </cell>
        </row>
        <row r="2241">
          <cell r="A2241" t="str">
            <v>CAN - 12</v>
          </cell>
          <cell r="B2241">
            <v>7.6543326350009</v>
          </cell>
        </row>
        <row r="2242">
          <cell r="A2242" t="str">
            <v>CAN - 13</v>
          </cell>
          <cell r="B2242">
            <v>7.5423301497391204</v>
          </cell>
        </row>
        <row r="2243">
          <cell r="A2243" t="str">
            <v>CAN - 14</v>
          </cell>
        </row>
        <row r="2244">
          <cell r="A2244" t="str">
            <v>CAN - 15</v>
          </cell>
        </row>
        <row r="2245">
          <cell r="A2245" t="str">
            <v>CEB - 50</v>
          </cell>
        </row>
        <row r="2246">
          <cell r="A2246" t="str">
            <v>CEB - 51</v>
          </cell>
        </row>
        <row r="2247">
          <cell r="A2247" t="str">
            <v>CEB - 52</v>
          </cell>
        </row>
        <row r="2248">
          <cell r="A2248" t="str">
            <v>CEB - 53</v>
          </cell>
        </row>
        <row r="2249">
          <cell r="A2249" t="str">
            <v>CEB - 54</v>
          </cell>
        </row>
        <row r="2250">
          <cell r="A2250" t="str">
            <v>CEB - 55</v>
          </cell>
        </row>
        <row r="2251">
          <cell r="A2251" t="str">
            <v>CEB - 56</v>
          </cell>
        </row>
        <row r="2252">
          <cell r="A2252" t="str">
            <v>CEB - 57</v>
          </cell>
        </row>
        <row r="2253">
          <cell r="A2253" t="str">
            <v>CEB - 58</v>
          </cell>
        </row>
        <row r="2254">
          <cell r="A2254" t="str">
            <v>CEB - 59</v>
          </cell>
        </row>
        <row r="2255">
          <cell r="A2255" t="str">
            <v>CEB - 60</v>
          </cell>
        </row>
        <row r="2256">
          <cell r="A2256" t="str">
            <v>CEB - 61</v>
          </cell>
        </row>
        <row r="2257">
          <cell r="A2257" t="str">
            <v>CEB - 62</v>
          </cell>
        </row>
        <row r="2258">
          <cell r="A2258" t="str">
            <v>CEB - 63</v>
          </cell>
        </row>
        <row r="2259">
          <cell r="A2259" t="str">
            <v>CEB - 64</v>
          </cell>
        </row>
        <row r="2260">
          <cell r="A2260" t="str">
            <v>CEB - 65</v>
          </cell>
        </row>
        <row r="2261">
          <cell r="A2261" t="str">
            <v>CEB - 66</v>
          </cell>
        </row>
        <row r="2262">
          <cell r="A2262" t="str">
            <v>CEB - 67</v>
          </cell>
        </row>
        <row r="2263">
          <cell r="A2263" t="str">
            <v>CEB - 68</v>
          </cell>
        </row>
        <row r="2264">
          <cell r="A2264" t="str">
            <v>CEB - 69</v>
          </cell>
        </row>
        <row r="2265">
          <cell r="A2265" t="str">
            <v>CEB - 70</v>
          </cell>
        </row>
        <row r="2266">
          <cell r="A2266" t="str">
            <v>CEB - 71</v>
          </cell>
        </row>
        <row r="2267">
          <cell r="A2267" t="str">
            <v>CEB - 72</v>
          </cell>
        </row>
        <row r="2268">
          <cell r="A2268" t="str">
            <v>CEB - 73</v>
          </cell>
        </row>
        <row r="2269">
          <cell r="A2269" t="str">
            <v>CEB - 74</v>
          </cell>
        </row>
        <row r="2270">
          <cell r="A2270" t="str">
            <v>CEB - 75</v>
          </cell>
        </row>
        <row r="2271">
          <cell r="A2271" t="str">
            <v>CEB - 76</v>
          </cell>
        </row>
        <row r="2272">
          <cell r="A2272" t="str">
            <v>CEB - 77</v>
          </cell>
        </row>
        <row r="2273">
          <cell r="A2273" t="str">
            <v>CEB - 78</v>
          </cell>
        </row>
        <row r="2274">
          <cell r="A2274" t="str">
            <v>CEB - 79</v>
          </cell>
        </row>
        <row r="2275">
          <cell r="A2275" t="str">
            <v>CEB - 80</v>
          </cell>
        </row>
        <row r="2276">
          <cell r="A2276" t="str">
            <v>CEB - 81</v>
          </cell>
        </row>
        <row r="2277">
          <cell r="A2277" t="str">
            <v>CEB - 82</v>
          </cell>
        </row>
        <row r="2278">
          <cell r="A2278" t="str">
            <v>CEB - 83</v>
          </cell>
        </row>
        <row r="2279">
          <cell r="A2279" t="str">
            <v>CEB - 84</v>
          </cell>
        </row>
        <row r="2280">
          <cell r="A2280" t="str">
            <v>CEB - 85</v>
          </cell>
        </row>
        <row r="2281">
          <cell r="A2281" t="str">
            <v>CEB - 86</v>
          </cell>
        </row>
        <row r="2282">
          <cell r="A2282" t="str">
            <v>CEB - 87</v>
          </cell>
        </row>
        <row r="2283">
          <cell r="A2283" t="str">
            <v>CEB - 88</v>
          </cell>
        </row>
        <row r="2284">
          <cell r="A2284" t="str">
            <v>CEB - 89</v>
          </cell>
        </row>
        <row r="2285">
          <cell r="A2285" t="str">
            <v>CEB - 90</v>
          </cell>
        </row>
        <row r="2286">
          <cell r="A2286" t="str">
            <v>CEB - 91</v>
          </cell>
        </row>
        <row r="2287">
          <cell r="A2287" t="str">
            <v>CEB - 92</v>
          </cell>
        </row>
        <row r="2288">
          <cell r="A2288" t="str">
            <v>CEB - 93</v>
          </cell>
        </row>
        <row r="2289">
          <cell r="A2289" t="str">
            <v>CEB - 94</v>
          </cell>
        </row>
        <row r="2290">
          <cell r="A2290" t="str">
            <v>CEB - 95</v>
          </cell>
        </row>
        <row r="2291">
          <cell r="A2291" t="str">
            <v>CEB - 96</v>
          </cell>
        </row>
        <row r="2292">
          <cell r="A2292" t="str">
            <v>CEB - 97</v>
          </cell>
        </row>
        <row r="2293">
          <cell r="A2293" t="str">
            <v>CEB - 98</v>
          </cell>
        </row>
        <row r="2294">
          <cell r="A2294" t="str">
            <v>CEB - 99</v>
          </cell>
        </row>
        <row r="2295">
          <cell r="A2295" t="str">
            <v>CEB - 00</v>
          </cell>
        </row>
        <row r="2296">
          <cell r="A2296" t="str">
            <v>CEB - 01</v>
          </cell>
        </row>
        <row r="2297">
          <cell r="A2297" t="str">
            <v>CEB - 02</v>
          </cell>
        </row>
        <row r="2298">
          <cell r="A2298" t="str">
            <v>CEB - 03</v>
          </cell>
        </row>
        <row r="2299">
          <cell r="A2299" t="str">
            <v>CEB - 04</v>
          </cell>
        </row>
        <row r="2300">
          <cell r="A2300" t="str">
            <v>CEB - 05</v>
          </cell>
        </row>
        <row r="2301">
          <cell r="A2301" t="str">
            <v>CEB - 06</v>
          </cell>
        </row>
        <row r="2302">
          <cell r="A2302" t="str">
            <v>CEB - 07</v>
          </cell>
        </row>
        <row r="2303">
          <cell r="A2303" t="str">
            <v>CEB - 08</v>
          </cell>
        </row>
        <row r="2304">
          <cell r="A2304" t="str">
            <v>CEB - 09</v>
          </cell>
        </row>
        <row r="2305">
          <cell r="A2305" t="str">
            <v>CEB - 10</v>
          </cell>
        </row>
        <row r="2306">
          <cell r="A2306" t="str">
            <v>CEB - 11</v>
          </cell>
        </row>
        <row r="2307">
          <cell r="A2307" t="str">
            <v>CEB - 12</v>
          </cell>
        </row>
        <row r="2308">
          <cell r="A2308" t="str">
            <v>CEB - 13</v>
          </cell>
        </row>
        <row r="2309">
          <cell r="A2309" t="str">
            <v>CEB - 14</v>
          </cell>
        </row>
        <row r="2310">
          <cell r="A2310" t="str">
            <v>CEB - 15</v>
          </cell>
        </row>
        <row r="2311">
          <cell r="A2311" t="str">
            <v>CHE - 50</v>
          </cell>
        </row>
        <row r="2312">
          <cell r="A2312" t="str">
            <v>CHE - 51</v>
          </cell>
        </row>
        <row r="2313">
          <cell r="A2313" t="str">
            <v>CHE - 52</v>
          </cell>
        </row>
        <row r="2314">
          <cell r="A2314" t="str">
            <v>CHE - 53</v>
          </cell>
        </row>
        <row r="2315">
          <cell r="A2315" t="str">
            <v>CHE - 54</v>
          </cell>
        </row>
        <row r="2316">
          <cell r="A2316" t="str">
            <v>CHE - 55</v>
          </cell>
        </row>
        <row r="2317">
          <cell r="A2317" t="str">
            <v>CHE - 56</v>
          </cell>
        </row>
        <row r="2318">
          <cell r="A2318" t="str">
            <v>CHE - 57</v>
          </cell>
        </row>
        <row r="2319">
          <cell r="A2319" t="str">
            <v>CHE - 58</v>
          </cell>
        </row>
        <row r="2320">
          <cell r="A2320" t="str">
            <v>CHE - 59</v>
          </cell>
        </row>
        <row r="2321">
          <cell r="A2321" t="str">
            <v>CHE - 60</v>
          </cell>
        </row>
        <row r="2322">
          <cell r="A2322" t="str">
            <v>CHE - 61</v>
          </cell>
        </row>
        <row r="2323">
          <cell r="A2323" t="str">
            <v>CHE - 62</v>
          </cell>
        </row>
        <row r="2324">
          <cell r="A2324" t="str">
            <v>CHE - 63</v>
          </cell>
        </row>
        <row r="2325">
          <cell r="A2325" t="str">
            <v>CHE - 64</v>
          </cell>
        </row>
        <row r="2326">
          <cell r="A2326" t="str">
            <v>CHE - 65</v>
          </cell>
        </row>
        <row r="2327">
          <cell r="A2327" t="str">
            <v>CHE - 66</v>
          </cell>
        </row>
        <row r="2328">
          <cell r="A2328" t="str">
            <v>CHE - 67</v>
          </cell>
        </row>
        <row r="2329">
          <cell r="A2329" t="str">
            <v>CHE - 68</v>
          </cell>
        </row>
        <row r="2330">
          <cell r="A2330" t="str">
            <v>CHE - 69</v>
          </cell>
        </row>
        <row r="2331">
          <cell r="A2331" t="str">
            <v>CHE - 70</v>
          </cell>
          <cell r="B2331">
            <v>6.4711111111111101</v>
          </cell>
        </row>
        <row r="2332">
          <cell r="A2332" t="str">
            <v>CHE - 71</v>
          </cell>
          <cell r="B2332">
            <v>6.5271111111111102</v>
          </cell>
        </row>
        <row r="2333">
          <cell r="A2333" t="str">
            <v>CHE - 72</v>
          </cell>
          <cell r="B2333">
            <v>6.5831111111111102</v>
          </cell>
        </row>
        <row r="2334">
          <cell r="A2334" t="str">
            <v>CHE - 73</v>
          </cell>
          <cell r="B2334">
            <v>6.6391111111111103</v>
          </cell>
        </row>
        <row r="2335">
          <cell r="A2335" t="str">
            <v>CHE - 74</v>
          </cell>
          <cell r="B2335">
            <v>6.6951111111111103</v>
          </cell>
        </row>
        <row r="2336">
          <cell r="A2336" t="str">
            <v>CHE - 75</v>
          </cell>
          <cell r="B2336">
            <v>6.7511111111111104</v>
          </cell>
        </row>
        <row r="2337">
          <cell r="A2337" t="str">
            <v>CHE - 76</v>
          </cell>
          <cell r="B2337">
            <v>7.3168888888888901</v>
          </cell>
        </row>
        <row r="2338">
          <cell r="A2338" t="str">
            <v>CHE - 77</v>
          </cell>
          <cell r="B2338">
            <v>7.88266666666666</v>
          </cell>
        </row>
        <row r="2339">
          <cell r="A2339" t="str">
            <v>CHE - 78</v>
          </cell>
          <cell r="B2339">
            <v>8.4484444444444406</v>
          </cell>
        </row>
        <row r="2340">
          <cell r="A2340" t="str">
            <v>CHE - 79</v>
          </cell>
          <cell r="B2340">
            <v>9.0142222222222195</v>
          </cell>
        </row>
        <row r="2341">
          <cell r="A2341" t="str">
            <v>CHE - 80</v>
          </cell>
          <cell r="B2341">
            <v>9.58</v>
          </cell>
        </row>
        <row r="2342">
          <cell r="A2342" t="str">
            <v>CHE - 81</v>
          </cell>
          <cell r="B2342">
            <v>9.59022222222222</v>
          </cell>
        </row>
        <row r="2343">
          <cell r="A2343" t="str">
            <v>CHE - 82</v>
          </cell>
          <cell r="B2343">
            <v>9.6004444444444399</v>
          </cell>
        </row>
        <row r="2344">
          <cell r="A2344" t="str">
            <v>CHE - 83</v>
          </cell>
          <cell r="B2344">
            <v>9.6106666666666598</v>
          </cell>
        </row>
        <row r="2345">
          <cell r="A2345" t="str">
            <v>CHE - 84</v>
          </cell>
          <cell r="B2345">
            <v>9.6208888888888904</v>
          </cell>
        </row>
        <row r="2346">
          <cell r="A2346" t="str">
            <v>CHE - 85</v>
          </cell>
          <cell r="B2346">
            <v>9.6311111111111103</v>
          </cell>
        </row>
        <row r="2347">
          <cell r="A2347" t="str">
            <v>CHE - 86</v>
          </cell>
          <cell r="B2347">
            <v>9.6571851851851793</v>
          </cell>
        </row>
        <row r="2348">
          <cell r="A2348" t="str">
            <v>CHE - 87</v>
          </cell>
          <cell r="B2348">
            <v>9.6832592592592501</v>
          </cell>
        </row>
        <row r="2349">
          <cell r="A2349" t="str">
            <v>CHE - 88</v>
          </cell>
          <cell r="B2349">
            <v>9.7093333333333298</v>
          </cell>
        </row>
        <row r="2350">
          <cell r="A2350" t="str">
            <v>CHE - 89</v>
          </cell>
          <cell r="B2350">
            <v>9.7354074074074006</v>
          </cell>
        </row>
        <row r="2351">
          <cell r="A2351" t="str">
            <v>CHE - 90</v>
          </cell>
          <cell r="B2351">
            <v>9.7614814814814803</v>
          </cell>
        </row>
        <row r="2352">
          <cell r="A2352" t="str">
            <v>CHE - 91</v>
          </cell>
          <cell r="B2352">
            <v>9.4955046296296306</v>
          </cell>
        </row>
        <row r="2353">
          <cell r="A2353" t="str">
            <v>CHE - 92</v>
          </cell>
          <cell r="B2353">
            <v>9.2295277777777702</v>
          </cell>
        </row>
        <row r="2354">
          <cell r="A2354" t="str">
            <v>CHE - 93</v>
          </cell>
          <cell r="B2354">
            <v>8.9635509259259205</v>
          </cell>
        </row>
        <row r="2355">
          <cell r="A2355" t="str">
            <v>CHE - 94</v>
          </cell>
          <cell r="B2355">
            <v>8.6975740740740708</v>
          </cell>
        </row>
        <row r="2356">
          <cell r="A2356" t="str">
            <v>CHE - 95</v>
          </cell>
          <cell r="B2356">
            <v>8.4315972222222193</v>
          </cell>
        </row>
        <row r="2357">
          <cell r="A2357" t="str">
            <v>CHE - 96</v>
          </cell>
          <cell r="B2357">
            <v>8.6388738655197503</v>
          </cell>
        </row>
        <row r="2358">
          <cell r="A2358" t="str">
            <v>CHE - 97</v>
          </cell>
          <cell r="B2358">
            <v>8.8461505088172903</v>
          </cell>
        </row>
        <row r="2359">
          <cell r="A2359" t="str">
            <v>CHE - 98</v>
          </cell>
          <cell r="B2359">
            <v>9.0534271521148195</v>
          </cell>
        </row>
        <row r="2360">
          <cell r="A2360" t="str">
            <v>CHE - 99</v>
          </cell>
          <cell r="B2360">
            <v>9.2607037954123506</v>
          </cell>
        </row>
        <row r="2361">
          <cell r="A2361" t="str">
            <v>CHE - 00</v>
          </cell>
          <cell r="B2361">
            <v>9.4679804387098905</v>
          </cell>
        </row>
        <row r="2362">
          <cell r="A2362" t="str">
            <v>CHE - 01</v>
          </cell>
          <cell r="B2362">
            <v>9.2647643477282298</v>
          </cell>
        </row>
        <row r="2363">
          <cell r="A2363" t="str">
            <v>CHE - 02</v>
          </cell>
          <cell r="B2363">
            <v>9.0709140946502007</v>
          </cell>
        </row>
        <row r="2364">
          <cell r="A2364" t="str">
            <v>CHE - 03</v>
          </cell>
          <cell r="B2364">
            <v>8.9873750000000001</v>
          </cell>
        </row>
        <row r="2365">
          <cell r="A2365" t="str">
            <v>CHE - 04</v>
          </cell>
          <cell r="B2365">
            <v>8.6058884212377702</v>
          </cell>
        </row>
        <row r="2366">
          <cell r="A2366" t="str">
            <v>CHE - 05</v>
          </cell>
          <cell r="B2366">
            <v>7.4007759205686998</v>
          </cell>
        </row>
        <row r="2367">
          <cell r="A2367" t="str">
            <v>CHE - 06</v>
          </cell>
          <cell r="B2367">
            <v>7.3792938222782398</v>
          </cell>
        </row>
        <row r="2368">
          <cell r="A2368" t="str">
            <v>CHE - 07</v>
          </cell>
          <cell r="B2368">
            <v>7.3758958803596402</v>
          </cell>
        </row>
        <row r="2369">
          <cell r="A2369" t="str">
            <v>CHE - 08</v>
          </cell>
          <cell r="B2369">
            <v>7.3271197196049203</v>
          </cell>
        </row>
        <row r="2370">
          <cell r="A2370" t="str">
            <v>CHE - 09</v>
          </cell>
          <cell r="B2370">
            <v>7.3912760000588102</v>
          </cell>
        </row>
        <row r="2371">
          <cell r="A2371" t="str">
            <v>CHE - 10</v>
          </cell>
          <cell r="B2371">
            <v>7.3712811087338803</v>
          </cell>
        </row>
        <row r="2372">
          <cell r="A2372" t="str">
            <v>CHE - 11</v>
          </cell>
          <cell r="B2372">
            <v>7.2242348170007604</v>
          </cell>
        </row>
        <row r="2373">
          <cell r="A2373" t="str">
            <v>CHE - 12</v>
          </cell>
          <cell r="B2373">
            <v>7.1833926422609302</v>
          </cell>
        </row>
        <row r="2374">
          <cell r="A2374" t="str">
            <v>CHE - 13</v>
          </cell>
          <cell r="B2374">
            <v>7.0520409056208599</v>
          </cell>
        </row>
        <row r="2375">
          <cell r="A2375" t="str">
            <v>CHE - 14</v>
          </cell>
        </row>
        <row r="2376">
          <cell r="A2376" t="str">
            <v>CHE - 15</v>
          </cell>
        </row>
        <row r="2377">
          <cell r="A2377" t="str">
            <v>CHI - 50</v>
          </cell>
        </row>
        <row r="2378">
          <cell r="A2378" t="str">
            <v>CHI - 51</v>
          </cell>
        </row>
        <row r="2379">
          <cell r="A2379" t="str">
            <v>CHI - 52</v>
          </cell>
        </row>
        <row r="2380">
          <cell r="A2380" t="str">
            <v>CHI - 53</v>
          </cell>
        </row>
        <row r="2381">
          <cell r="A2381" t="str">
            <v>CHI - 54</v>
          </cell>
        </row>
        <row r="2382">
          <cell r="A2382" t="str">
            <v>CHI - 55</v>
          </cell>
        </row>
        <row r="2383">
          <cell r="A2383" t="str">
            <v>CHI - 56</v>
          </cell>
        </row>
        <row r="2384">
          <cell r="A2384" t="str">
            <v>CHI - 57</v>
          </cell>
        </row>
        <row r="2385">
          <cell r="A2385" t="str">
            <v>CHI - 58</v>
          </cell>
        </row>
        <row r="2386">
          <cell r="A2386" t="str">
            <v>CHI - 59</v>
          </cell>
        </row>
        <row r="2387">
          <cell r="A2387" t="str">
            <v>CHI - 60</v>
          </cell>
        </row>
        <row r="2388">
          <cell r="A2388" t="str">
            <v>CHI - 61</v>
          </cell>
        </row>
        <row r="2389">
          <cell r="A2389" t="str">
            <v>CHI - 62</v>
          </cell>
        </row>
        <row r="2390">
          <cell r="A2390" t="str">
            <v>CHI - 63</v>
          </cell>
        </row>
        <row r="2391">
          <cell r="A2391" t="str">
            <v>CHI - 64</v>
          </cell>
        </row>
        <row r="2392">
          <cell r="A2392" t="str">
            <v>CHI - 65</v>
          </cell>
        </row>
        <row r="2393">
          <cell r="A2393" t="str">
            <v>CHI - 66</v>
          </cell>
        </row>
        <row r="2394">
          <cell r="A2394" t="str">
            <v>CHI - 67</v>
          </cell>
        </row>
        <row r="2395">
          <cell r="A2395" t="str">
            <v>CHI - 68</v>
          </cell>
        </row>
        <row r="2396">
          <cell r="A2396" t="str">
            <v>CHI - 69</v>
          </cell>
        </row>
        <row r="2397">
          <cell r="A2397" t="str">
            <v>CHI - 70</v>
          </cell>
        </row>
        <row r="2398">
          <cell r="A2398" t="str">
            <v>CHI - 71</v>
          </cell>
        </row>
        <row r="2399">
          <cell r="A2399" t="str">
            <v>CHI - 72</v>
          </cell>
        </row>
        <row r="2400">
          <cell r="A2400" t="str">
            <v>CHI - 73</v>
          </cell>
        </row>
        <row r="2401">
          <cell r="A2401" t="str">
            <v>CHI - 74</v>
          </cell>
        </row>
        <row r="2402">
          <cell r="A2402" t="str">
            <v>CHI - 75</v>
          </cell>
        </row>
        <row r="2403">
          <cell r="A2403" t="str">
            <v>CHI - 76</v>
          </cell>
        </row>
        <row r="2404">
          <cell r="A2404" t="str">
            <v>CHI - 77</v>
          </cell>
        </row>
        <row r="2405">
          <cell r="A2405" t="str">
            <v>CHI - 78</v>
          </cell>
        </row>
        <row r="2406">
          <cell r="A2406" t="str">
            <v>CHI - 79</v>
          </cell>
        </row>
        <row r="2407">
          <cell r="A2407" t="str">
            <v>CHI - 80</v>
          </cell>
        </row>
        <row r="2408">
          <cell r="A2408" t="str">
            <v>CHI - 81</v>
          </cell>
        </row>
        <row r="2409">
          <cell r="A2409" t="str">
            <v>CHI - 82</v>
          </cell>
        </row>
        <row r="2410">
          <cell r="A2410" t="str">
            <v>CHI - 83</v>
          </cell>
        </row>
        <row r="2411">
          <cell r="A2411" t="str">
            <v>CHI - 84</v>
          </cell>
        </row>
        <row r="2412">
          <cell r="A2412" t="str">
            <v>CHI - 85</v>
          </cell>
        </row>
        <row r="2413">
          <cell r="A2413" t="str">
            <v>CHI - 86</v>
          </cell>
        </row>
        <row r="2414">
          <cell r="A2414" t="str">
            <v>CHI - 87</v>
          </cell>
        </row>
        <row r="2415">
          <cell r="A2415" t="str">
            <v>CHI - 88</v>
          </cell>
        </row>
        <row r="2416">
          <cell r="A2416" t="str">
            <v>CHI - 89</v>
          </cell>
        </row>
        <row r="2417">
          <cell r="A2417" t="str">
            <v>CHI - 90</v>
          </cell>
        </row>
        <row r="2418">
          <cell r="A2418" t="str">
            <v>CHI - 91</v>
          </cell>
        </row>
        <row r="2419">
          <cell r="A2419" t="str">
            <v>CHI - 92</v>
          </cell>
        </row>
        <row r="2420">
          <cell r="A2420" t="str">
            <v>CHI - 93</v>
          </cell>
        </row>
        <row r="2421">
          <cell r="A2421" t="str">
            <v>CHI - 94</v>
          </cell>
        </row>
        <row r="2422">
          <cell r="A2422" t="str">
            <v>CHI - 95</v>
          </cell>
        </row>
        <row r="2423">
          <cell r="A2423" t="str">
            <v>CHI - 96</v>
          </cell>
        </row>
        <row r="2424">
          <cell r="A2424" t="str">
            <v>CHI - 97</v>
          </cell>
        </row>
        <row r="2425">
          <cell r="A2425" t="str">
            <v>CHI - 98</v>
          </cell>
        </row>
        <row r="2426">
          <cell r="A2426" t="str">
            <v>CHI - 99</v>
          </cell>
        </row>
        <row r="2427">
          <cell r="A2427" t="str">
            <v>CHI - 00</v>
          </cell>
        </row>
        <row r="2428">
          <cell r="A2428" t="str">
            <v>CHI - 01</v>
          </cell>
        </row>
        <row r="2429">
          <cell r="A2429" t="str">
            <v>CHI - 02</v>
          </cell>
        </row>
        <row r="2430">
          <cell r="A2430" t="str">
            <v>CHI - 03</v>
          </cell>
        </row>
        <row r="2431">
          <cell r="A2431" t="str">
            <v>CHI - 04</v>
          </cell>
        </row>
        <row r="2432">
          <cell r="A2432" t="str">
            <v>CHI - 05</v>
          </cell>
        </row>
        <row r="2433">
          <cell r="A2433" t="str">
            <v>CHI - 06</v>
          </cell>
        </row>
        <row r="2434">
          <cell r="A2434" t="str">
            <v>CHI - 07</v>
          </cell>
        </row>
        <row r="2435">
          <cell r="A2435" t="str">
            <v>CHI - 08</v>
          </cell>
        </row>
        <row r="2436">
          <cell r="A2436" t="str">
            <v>CHI - 09</v>
          </cell>
        </row>
        <row r="2437">
          <cell r="A2437" t="str">
            <v>CHI - 10</v>
          </cell>
        </row>
        <row r="2438">
          <cell r="A2438" t="str">
            <v>CHI - 11</v>
          </cell>
        </row>
        <row r="2439">
          <cell r="A2439" t="str">
            <v>CHI - 12</v>
          </cell>
        </row>
        <row r="2440">
          <cell r="A2440" t="str">
            <v>CHI - 13</v>
          </cell>
        </row>
        <row r="2441">
          <cell r="A2441" t="str">
            <v>CHI - 14</v>
          </cell>
        </row>
        <row r="2442">
          <cell r="A2442" t="str">
            <v>CHI - 15</v>
          </cell>
        </row>
        <row r="2443">
          <cell r="A2443" t="str">
            <v>CHL - 50</v>
          </cell>
        </row>
        <row r="2444">
          <cell r="A2444" t="str">
            <v>CHL - 51</v>
          </cell>
        </row>
        <row r="2445">
          <cell r="A2445" t="str">
            <v>CHL - 52</v>
          </cell>
        </row>
        <row r="2446">
          <cell r="A2446" t="str">
            <v>CHL - 53</v>
          </cell>
        </row>
        <row r="2447">
          <cell r="A2447" t="str">
            <v>CHL - 54</v>
          </cell>
        </row>
        <row r="2448">
          <cell r="A2448" t="str">
            <v>CHL - 55</v>
          </cell>
        </row>
        <row r="2449">
          <cell r="A2449" t="str">
            <v>CHL - 56</v>
          </cell>
        </row>
        <row r="2450">
          <cell r="A2450" t="str">
            <v>CHL - 57</v>
          </cell>
        </row>
        <row r="2451">
          <cell r="A2451" t="str">
            <v>CHL - 58</v>
          </cell>
        </row>
        <row r="2452">
          <cell r="A2452" t="str">
            <v>CHL - 59</v>
          </cell>
        </row>
        <row r="2453">
          <cell r="A2453" t="str">
            <v>CHL - 60</v>
          </cell>
        </row>
        <row r="2454">
          <cell r="A2454" t="str">
            <v>CHL - 61</v>
          </cell>
        </row>
        <row r="2455">
          <cell r="A2455" t="str">
            <v>CHL - 62</v>
          </cell>
        </row>
        <row r="2456">
          <cell r="A2456" t="str">
            <v>CHL - 63</v>
          </cell>
        </row>
        <row r="2457">
          <cell r="A2457" t="str">
            <v>CHL - 64</v>
          </cell>
        </row>
        <row r="2458">
          <cell r="A2458" t="str">
            <v>CHL - 65</v>
          </cell>
        </row>
        <row r="2459">
          <cell r="A2459" t="str">
            <v>CHL - 66</v>
          </cell>
        </row>
        <row r="2460">
          <cell r="A2460" t="str">
            <v>CHL - 67</v>
          </cell>
        </row>
        <row r="2461">
          <cell r="A2461" t="str">
            <v>CHL - 68</v>
          </cell>
        </row>
        <row r="2462">
          <cell r="A2462" t="str">
            <v>CHL - 69</v>
          </cell>
        </row>
        <row r="2463">
          <cell r="A2463" t="str">
            <v>CHL - 70</v>
          </cell>
          <cell r="B2463">
            <v>2.2666666666666599</v>
          </cell>
        </row>
        <row r="2464">
          <cell r="A2464" t="str">
            <v>CHL - 71</v>
          </cell>
          <cell r="B2464">
            <v>2.7555555555555502</v>
          </cell>
        </row>
        <row r="2465">
          <cell r="A2465" t="str">
            <v>CHL - 72</v>
          </cell>
          <cell r="B2465">
            <v>3.24444444444444</v>
          </cell>
        </row>
        <row r="2466">
          <cell r="A2466" t="str">
            <v>CHL - 73</v>
          </cell>
          <cell r="B2466">
            <v>3.7333333333333298</v>
          </cell>
        </row>
        <row r="2467">
          <cell r="A2467" t="str">
            <v>CHL - 74</v>
          </cell>
          <cell r="B2467">
            <v>4.2222222222222197</v>
          </cell>
        </row>
        <row r="2468">
          <cell r="A2468" t="str">
            <v>CHL - 75</v>
          </cell>
          <cell r="B2468">
            <v>4.7111111111111104</v>
          </cell>
        </row>
        <row r="2469">
          <cell r="A2469" t="str">
            <v>CHL - 76</v>
          </cell>
          <cell r="B2469">
            <v>5.0696296296296302</v>
          </cell>
        </row>
        <row r="2470">
          <cell r="A2470" t="str">
            <v>CHL - 77</v>
          </cell>
          <cell r="B2470">
            <v>5.4281481481481402</v>
          </cell>
        </row>
        <row r="2471">
          <cell r="A2471" t="str">
            <v>CHL - 78</v>
          </cell>
          <cell r="B2471">
            <v>5.78666666666666</v>
          </cell>
        </row>
        <row r="2472">
          <cell r="A2472" t="str">
            <v>CHL - 79</v>
          </cell>
          <cell r="B2472">
            <v>6.1451851851851798</v>
          </cell>
        </row>
        <row r="2473">
          <cell r="A2473" t="str">
            <v>CHL - 80</v>
          </cell>
          <cell r="B2473">
            <v>6.5037037037037004</v>
          </cell>
        </row>
        <row r="2474">
          <cell r="A2474" t="str">
            <v>CHL - 81</v>
          </cell>
          <cell r="B2474">
            <v>6.1585185185185196</v>
          </cell>
        </row>
        <row r="2475">
          <cell r="A2475" t="str">
            <v>CHL - 82</v>
          </cell>
          <cell r="B2475">
            <v>5.8133333333333299</v>
          </cell>
        </row>
        <row r="2476">
          <cell r="A2476" t="str">
            <v>CHL - 83</v>
          </cell>
          <cell r="B2476">
            <v>5.4681481481481402</v>
          </cell>
        </row>
        <row r="2477">
          <cell r="A2477" t="str">
            <v>CHL - 84</v>
          </cell>
          <cell r="B2477">
            <v>5.1229629629629603</v>
          </cell>
        </row>
        <row r="2478">
          <cell r="A2478" t="str">
            <v>CHL - 85</v>
          </cell>
          <cell r="B2478">
            <v>4.7777777777777697</v>
          </cell>
        </row>
        <row r="2479">
          <cell r="A2479" t="str">
            <v>CHL - 86</v>
          </cell>
          <cell r="B2479">
            <v>5.1674074074074001</v>
          </cell>
        </row>
        <row r="2480">
          <cell r="A2480" t="str">
            <v>CHL - 87</v>
          </cell>
          <cell r="B2480">
            <v>5.5570370370370297</v>
          </cell>
        </row>
        <row r="2481">
          <cell r="A2481" t="str">
            <v>CHL - 88</v>
          </cell>
          <cell r="B2481">
            <v>5.9466666666666601</v>
          </cell>
        </row>
        <row r="2482">
          <cell r="A2482" t="str">
            <v>CHL - 89</v>
          </cell>
          <cell r="B2482">
            <v>6.3362962962962897</v>
          </cell>
        </row>
        <row r="2483">
          <cell r="A2483" t="str">
            <v>CHL - 90</v>
          </cell>
          <cell r="B2483">
            <v>6.7259259259259201</v>
          </cell>
        </row>
        <row r="2484">
          <cell r="A2484" t="str">
            <v>CHL - 91</v>
          </cell>
          <cell r="B2484">
            <v>6.9623587962962903</v>
          </cell>
        </row>
        <row r="2485">
          <cell r="A2485" t="str">
            <v>CHL - 92</v>
          </cell>
          <cell r="B2485">
            <v>7.1987916666666596</v>
          </cell>
        </row>
        <row r="2486">
          <cell r="A2486" t="str">
            <v>CHL - 93</v>
          </cell>
          <cell r="B2486">
            <v>7.4352245370370298</v>
          </cell>
        </row>
        <row r="2487">
          <cell r="A2487" t="str">
            <v>CHL - 94</v>
          </cell>
          <cell r="B2487">
            <v>7.6716574074074</v>
          </cell>
        </row>
        <row r="2488">
          <cell r="A2488" t="str">
            <v>CHL - 95</v>
          </cell>
          <cell r="B2488">
            <v>7.9080902777777702</v>
          </cell>
        </row>
        <row r="2489">
          <cell r="A2489" t="str">
            <v>CHL - 96</v>
          </cell>
          <cell r="B2489">
            <v>7.91236220833333</v>
          </cell>
        </row>
        <row r="2490">
          <cell r="A2490" t="str">
            <v>CHL - 97</v>
          </cell>
          <cell r="B2490">
            <v>7.9166341388888801</v>
          </cell>
        </row>
        <row r="2491">
          <cell r="A2491" t="str">
            <v>CHL - 98</v>
          </cell>
          <cell r="B2491">
            <v>7.92090606944444</v>
          </cell>
        </row>
        <row r="2492">
          <cell r="A2492" t="str">
            <v>CHL - 99</v>
          </cell>
          <cell r="B2492">
            <v>7.9251779999999998</v>
          </cell>
        </row>
        <row r="2493">
          <cell r="A2493" t="str">
            <v>CHL - 00</v>
          </cell>
          <cell r="B2493">
            <v>7.9294499305555499</v>
          </cell>
        </row>
        <row r="2494">
          <cell r="A2494" t="str">
            <v>CHL - 01</v>
          </cell>
          <cell r="B2494">
            <v>8.7196619976425307</v>
          </cell>
        </row>
        <row r="2495">
          <cell r="A2495" t="str">
            <v>CHL - 02</v>
          </cell>
          <cell r="B2495">
            <v>8.69571581196581</v>
          </cell>
        </row>
        <row r="2496">
          <cell r="A2496" t="str">
            <v>CHL - 03</v>
          </cell>
          <cell r="B2496">
            <v>8.8355769230769194</v>
          </cell>
        </row>
        <row r="2497">
          <cell r="A2497" t="str">
            <v>CHL - 04</v>
          </cell>
          <cell r="B2497">
            <v>8.6663646317102998</v>
          </cell>
        </row>
        <row r="2498">
          <cell r="A2498" t="str">
            <v>CHL - 05</v>
          </cell>
          <cell r="B2498">
            <v>8.4504396065153902</v>
          </cell>
        </row>
        <row r="2499">
          <cell r="A2499" t="str">
            <v>CHL - 06</v>
          </cell>
          <cell r="B2499">
            <v>8.5739214720997801</v>
          </cell>
        </row>
        <row r="2500">
          <cell r="A2500" t="str">
            <v>CHL - 07</v>
          </cell>
          <cell r="B2500">
            <v>8.6534223450333805</v>
          </cell>
        </row>
        <row r="2501">
          <cell r="A2501" t="str">
            <v>CHL - 08</v>
          </cell>
          <cell r="B2501">
            <v>8.6811002965990696</v>
          </cell>
        </row>
        <row r="2502">
          <cell r="A2502" t="str">
            <v>CHL - 09</v>
          </cell>
          <cell r="B2502">
            <v>8.2871815887909399</v>
          </cell>
        </row>
        <row r="2503">
          <cell r="A2503" t="str">
            <v>CHL - 10</v>
          </cell>
          <cell r="B2503">
            <v>8.2499699058807092</v>
          </cell>
        </row>
        <row r="2504">
          <cell r="A2504" t="str">
            <v>CHL - 11</v>
          </cell>
          <cell r="B2504">
            <v>8.1636423587487599</v>
          </cell>
        </row>
        <row r="2505">
          <cell r="A2505" t="str">
            <v>CHL - 12</v>
          </cell>
          <cell r="B2505">
            <v>8.0269884411445904</v>
          </cell>
        </row>
        <row r="2506">
          <cell r="A2506" t="str">
            <v>CHL - 13</v>
          </cell>
          <cell r="B2506">
            <v>8.1096322101614398</v>
          </cell>
        </row>
        <row r="2507">
          <cell r="A2507" t="str">
            <v>CHL - 14</v>
          </cell>
        </row>
        <row r="2508">
          <cell r="A2508" t="str">
            <v>CHL - 15</v>
          </cell>
        </row>
        <row r="2509">
          <cell r="A2509" t="str">
            <v>CHN - 50</v>
          </cell>
        </row>
        <row r="2510">
          <cell r="A2510" t="str">
            <v>CHN - 51</v>
          </cell>
        </row>
        <row r="2511">
          <cell r="A2511" t="str">
            <v>CHN - 52</v>
          </cell>
        </row>
        <row r="2512">
          <cell r="A2512" t="str">
            <v>CHN - 53</v>
          </cell>
        </row>
        <row r="2513">
          <cell r="A2513" t="str">
            <v>CHN - 54</v>
          </cell>
        </row>
        <row r="2514">
          <cell r="A2514" t="str">
            <v>CHN - 55</v>
          </cell>
        </row>
        <row r="2515">
          <cell r="A2515" t="str">
            <v>CHN - 56</v>
          </cell>
        </row>
        <row r="2516">
          <cell r="A2516" t="str">
            <v>CHN - 57</v>
          </cell>
        </row>
        <row r="2517">
          <cell r="A2517" t="str">
            <v>CHN - 58</v>
          </cell>
        </row>
        <row r="2518">
          <cell r="A2518" t="str">
            <v>CHN - 59</v>
          </cell>
        </row>
        <row r="2519">
          <cell r="A2519" t="str">
            <v>CHN - 60</v>
          </cell>
        </row>
        <row r="2520">
          <cell r="A2520" t="str">
            <v>CHN - 61</v>
          </cell>
        </row>
        <row r="2521">
          <cell r="A2521" t="str">
            <v>CHN - 62</v>
          </cell>
        </row>
        <row r="2522">
          <cell r="A2522" t="str">
            <v>CHN - 63</v>
          </cell>
        </row>
        <row r="2523">
          <cell r="A2523" t="str">
            <v>CHN - 64</v>
          </cell>
        </row>
        <row r="2524">
          <cell r="A2524" t="str">
            <v>CHN - 65</v>
          </cell>
        </row>
        <row r="2525">
          <cell r="A2525" t="str">
            <v>CHN - 66</v>
          </cell>
        </row>
        <row r="2526">
          <cell r="A2526" t="str">
            <v>CHN - 67</v>
          </cell>
        </row>
        <row r="2527">
          <cell r="A2527" t="str">
            <v>CHN - 68</v>
          </cell>
        </row>
        <row r="2528">
          <cell r="A2528" t="str">
            <v>CHN - 69</v>
          </cell>
        </row>
        <row r="2529">
          <cell r="A2529" t="str">
            <v>CHN - 70</v>
          </cell>
        </row>
        <row r="2530">
          <cell r="A2530" t="str">
            <v>CHN - 71</v>
          </cell>
        </row>
        <row r="2531">
          <cell r="A2531" t="str">
            <v>CHN - 72</v>
          </cell>
        </row>
        <row r="2532">
          <cell r="A2532" t="str">
            <v>CHN - 73</v>
          </cell>
        </row>
        <row r="2533">
          <cell r="A2533" t="str">
            <v>CHN - 74</v>
          </cell>
        </row>
        <row r="2534">
          <cell r="A2534" t="str">
            <v>CHN - 75</v>
          </cell>
        </row>
        <row r="2535">
          <cell r="A2535" t="str">
            <v>CHN - 76</v>
          </cell>
        </row>
        <row r="2536">
          <cell r="A2536" t="str">
            <v>CHN - 77</v>
          </cell>
        </row>
        <row r="2537">
          <cell r="A2537" t="str">
            <v>CHN - 78</v>
          </cell>
        </row>
        <row r="2538">
          <cell r="A2538" t="str">
            <v>CHN - 79</v>
          </cell>
        </row>
        <row r="2539">
          <cell r="A2539" t="str">
            <v>CHN - 80</v>
          </cell>
          <cell r="B2539">
            <v>2.7166666666666601</v>
          </cell>
        </row>
        <row r="2540">
          <cell r="A2540" t="str">
            <v>CHN - 81</v>
          </cell>
          <cell r="B2540">
            <v>3.0077777777777701</v>
          </cell>
        </row>
        <row r="2541">
          <cell r="A2541" t="str">
            <v>CHN - 82</v>
          </cell>
          <cell r="B2541">
            <v>3.2988888888888801</v>
          </cell>
        </row>
        <row r="2542">
          <cell r="A2542" t="str">
            <v>CHN - 83</v>
          </cell>
          <cell r="B2542">
            <v>3.59</v>
          </cell>
        </row>
        <row r="2543">
          <cell r="A2543" t="str">
            <v>CHN - 84</v>
          </cell>
          <cell r="B2543">
            <v>3.8811111111111098</v>
          </cell>
        </row>
        <row r="2544">
          <cell r="A2544" t="str">
            <v>CHN - 85</v>
          </cell>
          <cell r="B2544">
            <v>4.1722222222222198</v>
          </cell>
        </row>
        <row r="2545">
          <cell r="A2545" t="str">
            <v>CHN - 86</v>
          </cell>
          <cell r="B2545">
            <v>3.8816296296296202</v>
          </cell>
        </row>
        <row r="2546">
          <cell r="A2546" t="str">
            <v>CHN - 87</v>
          </cell>
          <cell r="B2546">
            <v>3.5910370370370299</v>
          </cell>
        </row>
        <row r="2547">
          <cell r="A2547" t="str">
            <v>CHN - 88</v>
          </cell>
          <cell r="B2547">
            <v>3.3004444444444401</v>
          </cell>
        </row>
        <row r="2548">
          <cell r="A2548" t="str">
            <v>CHN - 89</v>
          </cell>
          <cell r="B2548">
            <v>3.0098518518518498</v>
          </cell>
        </row>
        <row r="2549">
          <cell r="A2549" t="str">
            <v>CHN - 90</v>
          </cell>
          <cell r="B2549">
            <v>2.7192592592592502</v>
          </cell>
        </row>
        <row r="2550">
          <cell r="A2550" t="str">
            <v>CHN - 91</v>
          </cell>
          <cell r="B2550">
            <v>3.2775115740740701</v>
          </cell>
        </row>
        <row r="2551">
          <cell r="A2551" t="str">
            <v>CHN - 92</v>
          </cell>
          <cell r="B2551">
            <v>3.8357638888888799</v>
          </cell>
        </row>
        <row r="2552">
          <cell r="A2552" t="str">
            <v>CHN - 93</v>
          </cell>
          <cell r="B2552">
            <v>4.3940162037036998</v>
          </cell>
        </row>
        <row r="2553">
          <cell r="A2553" t="str">
            <v>CHN - 94</v>
          </cell>
          <cell r="B2553">
            <v>4.95226851851851</v>
          </cell>
        </row>
        <row r="2554">
          <cell r="A2554" t="str">
            <v>CHN - 95</v>
          </cell>
          <cell r="B2554">
            <v>5.51052083333333</v>
          </cell>
        </row>
        <row r="2555">
          <cell r="A2555" t="str">
            <v>CHN - 96</v>
          </cell>
          <cell r="B2555">
            <v>5.7350207275641001</v>
          </cell>
        </row>
        <row r="2556">
          <cell r="A2556" t="str">
            <v>CHN - 97</v>
          </cell>
          <cell r="B2556">
            <v>5.9595206217948702</v>
          </cell>
        </row>
        <row r="2557">
          <cell r="A2557" t="str">
            <v>CHN - 98</v>
          </cell>
          <cell r="B2557">
            <v>6.1840205160256403</v>
          </cell>
        </row>
        <row r="2558">
          <cell r="A2558" t="str">
            <v>CHN - 99</v>
          </cell>
          <cell r="B2558">
            <v>6.4085204102564104</v>
          </cell>
        </row>
        <row r="2559">
          <cell r="A2559" t="str">
            <v>CHN - 00</v>
          </cell>
          <cell r="B2559">
            <v>6.6330203044871698</v>
          </cell>
        </row>
        <row r="2560">
          <cell r="A2560" t="str">
            <v>CHN - 01</v>
          </cell>
          <cell r="B2560">
            <v>6.8615568244398499</v>
          </cell>
        </row>
        <row r="2561">
          <cell r="A2561" t="str">
            <v>CHN - 02</v>
          </cell>
          <cell r="B2561">
            <v>6.6882908446507496</v>
          </cell>
        </row>
        <row r="2562">
          <cell r="A2562" t="str">
            <v>CHN - 03</v>
          </cell>
          <cell r="B2562">
            <v>6.7664158446507496</v>
          </cell>
        </row>
        <row r="2563">
          <cell r="A2563" t="str">
            <v>CHN - 04</v>
          </cell>
          <cell r="B2563">
            <v>6.7877961533547797</v>
          </cell>
        </row>
        <row r="2564">
          <cell r="A2564" t="str">
            <v>CHN - 05</v>
          </cell>
          <cell r="B2564">
            <v>6.6364243549886099</v>
          </cell>
        </row>
        <row r="2565">
          <cell r="A2565" t="str">
            <v>CHN - 06</v>
          </cell>
          <cell r="B2565">
            <v>6.6403830034258702</v>
          </cell>
        </row>
        <row r="2566">
          <cell r="A2566" t="str">
            <v>CHN - 07</v>
          </cell>
          <cell r="B2566">
            <v>6.69394751558821</v>
          </cell>
        </row>
        <row r="2567">
          <cell r="A2567" t="str">
            <v>CHN - 08</v>
          </cell>
          <cell r="B2567">
            <v>6.5469779077626296</v>
          </cell>
        </row>
        <row r="2568">
          <cell r="A2568" t="str">
            <v>CHN - 09</v>
          </cell>
          <cell r="B2568">
            <v>6.5647252961953901</v>
          </cell>
        </row>
        <row r="2569">
          <cell r="A2569" t="str">
            <v>CHN - 10</v>
          </cell>
          <cell r="B2569">
            <v>6.6761888053435197</v>
          </cell>
        </row>
        <row r="2570">
          <cell r="A2570" t="str">
            <v>CHN - 11</v>
          </cell>
          <cell r="B2570">
            <v>6.5870980229645699</v>
          </cell>
        </row>
        <row r="2571">
          <cell r="A2571" t="str">
            <v>CHN - 12</v>
          </cell>
          <cell r="B2571">
            <v>6.6605203735254701</v>
          </cell>
        </row>
        <row r="2572">
          <cell r="A2572" t="str">
            <v>CHN - 13</v>
          </cell>
          <cell r="B2572">
            <v>6.7298446429732204</v>
          </cell>
        </row>
        <row r="2573">
          <cell r="A2573" t="str">
            <v>CHN - 14</v>
          </cell>
        </row>
        <row r="2574">
          <cell r="A2574" t="str">
            <v>CHN - 15</v>
          </cell>
        </row>
        <row r="2575">
          <cell r="A2575" t="str">
            <v>CIV - 50</v>
          </cell>
        </row>
        <row r="2576">
          <cell r="A2576" t="str">
            <v>CIV - 51</v>
          </cell>
        </row>
        <row r="2577">
          <cell r="A2577" t="str">
            <v>CIV - 52</v>
          </cell>
        </row>
        <row r="2578">
          <cell r="A2578" t="str">
            <v>CIV - 53</v>
          </cell>
        </row>
        <row r="2579">
          <cell r="A2579" t="str">
            <v>CIV - 54</v>
          </cell>
        </row>
        <row r="2580">
          <cell r="A2580" t="str">
            <v>CIV - 55</v>
          </cell>
        </row>
        <row r="2581">
          <cell r="A2581" t="str">
            <v>CIV - 56</v>
          </cell>
        </row>
        <row r="2582">
          <cell r="A2582" t="str">
            <v>CIV - 57</v>
          </cell>
        </row>
        <row r="2583">
          <cell r="A2583" t="str">
            <v>CIV - 58</v>
          </cell>
        </row>
        <row r="2584">
          <cell r="A2584" t="str">
            <v>CIV - 59</v>
          </cell>
        </row>
        <row r="2585">
          <cell r="A2585" t="str">
            <v>CIV - 60</v>
          </cell>
        </row>
        <row r="2586">
          <cell r="A2586" t="str">
            <v>CIV - 61</v>
          </cell>
        </row>
        <row r="2587">
          <cell r="A2587" t="str">
            <v>CIV - 62</v>
          </cell>
        </row>
        <row r="2588">
          <cell r="A2588" t="str">
            <v>CIV - 63</v>
          </cell>
        </row>
        <row r="2589">
          <cell r="A2589" t="str">
            <v>CIV - 64</v>
          </cell>
        </row>
        <row r="2590">
          <cell r="A2590" t="str">
            <v>CIV - 65</v>
          </cell>
        </row>
        <row r="2591">
          <cell r="A2591" t="str">
            <v>CIV - 66</v>
          </cell>
        </row>
        <row r="2592">
          <cell r="A2592" t="str">
            <v>CIV - 67</v>
          </cell>
        </row>
        <row r="2593">
          <cell r="A2593" t="str">
            <v>CIV - 68</v>
          </cell>
        </row>
        <row r="2594">
          <cell r="A2594" t="str">
            <v>CIV - 69</v>
          </cell>
        </row>
        <row r="2595">
          <cell r="A2595" t="str">
            <v>CIV - 70</v>
          </cell>
        </row>
        <row r="2596">
          <cell r="A2596" t="str">
            <v>CIV - 71</v>
          </cell>
        </row>
        <row r="2597">
          <cell r="A2597" t="str">
            <v>CIV - 72</v>
          </cell>
        </row>
        <row r="2598">
          <cell r="A2598" t="str">
            <v>CIV - 73</v>
          </cell>
        </row>
        <row r="2599">
          <cell r="A2599" t="str">
            <v>CIV - 74</v>
          </cell>
        </row>
        <row r="2600">
          <cell r="A2600" t="str">
            <v>CIV - 75</v>
          </cell>
        </row>
        <row r="2601">
          <cell r="A2601" t="str">
            <v>CIV - 76</v>
          </cell>
        </row>
        <row r="2602">
          <cell r="A2602" t="str">
            <v>CIV - 77</v>
          </cell>
        </row>
        <row r="2603">
          <cell r="A2603" t="str">
            <v>CIV - 78</v>
          </cell>
        </row>
        <row r="2604">
          <cell r="A2604" t="str">
            <v>CIV - 79</v>
          </cell>
        </row>
        <row r="2605">
          <cell r="A2605" t="str">
            <v>CIV - 80</v>
          </cell>
          <cell r="B2605">
            <v>4.1944444444444402</v>
          </cell>
        </row>
        <row r="2606">
          <cell r="A2606" t="str">
            <v>CIV - 81</v>
          </cell>
          <cell r="B2606">
            <v>4.258</v>
          </cell>
        </row>
        <row r="2607">
          <cell r="A2607" t="str">
            <v>CIV - 82</v>
          </cell>
          <cell r="B2607">
            <v>4.32155555555555</v>
          </cell>
        </row>
        <row r="2608">
          <cell r="A2608" t="str">
            <v>CIV - 83</v>
          </cell>
          <cell r="B2608">
            <v>4.3851111111111098</v>
          </cell>
        </row>
        <row r="2609">
          <cell r="A2609" t="str">
            <v>CIV - 84</v>
          </cell>
          <cell r="B2609">
            <v>4.4486666666666599</v>
          </cell>
        </row>
        <row r="2610">
          <cell r="A2610" t="str">
            <v>CIV - 85</v>
          </cell>
          <cell r="B2610">
            <v>4.5122222222222197</v>
          </cell>
        </row>
        <row r="2611">
          <cell r="A2611" t="str">
            <v>CIV - 86</v>
          </cell>
          <cell r="B2611">
            <v>4.4275555555555499</v>
          </cell>
        </row>
        <row r="2612">
          <cell r="A2612" t="str">
            <v>CIV - 87</v>
          </cell>
          <cell r="B2612">
            <v>4.3428888888888801</v>
          </cell>
        </row>
        <row r="2613">
          <cell r="A2613" t="str">
            <v>CIV - 88</v>
          </cell>
          <cell r="B2613">
            <v>4.2582222222222201</v>
          </cell>
        </row>
        <row r="2614">
          <cell r="A2614" t="str">
            <v>CIV - 89</v>
          </cell>
          <cell r="B2614">
            <v>4.1735555555555504</v>
          </cell>
        </row>
        <row r="2615">
          <cell r="A2615" t="str">
            <v>CIV - 90</v>
          </cell>
          <cell r="B2615">
            <v>4.0888888888888797</v>
          </cell>
        </row>
        <row r="2616">
          <cell r="A2616" t="str">
            <v>CIV - 91</v>
          </cell>
          <cell r="B2616">
            <v>4.2088888888888798</v>
          </cell>
        </row>
        <row r="2617">
          <cell r="A2617" t="str">
            <v>CIV - 92</v>
          </cell>
          <cell r="B2617">
            <v>4.3288888888888799</v>
          </cell>
        </row>
        <row r="2618">
          <cell r="A2618" t="str">
            <v>CIV - 93</v>
          </cell>
          <cell r="B2618">
            <v>4.44888888888888</v>
          </cell>
        </row>
        <row r="2619">
          <cell r="A2619" t="str">
            <v>CIV - 94</v>
          </cell>
          <cell r="B2619">
            <v>4.5688888888888801</v>
          </cell>
        </row>
        <row r="2620">
          <cell r="A2620" t="str">
            <v>CIV - 95</v>
          </cell>
          <cell r="B2620">
            <v>4.6888888888888802</v>
          </cell>
        </row>
        <row r="2621">
          <cell r="A2621" t="str">
            <v>CIV - 96</v>
          </cell>
          <cell r="B2621">
            <v>4.7220740740740696</v>
          </cell>
        </row>
        <row r="2622">
          <cell r="A2622" t="str">
            <v>CIV - 97</v>
          </cell>
          <cell r="B2622">
            <v>4.75525925925926</v>
          </cell>
        </row>
        <row r="2623">
          <cell r="A2623" t="str">
            <v>CIV - 98</v>
          </cell>
          <cell r="B2623">
            <v>4.7884444444444396</v>
          </cell>
        </row>
        <row r="2624">
          <cell r="A2624" t="str">
            <v>CIV - 99</v>
          </cell>
          <cell r="B2624">
            <v>4.8216296296296299</v>
          </cell>
        </row>
        <row r="2625">
          <cell r="A2625" t="str">
            <v>CIV - 00</v>
          </cell>
          <cell r="B2625">
            <v>4.8548148148148096</v>
          </cell>
        </row>
        <row r="2626">
          <cell r="A2626" t="str">
            <v>CIV - 01</v>
          </cell>
          <cell r="B2626">
            <v>5.3777777777777702</v>
          </cell>
        </row>
        <row r="2627">
          <cell r="A2627" t="str">
            <v>CIV - 02</v>
          </cell>
          <cell r="B2627">
            <v>5.3740740740740698</v>
          </cell>
        </row>
        <row r="2628">
          <cell r="A2628" t="str">
            <v>CIV - 03</v>
          </cell>
          <cell r="B2628">
            <v>5.3355555555555503</v>
          </cell>
        </row>
        <row r="2629">
          <cell r="A2629" t="str">
            <v>CIV - 04</v>
          </cell>
          <cell r="B2629">
            <v>5.4094462791102096</v>
          </cell>
        </row>
        <row r="2630">
          <cell r="A2630" t="str">
            <v>CIV - 05</v>
          </cell>
          <cell r="B2630">
            <v>5.9001001252640597</v>
          </cell>
        </row>
        <row r="2631">
          <cell r="A2631" t="str">
            <v>CIV - 06</v>
          </cell>
          <cell r="B2631">
            <v>5.8929924337164001</v>
          </cell>
        </row>
        <row r="2632">
          <cell r="A2632" t="str">
            <v>CIV - 07</v>
          </cell>
          <cell r="B2632">
            <v>6.3889259926258903</v>
          </cell>
        </row>
        <row r="2633">
          <cell r="A2633" t="str">
            <v>CIV - 08</v>
          </cell>
          <cell r="B2633">
            <v>6.3058560363925604</v>
          </cell>
        </row>
        <row r="2634">
          <cell r="A2634" t="str">
            <v>CIV - 09</v>
          </cell>
          <cell r="B2634">
            <v>6.4073851123100303</v>
          </cell>
        </row>
        <row r="2635">
          <cell r="A2635" t="str">
            <v>CIV - 10</v>
          </cell>
          <cell r="B2635">
            <v>6.3543952564289601</v>
          </cell>
        </row>
        <row r="2636">
          <cell r="A2636" t="str">
            <v>CIV - 11</v>
          </cell>
          <cell r="B2636">
            <v>6.3477163641508998</v>
          </cell>
        </row>
        <row r="2637">
          <cell r="A2637" t="str">
            <v>CIV - 12</v>
          </cell>
          <cell r="B2637">
            <v>6.3614551219800601</v>
          </cell>
        </row>
        <row r="2638">
          <cell r="A2638" t="str">
            <v>CIV - 13</v>
          </cell>
          <cell r="B2638">
            <v>6.3336080990798198</v>
          </cell>
        </row>
        <row r="2639">
          <cell r="A2639" t="str">
            <v>CIV - 14</v>
          </cell>
        </row>
        <row r="2640">
          <cell r="A2640" t="str">
            <v>CIV - 15</v>
          </cell>
        </row>
        <row r="2641">
          <cell r="A2641" t="str">
            <v>CMR - 50</v>
          </cell>
        </row>
        <row r="2642">
          <cell r="A2642" t="str">
            <v>CMR - 51</v>
          </cell>
        </row>
        <row r="2643">
          <cell r="A2643" t="str">
            <v>CMR - 52</v>
          </cell>
        </row>
        <row r="2644">
          <cell r="A2644" t="str">
            <v>CMR - 53</v>
          </cell>
        </row>
        <row r="2645">
          <cell r="A2645" t="str">
            <v>CMR - 54</v>
          </cell>
        </row>
        <row r="2646">
          <cell r="A2646" t="str">
            <v>CMR - 55</v>
          </cell>
        </row>
        <row r="2647">
          <cell r="A2647" t="str">
            <v>CMR - 56</v>
          </cell>
        </row>
        <row r="2648">
          <cell r="A2648" t="str">
            <v>CMR - 57</v>
          </cell>
        </row>
        <row r="2649">
          <cell r="A2649" t="str">
            <v>CMR - 58</v>
          </cell>
        </row>
        <row r="2650">
          <cell r="A2650" t="str">
            <v>CMR - 59</v>
          </cell>
        </row>
        <row r="2651">
          <cell r="A2651" t="str">
            <v>CMR - 60</v>
          </cell>
        </row>
        <row r="2652">
          <cell r="A2652" t="str">
            <v>CMR - 61</v>
          </cell>
        </row>
        <row r="2653">
          <cell r="A2653" t="str">
            <v>CMR - 62</v>
          </cell>
        </row>
        <row r="2654">
          <cell r="A2654" t="str">
            <v>CMR - 63</v>
          </cell>
        </row>
        <row r="2655">
          <cell r="A2655" t="str">
            <v>CMR - 64</v>
          </cell>
        </row>
        <row r="2656">
          <cell r="A2656" t="str">
            <v>CMR - 65</v>
          </cell>
        </row>
        <row r="2657">
          <cell r="A2657" t="str">
            <v>CMR - 66</v>
          </cell>
        </row>
        <row r="2658">
          <cell r="A2658" t="str">
            <v>CMR - 67</v>
          </cell>
        </row>
        <row r="2659">
          <cell r="A2659" t="str">
            <v>CMR - 68</v>
          </cell>
        </row>
        <row r="2660">
          <cell r="A2660" t="str">
            <v>CMR - 69</v>
          </cell>
        </row>
        <row r="2661">
          <cell r="A2661" t="str">
            <v>CMR - 70</v>
          </cell>
        </row>
        <row r="2662">
          <cell r="A2662" t="str">
            <v>CMR - 71</v>
          </cell>
        </row>
        <row r="2663">
          <cell r="A2663" t="str">
            <v>CMR - 72</v>
          </cell>
        </row>
        <row r="2664">
          <cell r="A2664" t="str">
            <v>CMR - 73</v>
          </cell>
        </row>
        <row r="2665">
          <cell r="A2665" t="str">
            <v>CMR - 74</v>
          </cell>
        </row>
        <row r="2666">
          <cell r="A2666" t="str">
            <v>CMR - 75</v>
          </cell>
          <cell r="B2666">
            <v>3.55555555555555</v>
          </cell>
        </row>
        <row r="2667">
          <cell r="A2667" t="str">
            <v>CMR - 76</v>
          </cell>
          <cell r="B2667">
            <v>3.66222222222222</v>
          </cell>
        </row>
        <row r="2668">
          <cell r="A2668" t="str">
            <v>CMR - 77</v>
          </cell>
          <cell r="B2668">
            <v>3.7688888888888799</v>
          </cell>
        </row>
        <row r="2669">
          <cell r="A2669" t="str">
            <v>CMR - 78</v>
          </cell>
          <cell r="B2669">
            <v>3.8755555555555499</v>
          </cell>
        </row>
        <row r="2670">
          <cell r="A2670" t="str">
            <v>CMR - 79</v>
          </cell>
          <cell r="B2670">
            <v>3.9822222222222199</v>
          </cell>
        </row>
        <row r="2671">
          <cell r="A2671" t="str">
            <v>CMR - 80</v>
          </cell>
          <cell r="B2671">
            <v>4.0888888888888797</v>
          </cell>
        </row>
        <row r="2672">
          <cell r="A2672" t="str">
            <v>CMR - 81</v>
          </cell>
          <cell r="B2672">
            <v>4.32</v>
          </cell>
        </row>
        <row r="2673">
          <cell r="A2673" t="str">
            <v>CMR - 82</v>
          </cell>
          <cell r="B2673">
            <v>4.5511111111111102</v>
          </cell>
        </row>
        <row r="2674">
          <cell r="A2674" t="str">
            <v>CMR - 83</v>
          </cell>
          <cell r="B2674">
            <v>4.7822222222222202</v>
          </cell>
        </row>
        <row r="2675">
          <cell r="A2675" t="str">
            <v>CMR - 84</v>
          </cell>
          <cell r="B2675">
            <v>5.0133333333333301</v>
          </cell>
        </row>
        <row r="2676">
          <cell r="A2676" t="str">
            <v>CMR - 85</v>
          </cell>
          <cell r="B2676">
            <v>5.24444444444444</v>
          </cell>
        </row>
        <row r="2677">
          <cell r="A2677" t="str">
            <v>CMR - 86</v>
          </cell>
          <cell r="B2677">
            <v>5.2355555555555497</v>
          </cell>
        </row>
        <row r="2678">
          <cell r="A2678" t="str">
            <v>CMR - 87</v>
          </cell>
          <cell r="B2678">
            <v>5.2266666666666604</v>
          </cell>
        </row>
        <row r="2679">
          <cell r="A2679" t="str">
            <v>CMR - 88</v>
          </cell>
          <cell r="B2679">
            <v>5.2177777777777701</v>
          </cell>
        </row>
        <row r="2680">
          <cell r="A2680" t="str">
            <v>CMR - 89</v>
          </cell>
          <cell r="B2680">
            <v>5.2088888888888798</v>
          </cell>
        </row>
        <row r="2681">
          <cell r="A2681" t="str">
            <v>CMR - 90</v>
          </cell>
          <cell r="B2681">
            <v>5.2</v>
          </cell>
        </row>
        <row r="2682">
          <cell r="A2682" t="str">
            <v>CMR - 91</v>
          </cell>
          <cell r="B2682">
            <v>5.0605925925925899</v>
          </cell>
        </row>
        <row r="2683">
          <cell r="A2683" t="str">
            <v>CMR - 92</v>
          </cell>
          <cell r="B2683">
            <v>4.9211851851851804</v>
          </cell>
        </row>
        <row r="2684">
          <cell r="A2684" t="str">
            <v>CMR - 93</v>
          </cell>
          <cell r="B2684">
            <v>4.7817777777777701</v>
          </cell>
        </row>
        <row r="2685">
          <cell r="A2685" t="str">
            <v>CMR - 94</v>
          </cell>
          <cell r="B2685">
            <v>4.6423703703703696</v>
          </cell>
        </row>
        <row r="2686">
          <cell r="A2686" t="str">
            <v>CMR - 95</v>
          </cell>
          <cell r="B2686">
            <v>4.5029629629629602</v>
          </cell>
        </row>
        <row r="2687">
          <cell r="A2687" t="str">
            <v>CMR - 96</v>
          </cell>
          <cell r="B2687">
            <v>4.5763190883190799</v>
          </cell>
        </row>
        <row r="2688">
          <cell r="A2688" t="str">
            <v>CMR - 97</v>
          </cell>
          <cell r="B2688">
            <v>4.6496752136752102</v>
          </cell>
        </row>
        <row r="2689">
          <cell r="A2689" t="str">
            <v>CMR - 98</v>
          </cell>
          <cell r="B2689">
            <v>4.7230313390313299</v>
          </cell>
        </row>
        <row r="2690">
          <cell r="A2690" t="str">
            <v>CMR - 99</v>
          </cell>
          <cell r="B2690">
            <v>4.7963874643874602</v>
          </cell>
        </row>
        <row r="2691">
          <cell r="A2691" t="str">
            <v>CMR - 00</v>
          </cell>
          <cell r="B2691">
            <v>4.8697435897435799</v>
          </cell>
        </row>
        <row r="2692">
          <cell r="A2692" t="str">
            <v>CMR - 01</v>
          </cell>
          <cell r="B2692">
            <v>5.4119658119658096</v>
          </cell>
        </row>
        <row r="2693">
          <cell r="A2693" t="str">
            <v>CMR - 02</v>
          </cell>
          <cell r="B2693">
            <v>5.8465705128205103</v>
          </cell>
        </row>
        <row r="2694">
          <cell r="A2694" t="str">
            <v>CMR - 03</v>
          </cell>
          <cell r="B2694">
            <v>5.6278205128205103</v>
          </cell>
        </row>
        <row r="2695">
          <cell r="A2695" t="str">
            <v>CMR - 04</v>
          </cell>
          <cell r="B2695">
            <v>6.0988663218452999</v>
          </cell>
        </row>
        <row r="2696">
          <cell r="A2696" t="str">
            <v>CMR - 05</v>
          </cell>
          <cell r="B2696">
            <v>5.8565453414401096</v>
          </cell>
        </row>
        <row r="2697">
          <cell r="A2697" t="str">
            <v>CMR - 06</v>
          </cell>
          <cell r="B2697">
            <v>5.9182493784841101</v>
          </cell>
        </row>
        <row r="2698">
          <cell r="A2698" t="str">
            <v>CMR - 07</v>
          </cell>
          <cell r="B2698">
            <v>5.8333237561426303</v>
          </cell>
        </row>
        <row r="2699">
          <cell r="A2699" t="str">
            <v>CMR - 08</v>
          </cell>
          <cell r="B2699">
            <v>5.9157935683782199</v>
          </cell>
        </row>
        <row r="2700">
          <cell r="A2700" t="str">
            <v>CMR - 09</v>
          </cell>
          <cell r="B2700">
            <v>6.1636547967366697</v>
          </cell>
        </row>
        <row r="2701">
          <cell r="A2701" t="str">
            <v>CMR - 10</v>
          </cell>
          <cell r="B2701">
            <v>6.1623602164367703</v>
          </cell>
        </row>
        <row r="2702">
          <cell r="A2702" t="str">
            <v>CMR - 11</v>
          </cell>
          <cell r="B2702">
            <v>6.1436562564016004</v>
          </cell>
        </row>
        <row r="2703">
          <cell r="A2703" t="str">
            <v>CMR - 12</v>
          </cell>
          <cell r="B2703">
            <v>6.0874125111767601</v>
          </cell>
        </row>
        <row r="2704">
          <cell r="A2704" t="str">
            <v>CMR - 13</v>
          </cell>
          <cell r="B2704">
            <v>5.9808220671281704</v>
          </cell>
        </row>
        <row r="2705">
          <cell r="A2705" t="str">
            <v>CMR - 14</v>
          </cell>
        </row>
        <row r="2706">
          <cell r="A2706" t="str">
            <v>CMR - 15</v>
          </cell>
        </row>
        <row r="2707">
          <cell r="A2707" t="str">
            <v>COD - 50</v>
          </cell>
        </row>
        <row r="2708">
          <cell r="A2708" t="str">
            <v>COD - 51</v>
          </cell>
        </row>
        <row r="2709">
          <cell r="A2709" t="str">
            <v>COD - 52</v>
          </cell>
        </row>
        <row r="2710">
          <cell r="A2710" t="str">
            <v>COD - 53</v>
          </cell>
        </row>
        <row r="2711">
          <cell r="A2711" t="str">
            <v>COD - 54</v>
          </cell>
        </row>
        <row r="2712">
          <cell r="A2712" t="str">
            <v>COD - 55</v>
          </cell>
        </row>
        <row r="2713">
          <cell r="A2713" t="str">
            <v>COD - 56</v>
          </cell>
        </row>
        <row r="2714">
          <cell r="A2714" t="str">
            <v>COD - 57</v>
          </cell>
        </row>
        <row r="2715">
          <cell r="A2715" t="str">
            <v>COD - 58</v>
          </cell>
        </row>
        <row r="2716">
          <cell r="A2716" t="str">
            <v>COD - 59</v>
          </cell>
        </row>
        <row r="2717">
          <cell r="A2717" t="str">
            <v>COD - 60</v>
          </cell>
        </row>
        <row r="2718">
          <cell r="A2718" t="str">
            <v>COD - 61</v>
          </cell>
        </row>
        <row r="2719">
          <cell r="A2719" t="str">
            <v>COD - 62</v>
          </cell>
        </row>
        <row r="2720">
          <cell r="A2720" t="str">
            <v>COD - 63</v>
          </cell>
        </row>
        <row r="2721">
          <cell r="A2721" t="str">
            <v>COD - 64</v>
          </cell>
        </row>
        <row r="2722">
          <cell r="A2722" t="str">
            <v>COD - 65</v>
          </cell>
        </row>
        <row r="2723">
          <cell r="A2723" t="str">
            <v>COD - 66</v>
          </cell>
        </row>
        <row r="2724">
          <cell r="A2724" t="str">
            <v>COD - 67</v>
          </cell>
        </row>
        <row r="2725">
          <cell r="A2725" t="str">
            <v>COD - 68</v>
          </cell>
        </row>
        <row r="2726">
          <cell r="A2726" t="str">
            <v>COD - 69</v>
          </cell>
        </row>
        <row r="2727">
          <cell r="A2727" t="str">
            <v>COD - 70</v>
          </cell>
          <cell r="B2727">
            <v>2.7333333333333298</v>
          </cell>
        </row>
        <row r="2728">
          <cell r="A2728" t="str">
            <v>COD - 71</v>
          </cell>
          <cell r="B2728">
            <v>2.3199999999999998</v>
          </cell>
        </row>
        <row r="2729">
          <cell r="A2729" t="str">
            <v>COD - 72</v>
          </cell>
          <cell r="B2729">
            <v>1.9066666666666601</v>
          </cell>
        </row>
        <row r="2730">
          <cell r="A2730" t="str">
            <v>COD - 73</v>
          </cell>
          <cell r="B2730">
            <v>1.4933333333333301</v>
          </cell>
        </row>
        <row r="2731">
          <cell r="A2731" t="str">
            <v>COD - 74</v>
          </cell>
          <cell r="B2731">
            <v>1.08</v>
          </cell>
        </row>
        <row r="2732">
          <cell r="A2732" t="str">
            <v>COD - 75</v>
          </cell>
          <cell r="B2732">
            <v>0.66666666666666596</v>
          </cell>
        </row>
        <row r="2733">
          <cell r="A2733" t="str">
            <v>COD - 76</v>
          </cell>
          <cell r="B2733">
            <v>0.94711111111111101</v>
          </cell>
        </row>
        <row r="2734">
          <cell r="A2734" t="str">
            <v>COD - 77</v>
          </cell>
          <cell r="B2734">
            <v>1.22755555555555</v>
          </cell>
        </row>
        <row r="2735">
          <cell r="A2735" t="str">
            <v>COD - 78</v>
          </cell>
          <cell r="B2735">
            <v>1.508</v>
          </cell>
        </row>
        <row r="2736">
          <cell r="A2736" t="str">
            <v>COD - 79</v>
          </cell>
          <cell r="B2736">
            <v>1.7884444444444401</v>
          </cell>
        </row>
        <row r="2737">
          <cell r="A2737" t="str">
            <v>COD - 80</v>
          </cell>
          <cell r="B2737">
            <v>2.0688888888888801</v>
          </cell>
        </row>
        <row r="2738">
          <cell r="A2738" t="str">
            <v>COD - 81</v>
          </cell>
          <cell r="B2738">
            <v>2.7057777777777701</v>
          </cell>
        </row>
        <row r="2739">
          <cell r="A2739" t="str">
            <v>COD - 82</v>
          </cell>
          <cell r="B2739">
            <v>3.34266666666666</v>
          </cell>
        </row>
        <row r="2740">
          <cell r="A2740" t="str">
            <v>COD - 83</v>
          </cell>
          <cell r="B2740">
            <v>3.97955555555555</v>
          </cell>
        </row>
        <row r="2741">
          <cell r="A2741" t="str">
            <v>COD - 84</v>
          </cell>
          <cell r="B2741">
            <v>4.6164444444444399</v>
          </cell>
        </row>
        <row r="2742">
          <cell r="A2742" t="str">
            <v>COD - 85</v>
          </cell>
          <cell r="B2742">
            <v>5.2533333333333303</v>
          </cell>
        </row>
        <row r="2743">
          <cell r="A2743" t="str">
            <v>COD - 86</v>
          </cell>
          <cell r="B2743">
            <v>5.0624444444444396</v>
          </cell>
        </row>
        <row r="2744">
          <cell r="A2744" t="str">
            <v>COD - 87</v>
          </cell>
          <cell r="B2744">
            <v>4.8715555555555499</v>
          </cell>
        </row>
        <row r="2745">
          <cell r="A2745" t="str">
            <v>COD - 88</v>
          </cell>
          <cell r="B2745">
            <v>4.6806666666666601</v>
          </cell>
        </row>
        <row r="2746">
          <cell r="A2746" t="str">
            <v>COD - 89</v>
          </cell>
          <cell r="B2746">
            <v>4.4897777777777703</v>
          </cell>
        </row>
        <row r="2747">
          <cell r="A2747" t="str">
            <v>COD - 90</v>
          </cell>
          <cell r="B2747">
            <v>4.2988888888888797</v>
          </cell>
        </row>
        <row r="2748">
          <cell r="A2748" t="str">
            <v>COD - 91</v>
          </cell>
          <cell r="B2748">
            <v>4.7039999999999997</v>
          </cell>
        </row>
        <row r="2749">
          <cell r="A2749" t="str">
            <v>COD - 92</v>
          </cell>
          <cell r="B2749">
            <v>5.10911111111111</v>
          </cell>
        </row>
        <row r="2750">
          <cell r="A2750" t="str">
            <v>COD - 93</v>
          </cell>
          <cell r="B2750">
            <v>5.5142222222222204</v>
          </cell>
        </row>
        <row r="2751">
          <cell r="A2751" t="str">
            <v>COD - 94</v>
          </cell>
          <cell r="B2751">
            <v>5.9193333333333298</v>
          </cell>
        </row>
        <row r="2752">
          <cell r="A2752" t="str">
            <v>COD - 95</v>
          </cell>
          <cell r="B2752">
            <v>6.3244444444444401</v>
          </cell>
        </row>
        <row r="2753">
          <cell r="A2753" t="str">
            <v>COD - 96</v>
          </cell>
          <cell r="B2753">
            <v>5.8886017094017102</v>
          </cell>
        </row>
        <row r="2754">
          <cell r="A2754" t="str">
            <v>COD - 97</v>
          </cell>
          <cell r="B2754">
            <v>5.4527589743589697</v>
          </cell>
        </row>
        <row r="2755">
          <cell r="A2755" t="str">
            <v>COD - 98</v>
          </cell>
          <cell r="B2755">
            <v>5.0169162393162399</v>
          </cell>
        </row>
        <row r="2756">
          <cell r="A2756" t="str">
            <v>COD - 99</v>
          </cell>
          <cell r="B2756">
            <v>4.5810735042735002</v>
          </cell>
        </row>
        <row r="2757">
          <cell r="A2757" t="str">
            <v>COD - 00</v>
          </cell>
          <cell r="B2757">
            <v>4.1452307692307597</v>
          </cell>
        </row>
        <row r="2758">
          <cell r="A2758" t="str">
            <v>COD - 01</v>
          </cell>
          <cell r="B2758">
            <v>3.9794188034187998</v>
          </cell>
        </row>
        <row r="2759">
          <cell r="A2759" t="str">
            <v>COD - 02</v>
          </cell>
          <cell r="B2759">
            <v>6.6300854700854703</v>
          </cell>
        </row>
        <row r="2760">
          <cell r="A2760" t="str">
            <v>COD - 03</v>
          </cell>
          <cell r="B2760">
            <v>6.78564102564102</v>
          </cell>
        </row>
        <row r="2761">
          <cell r="A2761" t="str">
            <v>COD - 04</v>
          </cell>
          <cell r="B2761">
            <v>5.3621533624343796</v>
          </cell>
        </row>
        <row r="2762">
          <cell r="A2762" t="str">
            <v>COD - 05</v>
          </cell>
          <cell r="B2762">
            <v>4.8954070711404496</v>
          </cell>
        </row>
        <row r="2763">
          <cell r="A2763" t="str">
            <v>COD - 06</v>
          </cell>
          <cell r="B2763">
            <v>4.8487404044737801</v>
          </cell>
        </row>
        <row r="2764">
          <cell r="A2764" t="str">
            <v>COD - 07</v>
          </cell>
          <cell r="B2764">
            <v>5.0465609172942898</v>
          </cell>
        </row>
        <row r="2765">
          <cell r="A2765" t="str">
            <v>COD - 08</v>
          </cell>
          <cell r="B2765">
            <v>5.0969820904883303</v>
          </cell>
        </row>
        <row r="2766">
          <cell r="A2766" t="str">
            <v>COD - 09</v>
          </cell>
          <cell r="B2766">
            <v>5.0736487571550004</v>
          </cell>
        </row>
        <row r="2767">
          <cell r="A2767" t="str">
            <v>COD - 10</v>
          </cell>
          <cell r="B2767">
            <v>5.1657598682661101</v>
          </cell>
        </row>
        <row r="2768">
          <cell r="A2768" t="str">
            <v>COD - 11</v>
          </cell>
          <cell r="B2768">
            <v>5.1657598682661101</v>
          </cell>
        </row>
        <row r="2769">
          <cell r="A2769" t="str">
            <v>COD - 12</v>
          </cell>
          <cell r="B2769">
            <v>5.1657598682661101</v>
          </cell>
        </row>
        <row r="2770">
          <cell r="A2770" t="str">
            <v>COD - 13</v>
          </cell>
          <cell r="B2770">
            <v>5.1972025258983203</v>
          </cell>
        </row>
        <row r="2771">
          <cell r="A2771" t="str">
            <v>COD - 14</v>
          </cell>
        </row>
        <row r="2772">
          <cell r="A2772" t="str">
            <v>COD - 15</v>
          </cell>
        </row>
        <row r="2773">
          <cell r="A2773" t="str">
            <v>COG - 50</v>
          </cell>
        </row>
        <row r="2774">
          <cell r="A2774" t="str">
            <v>COG - 51</v>
          </cell>
        </row>
        <row r="2775">
          <cell r="A2775" t="str">
            <v>COG - 52</v>
          </cell>
        </row>
        <row r="2776">
          <cell r="A2776" t="str">
            <v>COG - 53</v>
          </cell>
        </row>
        <row r="2777">
          <cell r="A2777" t="str">
            <v>COG - 54</v>
          </cell>
        </row>
        <row r="2778">
          <cell r="A2778" t="str">
            <v>COG - 55</v>
          </cell>
        </row>
        <row r="2779">
          <cell r="A2779" t="str">
            <v>COG - 56</v>
          </cell>
        </row>
        <row r="2780">
          <cell r="A2780" t="str">
            <v>COG - 57</v>
          </cell>
        </row>
        <row r="2781">
          <cell r="A2781" t="str">
            <v>COG - 58</v>
          </cell>
        </row>
        <row r="2782">
          <cell r="A2782" t="str">
            <v>COG - 59</v>
          </cell>
        </row>
        <row r="2783">
          <cell r="A2783" t="str">
            <v>COG - 60</v>
          </cell>
        </row>
        <row r="2784">
          <cell r="A2784" t="str">
            <v>COG - 61</v>
          </cell>
        </row>
        <row r="2785">
          <cell r="A2785" t="str">
            <v>COG - 62</v>
          </cell>
        </row>
        <row r="2786">
          <cell r="A2786" t="str">
            <v>COG - 63</v>
          </cell>
        </row>
        <row r="2787">
          <cell r="A2787" t="str">
            <v>COG - 64</v>
          </cell>
        </row>
        <row r="2788">
          <cell r="A2788" t="str">
            <v>COG - 65</v>
          </cell>
        </row>
        <row r="2789">
          <cell r="A2789" t="str">
            <v>COG - 66</v>
          </cell>
        </row>
        <row r="2790">
          <cell r="A2790" t="str">
            <v>COG - 67</v>
          </cell>
        </row>
        <row r="2791">
          <cell r="A2791" t="str">
            <v>COG - 68</v>
          </cell>
        </row>
        <row r="2792">
          <cell r="A2792" t="str">
            <v>COG - 69</v>
          </cell>
        </row>
        <row r="2793">
          <cell r="A2793" t="str">
            <v>COG - 70</v>
          </cell>
          <cell r="B2793">
            <v>4.82666666666666</v>
          </cell>
        </row>
        <row r="2794">
          <cell r="A2794" t="str">
            <v>COG - 71</v>
          </cell>
          <cell r="B2794">
            <v>4.9279999999999999</v>
          </cell>
        </row>
        <row r="2795">
          <cell r="A2795" t="str">
            <v>COG - 72</v>
          </cell>
          <cell r="B2795">
            <v>5.0293333333333301</v>
          </cell>
        </row>
        <row r="2796">
          <cell r="A2796" t="str">
            <v>COG - 73</v>
          </cell>
          <cell r="B2796">
            <v>5.1306666666666603</v>
          </cell>
        </row>
        <row r="2797">
          <cell r="A2797" t="str">
            <v>COG - 74</v>
          </cell>
          <cell r="B2797">
            <v>5.2320000000000002</v>
          </cell>
        </row>
        <row r="2798">
          <cell r="A2798" t="str">
            <v>COG - 75</v>
          </cell>
          <cell r="B2798">
            <v>5.3333333333333304</v>
          </cell>
        </row>
        <row r="2799">
          <cell r="A2799" t="str">
            <v>COG - 76</v>
          </cell>
          <cell r="B2799">
            <v>5.4044444444444402</v>
          </cell>
        </row>
        <row r="2800">
          <cell r="A2800" t="str">
            <v>COG - 77</v>
          </cell>
          <cell r="B2800">
            <v>5.47555555555555</v>
          </cell>
        </row>
        <row r="2801">
          <cell r="A2801" t="str">
            <v>COG - 78</v>
          </cell>
          <cell r="B2801">
            <v>5.5466666666666598</v>
          </cell>
        </row>
        <row r="2802">
          <cell r="A2802" t="str">
            <v>COG - 79</v>
          </cell>
          <cell r="B2802">
            <v>5.6177777777777704</v>
          </cell>
        </row>
        <row r="2803">
          <cell r="A2803" t="str">
            <v>COG - 80</v>
          </cell>
          <cell r="B2803">
            <v>5.6888888888888802</v>
          </cell>
        </row>
        <row r="2804">
          <cell r="A2804" t="str">
            <v>COG - 81</v>
          </cell>
          <cell r="B2804">
            <v>5.4444444444444402</v>
          </cell>
        </row>
        <row r="2805">
          <cell r="A2805" t="str">
            <v>COG - 82</v>
          </cell>
          <cell r="B2805">
            <v>5.2</v>
          </cell>
        </row>
        <row r="2806">
          <cell r="A2806" t="str">
            <v>COG - 83</v>
          </cell>
          <cell r="B2806">
            <v>4.9555555555555504</v>
          </cell>
        </row>
        <row r="2807">
          <cell r="A2807" t="str">
            <v>COG - 84</v>
          </cell>
          <cell r="B2807">
            <v>4.7111111111111104</v>
          </cell>
        </row>
        <row r="2808">
          <cell r="A2808" t="str">
            <v>COG - 85</v>
          </cell>
          <cell r="B2808">
            <v>4.4666666666666597</v>
          </cell>
        </row>
        <row r="2809">
          <cell r="A2809" t="str">
            <v>COG - 86</v>
          </cell>
          <cell r="B2809">
            <v>4.48888888888888</v>
          </cell>
        </row>
        <row r="2810">
          <cell r="A2810" t="str">
            <v>COG - 87</v>
          </cell>
          <cell r="B2810">
            <v>4.5111111111111102</v>
          </cell>
        </row>
        <row r="2811">
          <cell r="A2811" t="str">
            <v>COG - 88</v>
          </cell>
          <cell r="B2811">
            <v>4.5333333333333297</v>
          </cell>
        </row>
        <row r="2812">
          <cell r="A2812" t="str">
            <v>COG - 89</v>
          </cell>
          <cell r="B2812">
            <v>4.55555555555555</v>
          </cell>
        </row>
        <row r="2813">
          <cell r="A2813" t="str">
            <v>COG - 90</v>
          </cell>
          <cell r="B2813">
            <v>4.5777777777777704</v>
          </cell>
        </row>
        <row r="2814">
          <cell r="A2814" t="str">
            <v>COG - 91</v>
          </cell>
          <cell r="B2814">
            <v>4.7620740740740697</v>
          </cell>
        </row>
        <row r="2815">
          <cell r="A2815" t="str">
            <v>COG - 92</v>
          </cell>
          <cell r="B2815">
            <v>4.9463703703703699</v>
          </cell>
        </row>
        <row r="2816">
          <cell r="A2816" t="str">
            <v>COG - 93</v>
          </cell>
          <cell r="B2816">
            <v>5.1306666666666603</v>
          </cell>
        </row>
        <row r="2817">
          <cell r="A2817" t="str">
            <v>COG - 94</v>
          </cell>
          <cell r="B2817">
            <v>5.3149629629629596</v>
          </cell>
        </row>
        <row r="2818">
          <cell r="A2818" t="str">
            <v>COG - 95</v>
          </cell>
          <cell r="B2818">
            <v>5.49925925925925</v>
          </cell>
        </row>
        <row r="2819">
          <cell r="A2819" t="str">
            <v>COG - 96</v>
          </cell>
          <cell r="B2819">
            <v>5.6228148148148103</v>
          </cell>
        </row>
        <row r="2820">
          <cell r="A2820" t="str">
            <v>COG - 97</v>
          </cell>
          <cell r="B2820">
            <v>5.7463703703703697</v>
          </cell>
        </row>
        <row r="2821">
          <cell r="A2821" t="str">
            <v>COG - 98</v>
          </cell>
          <cell r="B2821">
            <v>5.8699259259259202</v>
          </cell>
        </row>
        <row r="2822">
          <cell r="A2822" t="str">
            <v>COG - 99</v>
          </cell>
          <cell r="B2822">
            <v>5.9934814814814796</v>
          </cell>
        </row>
        <row r="2823">
          <cell r="A2823" t="str">
            <v>COG - 00</v>
          </cell>
          <cell r="B2823">
            <v>6.1170370370370302</v>
          </cell>
        </row>
        <row r="2824">
          <cell r="A2824" t="str">
            <v>COG - 01</v>
          </cell>
          <cell r="B2824">
            <v>5.7018619859919202</v>
          </cell>
        </row>
        <row r="2825">
          <cell r="A2825" t="str">
            <v>COG - 02</v>
          </cell>
          <cell r="B2825">
            <v>5.67777777777777</v>
          </cell>
        </row>
        <row r="2826">
          <cell r="A2826" t="str">
            <v>COG - 03</v>
          </cell>
          <cell r="B2826">
            <v>5.6992592592592599</v>
          </cell>
        </row>
        <row r="2827">
          <cell r="A2827" t="str">
            <v>COG - 04</v>
          </cell>
          <cell r="B2827">
            <v>4.7913413966224097</v>
          </cell>
        </row>
        <row r="2828">
          <cell r="A2828" t="str">
            <v>COG - 05</v>
          </cell>
          <cell r="B2828">
            <v>4.8274302855112996</v>
          </cell>
        </row>
        <row r="2829">
          <cell r="A2829" t="str">
            <v>COG - 06</v>
          </cell>
          <cell r="B2829">
            <v>5.1492251573061703</v>
          </cell>
        </row>
        <row r="2830">
          <cell r="A2830" t="str">
            <v>COG - 07</v>
          </cell>
          <cell r="B2830">
            <v>4.8663899442877696</v>
          </cell>
        </row>
        <row r="2831">
          <cell r="A2831" t="str">
            <v>COG - 08</v>
          </cell>
          <cell r="B2831">
            <v>4.8663899442877696</v>
          </cell>
        </row>
        <row r="2832">
          <cell r="A2832" t="str">
            <v>COG - 09</v>
          </cell>
          <cell r="B2832">
            <v>5.0586976365954603</v>
          </cell>
        </row>
        <row r="2833">
          <cell r="A2833" t="str">
            <v>COG - 10</v>
          </cell>
          <cell r="B2833">
            <v>5.0586976365954603</v>
          </cell>
        </row>
        <row r="2834">
          <cell r="A2834" t="str">
            <v>COG - 11</v>
          </cell>
          <cell r="B2834">
            <v>5.0621309699287904</v>
          </cell>
        </row>
        <row r="2835">
          <cell r="A2835" t="str">
            <v>COG - 12</v>
          </cell>
          <cell r="B2835">
            <v>5.1870189740914903</v>
          </cell>
        </row>
        <row r="2836">
          <cell r="A2836" t="str">
            <v>COG - 13</v>
          </cell>
          <cell r="B2836">
            <v>5.3268847097084802</v>
          </cell>
        </row>
        <row r="2837">
          <cell r="A2837" t="str">
            <v>COG - 14</v>
          </cell>
        </row>
        <row r="2838">
          <cell r="A2838" t="str">
            <v>COG - 15</v>
          </cell>
        </row>
        <row r="2839">
          <cell r="A2839" t="str">
            <v>COL - 50</v>
          </cell>
        </row>
        <row r="2840">
          <cell r="A2840" t="str">
            <v>COL - 51</v>
          </cell>
        </row>
        <row r="2841">
          <cell r="A2841" t="str">
            <v>COL - 52</v>
          </cell>
        </row>
        <row r="2842">
          <cell r="A2842" t="str">
            <v>COL - 53</v>
          </cell>
        </row>
        <row r="2843">
          <cell r="A2843" t="str">
            <v>COL - 54</v>
          </cell>
        </row>
        <row r="2844">
          <cell r="A2844" t="str">
            <v>COL - 55</v>
          </cell>
        </row>
        <row r="2845">
          <cell r="A2845" t="str">
            <v>COL - 56</v>
          </cell>
        </row>
        <row r="2846">
          <cell r="A2846" t="str">
            <v>COL - 57</v>
          </cell>
        </row>
        <row r="2847">
          <cell r="A2847" t="str">
            <v>COL - 58</v>
          </cell>
        </row>
        <row r="2848">
          <cell r="A2848" t="str">
            <v>COL - 59</v>
          </cell>
        </row>
        <row r="2849">
          <cell r="A2849" t="str">
            <v>COL - 60</v>
          </cell>
        </row>
        <row r="2850">
          <cell r="A2850" t="str">
            <v>COL - 61</v>
          </cell>
        </row>
        <row r="2851">
          <cell r="A2851" t="str">
            <v>COL - 62</v>
          </cell>
        </row>
        <row r="2852">
          <cell r="A2852" t="str">
            <v>COL - 63</v>
          </cell>
        </row>
        <row r="2853">
          <cell r="A2853" t="str">
            <v>COL - 64</v>
          </cell>
        </row>
        <row r="2854">
          <cell r="A2854" t="str">
            <v>COL - 65</v>
          </cell>
        </row>
        <row r="2855">
          <cell r="A2855" t="str">
            <v>COL - 66</v>
          </cell>
        </row>
        <row r="2856">
          <cell r="A2856" t="str">
            <v>COL - 67</v>
          </cell>
        </row>
        <row r="2857">
          <cell r="A2857" t="str">
            <v>COL - 68</v>
          </cell>
        </row>
        <row r="2858">
          <cell r="A2858" t="str">
            <v>COL - 69</v>
          </cell>
        </row>
        <row r="2859">
          <cell r="A2859" t="str">
            <v>COL - 70</v>
          </cell>
          <cell r="B2859">
            <v>4.1333333333333302</v>
          </cell>
        </row>
        <row r="2860">
          <cell r="A2860" t="str">
            <v>COL - 71</v>
          </cell>
          <cell r="B2860">
            <v>3.9244444444444402</v>
          </cell>
        </row>
        <row r="2861">
          <cell r="A2861" t="str">
            <v>COL - 72</v>
          </cell>
          <cell r="B2861">
            <v>3.7155555555555502</v>
          </cell>
        </row>
        <row r="2862">
          <cell r="A2862" t="str">
            <v>COL - 73</v>
          </cell>
          <cell r="B2862">
            <v>3.5066666666666602</v>
          </cell>
        </row>
        <row r="2863">
          <cell r="A2863" t="str">
            <v>COL - 74</v>
          </cell>
          <cell r="B2863">
            <v>3.2977777777777701</v>
          </cell>
        </row>
        <row r="2864">
          <cell r="A2864" t="str">
            <v>COL - 75</v>
          </cell>
          <cell r="B2864">
            <v>3.0888888888888801</v>
          </cell>
        </row>
        <row r="2865">
          <cell r="A2865" t="str">
            <v>COL - 76</v>
          </cell>
          <cell r="B2865">
            <v>3.1944444444444402</v>
          </cell>
        </row>
        <row r="2866">
          <cell r="A2866" t="str">
            <v>COL - 77</v>
          </cell>
          <cell r="B2866">
            <v>3.3</v>
          </cell>
        </row>
        <row r="2867">
          <cell r="A2867" t="str">
            <v>COL - 78</v>
          </cell>
          <cell r="B2867">
            <v>3.4055555555555501</v>
          </cell>
        </row>
        <row r="2868">
          <cell r="A2868" t="str">
            <v>COL - 79</v>
          </cell>
          <cell r="B2868">
            <v>3.5111111111111102</v>
          </cell>
        </row>
        <row r="2869">
          <cell r="A2869" t="str">
            <v>COL - 80</v>
          </cell>
          <cell r="B2869">
            <v>3.61666666666666</v>
          </cell>
        </row>
        <row r="2870">
          <cell r="A2870" t="str">
            <v>COL - 81</v>
          </cell>
          <cell r="B2870">
            <v>3.7160000000000002</v>
          </cell>
        </row>
        <row r="2871">
          <cell r="A2871" t="str">
            <v>COL - 82</v>
          </cell>
          <cell r="B2871">
            <v>3.8153333333333301</v>
          </cell>
        </row>
        <row r="2872">
          <cell r="A2872" t="str">
            <v>COL - 83</v>
          </cell>
          <cell r="B2872">
            <v>3.9146666666666601</v>
          </cell>
        </row>
        <row r="2873">
          <cell r="A2873" t="str">
            <v>COL - 84</v>
          </cell>
          <cell r="B2873">
            <v>4.0140000000000002</v>
          </cell>
        </row>
        <row r="2874">
          <cell r="A2874" t="str">
            <v>COL - 85</v>
          </cell>
          <cell r="B2874">
            <v>4.1133333333333297</v>
          </cell>
        </row>
        <row r="2875">
          <cell r="A2875" t="str">
            <v>COL - 86</v>
          </cell>
          <cell r="B2875">
            <v>4.0994074074073996</v>
          </cell>
        </row>
        <row r="2876">
          <cell r="A2876" t="str">
            <v>COL - 87</v>
          </cell>
          <cell r="B2876">
            <v>4.0854814814814802</v>
          </cell>
        </row>
        <row r="2877">
          <cell r="A2877" t="str">
            <v>COL - 88</v>
          </cell>
          <cell r="B2877">
            <v>4.07155555555555</v>
          </cell>
        </row>
        <row r="2878">
          <cell r="A2878" t="str">
            <v>COL - 89</v>
          </cell>
          <cell r="B2878">
            <v>4.0576296296296199</v>
          </cell>
        </row>
        <row r="2879">
          <cell r="A2879" t="str">
            <v>COL - 90</v>
          </cell>
          <cell r="B2879">
            <v>4.0437037037036996</v>
          </cell>
        </row>
        <row r="2880">
          <cell r="A2880" t="str">
            <v>COL - 91</v>
          </cell>
          <cell r="B2880">
            <v>4.6137962962962904</v>
          </cell>
        </row>
        <row r="2881">
          <cell r="A2881" t="str">
            <v>COL - 92</v>
          </cell>
          <cell r="B2881">
            <v>5.1838888888888803</v>
          </cell>
        </row>
        <row r="2882">
          <cell r="A2882" t="str">
            <v>COL - 93</v>
          </cell>
          <cell r="B2882">
            <v>5.75398148148148</v>
          </cell>
        </row>
        <row r="2883">
          <cell r="A2883" t="str">
            <v>COL - 94</v>
          </cell>
          <cell r="B2883">
            <v>6.32407407407407</v>
          </cell>
        </row>
        <row r="2884">
          <cell r="A2884" t="str">
            <v>COL - 95</v>
          </cell>
          <cell r="B2884">
            <v>6.8941666666666599</v>
          </cell>
        </row>
        <row r="2885">
          <cell r="A2885" t="str">
            <v>COL - 96</v>
          </cell>
          <cell r="B2885">
            <v>6.9223547988864302</v>
          </cell>
        </row>
        <row r="2886">
          <cell r="A2886" t="str">
            <v>COL - 97</v>
          </cell>
          <cell r="B2886">
            <v>6.9505429311061997</v>
          </cell>
        </row>
        <row r="2887">
          <cell r="A2887" t="str">
            <v>COL - 98</v>
          </cell>
          <cell r="B2887">
            <v>6.97873106332597</v>
          </cell>
        </row>
        <row r="2888">
          <cell r="A2888" t="str">
            <v>COL - 99</v>
          </cell>
          <cell r="B2888">
            <v>7.0069191955457297</v>
          </cell>
        </row>
        <row r="2889">
          <cell r="A2889" t="str">
            <v>COL - 00</v>
          </cell>
          <cell r="B2889">
            <v>7.0351073277655001</v>
          </cell>
        </row>
        <row r="2890">
          <cell r="A2890" t="str">
            <v>COL - 01</v>
          </cell>
          <cell r="B2890">
            <v>6.94327925615959</v>
          </cell>
        </row>
        <row r="2891">
          <cell r="A2891" t="str">
            <v>COL - 02</v>
          </cell>
          <cell r="B2891">
            <v>6.3950451940035196</v>
          </cell>
        </row>
        <row r="2892">
          <cell r="A2892" t="str">
            <v>COL - 03</v>
          </cell>
          <cell r="B2892">
            <v>6.7432556640889896</v>
          </cell>
        </row>
        <row r="2893">
          <cell r="A2893" t="str">
            <v>COL - 04</v>
          </cell>
          <cell r="B2893">
            <v>6.1175572869484096</v>
          </cell>
        </row>
        <row r="2894">
          <cell r="A2894" t="str">
            <v>COL - 05</v>
          </cell>
          <cell r="B2894">
            <v>6.48223819554575</v>
          </cell>
        </row>
        <row r="2895">
          <cell r="A2895" t="str">
            <v>COL - 06</v>
          </cell>
          <cell r="B2895">
            <v>6.7457655579953899</v>
          </cell>
        </row>
        <row r="2896">
          <cell r="A2896" t="str">
            <v>COL - 07</v>
          </cell>
          <cell r="B2896">
            <v>6.9967006199344004</v>
          </cell>
        </row>
        <row r="2897">
          <cell r="A2897" t="str">
            <v>COL - 08</v>
          </cell>
          <cell r="B2897">
            <v>6.6433403252084497</v>
          </cell>
        </row>
        <row r="2898">
          <cell r="A2898" t="str">
            <v>COL - 09</v>
          </cell>
          <cell r="B2898">
            <v>6.8797495995908902</v>
          </cell>
        </row>
        <row r="2899">
          <cell r="A2899" t="str">
            <v>COL - 10</v>
          </cell>
          <cell r="B2899">
            <v>6.9442416584965097</v>
          </cell>
        </row>
        <row r="2900">
          <cell r="A2900" t="str">
            <v>COL - 11</v>
          </cell>
          <cell r="B2900">
            <v>7.26876168198251</v>
          </cell>
        </row>
        <row r="2901">
          <cell r="A2901" t="str">
            <v>COL - 12</v>
          </cell>
          <cell r="B2901">
            <v>7.3530064760289902</v>
          </cell>
        </row>
        <row r="2902">
          <cell r="A2902" t="str">
            <v>COL - 13</v>
          </cell>
          <cell r="B2902">
            <v>7.3549058662587701</v>
          </cell>
        </row>
        <row r="2903">
          <cell r="A2903" t="str">
            <v>COL - 14</v>
          </cell>
        </row>
        <row r="2904">
          <cell r="A2904" t="str">
            <v>COL - 15</v>
          </cell>
        </row>
        <row r="2905">
          <cell r="A2905" t="str">
            <v>COM - 50</v>
          </cell>
        </row>
        <row r="2906">
          <cell r="A2906" t="str">
            <v>COM - 51</v>
          </cell>
        </row>
        <row r="2907">
          <cell r="A2907" t="str">
            <v>COM - 52</v>
          </cell>
        </row>
        <row r="2908">
          <cell r="A2908" t="str">
            <v>COM - 53</v>
          </cell>
        </row>
        <row r="2909">
          <cell r="A2909" t="str">
            <v>COM - 54</v>
          </cell>
        </row>
        <row r="2910">
          <cell r="A2910" t="str">
            <v>COM - 55</v>
          </cell>
        </row>
        <row r="2911">
          <cell r="A2911" t="str">
            <v>COM - 56</v>
          </cell>
        </row>
        <row r="2912">
          <cell r="A2912" t="str">
            <v>COM - 57</v>
          </cell>
        </row>
        <row r="2913">
          <cell r="A2913" t="str">
            <v>COM - 58</v>
          </cell>
        </row>
        <row r="2914">
          <cell r="A2914" t="str">
            <v>COM - 59</v>
          </cell>
        </row>
        <row r="2915">
          <cell r="A2915" t="str">
            <v>COM - 60</v>
          </cell>
        </row>
        <row r="2916">
          <cell r="A2916" t="str">
            <v>COM - 61</v>
          </cell>
        </row>
        <row r="2917">
          <cell r="A2917" t="str">
            <v>COM - 62</v>
          </cell>
        </row>
        <row r="2918">
          <cell r="A2918" t="str">
            <v>COM - 63</v>
          </cell>
        </row>
        <row r="2919">
          <cell r="A2919" t="str">
            <v>COM - 64</v>
          </cell>
        </row>
        <row r="2920">
          <cell r="A2920" t="str">
            <v>COM - 65</v>
          </cell>
        </row>
        <row r="2921">
          <cell r="A2921" t="str">
            <v>COM - 66</v>
          </cell>
        </row>
        <row r="2922">
          <cell r="A2922" t="str">
            <v>COM - 67</v>
          </cell>
        </row>
        <row r="2923">
          <cell r="A2923" t="str">
            <v>COM - 68</v>
          </cell>
        </row>
        <row r="2924">
          <cell r="A2924" t="str">
            <v>COM - 69</v>
          </cell>
        </row>
        <row r="2925">
          <cell r="A2925" t="str">
            <v>COM - 70</v>
          </cell>
        </row>
        <row r="2926">
          <cell r="A2926" t="str">
            <v>COM - 71</v>
          </cell>
        </row>
        <row r="2927">
          <cell r="A2927" t="str">
            <v>COM - 72</v>
          </cell>
        </row>
        <row r="2928">
          <cell r="A2928" t="str">
            <v>COM - 73</v>
          </cell>
        </row>
        <row r="2929">
          <cell r="A2929" t="str">
            <v>COM - 74</v>
          </cell>
        </row>
        <row r="2930">
          <cell r="A2930" t="str">
            <v>COM - 75</v>
          </cell>
        </row>
        <row r="2931">
          <cell r="A2931" t="str">
            <v>COM - 76</v>
          </cell>
        </row>
        <row r="2932">
          <cell r="A2932" t="str">
            <v>COM - 77</v>
          </cell>
        </row>
        <row r="2933">
          <cell r="A2933" t="str">
            <v>COM - 78</v>
          </cell>
        </row>
        <row r="2934">
          <cell r="A2934" t="str">
            <v>COM - 79</v>
          </cell>
        </row>
        <row r="2935">
          <cell r="A2935" t="str">
            <v>COM - 80</v>
          </cell>
        </row>
        <row r="2936">
          <cell r="A2936" t="str">
            <v>COM - 81</v>
          </cell>
        </row>
        <row r="2937">
          <cell r="A2937" t="str">
            <v>COM - 82</v>
          </cell>
        </row>
        <row r="2938">
          <cell r="A2938" t="str">
            <v>COM - 83</v>
          </cell>
        </row>
        <row r="2939">
          <cell r="A2939" t="str">
            <v>COM - 84</v>
          </cell>
        </row>
        <row r="2940">
          <cell r="A2940" t="str">
            <v>COM - 85</v>
          </cell>
        </row>
        <row r="2941">
          <cell r="A2941" t="str">
            <v>COM - 86</v>
          </cell>
        </row>
        <row r="2942">
          <cell r="A2942" t="str">
            <v>COM - 87</v>
          </cell>
        </row>
        <row r="2943">
          <cell r="A2943" t="str">
            <v>COM - 88</v>
          </cell>
        </row>
        <row r="2944">
          <cell r="A2944" t="str">
            <v>COM - 89</v>
          </cell>
        </row>
        <row r="2945">
          <cell r="A2945" t="str">
            <v>COM - 90</v>
          </cell>
        </row>
        <row r="2946">
          <cell r="A2946" t="str">
            <v>COM - 91</v>
          </cell>
        </row>
        <row r="2947">
          <cell r="A2947" t="str">
            <v>COM - 92</v>
          </cell>
        </row>
        <row r="2948">
          <cell r="A2948" t="str">
            <v>COM - 93</v>
          </cell>
        </row>
        <row r="2949">
          <cell r="A2949" t="str">
            <v>COM - 94</v>
          </cell>
        </row>
        <row r="2950">
          <cell r="A2950" t="str">
            <v>COM - 95</v>
          </cell>
        </row>
        <row r="2951">
          <cell r="A2951" t="str">
            <v>COM - 96</v>
          </cell>
        </row>
        <row r="2952">
          <cell r="A2952" t="str">
            <v>COM - 97</v>
          </cell>
        </row>
        <row r="2953">
          <cell r="A2953" t="str">
            <v>COM - 98</v>
          </cell>
        </row>
        <row r="2954">
          <cell r="A2954" t="str">
            <v>COM - 99</v>
          </cell>
        </row>
        <row r="2955">
          <cell r="A2955" t="str">
            <v>COM - 00</v>
          </cell>
        </row>
        <row r="2956">
          <cell r="A2956" t="str">
            <v>COM - 01</v>
          </cell>
        </row>
        <row r="2957">
          <cell r="A2957" t="str">
            <v>COM - 02</v>
          </cell>
        </row>
        <row r="2958">
          <cell r="A2958" t="str">
            <v>COM - 03</v>
          </cell>
        </row>
        <row r="2959">
          <cell r="A2959" t="str">
            <v>COM - 04</v>
          </cell>
        </row>
        <row r="2960">
          <cell r="A2960" t="str">
            <v>COM - 05</v>
          </cell>
        </row>
        <row r="2961">
          <cell r="A2961" t="str">
            <v>COM - 06</v>
          </cell>
        </row>
        <row r="2962">
          <cell r="A2962" t="str">
            <v>COM - 07</v>
          </cell>
        </row>
        <row r="2963">
          <cell r="A2963" t="str">
            <v>COM - 08</v>
          </cell>
        </row>
        <row r="2964">
          <cell r="A2964" t="str">
            <v>COM - 09</v>
          </cell>
        </row>
        <row r="2965">
          <cell r="A2965" t="str">
            <v>COM - 10</v>
          </cell>
        </row>
        <row r="2966">
          <cell r="A2966" t="str">
            <v>COM - 11</v>
          </cell>
        </row>
        <row r="2967">
          <cell r="A2967" t="str">
            <v>COM - 12</v>
          </cell>
        </row>
        <row r="2968">
          <cell r="A2968" t="str">
            <v>COM - 13</v>
          </cell>
        </row>
        <row r="2969">
          <cell r="A2969" t="str">
            <v>COM - 14</v>
          </cell>
        </row>
        <row r="2970">
          <cell r="A2970" t="str">
            <v>COM - 15</v>
          </cell>
        </row>
        <row r="2971">
          <cell r="A2971" t="str">
            <v>CPV - 50</v>
          </cell>
        </row>
        <row r="2972">
          <cell r="A2972" t="str">
            <v>CPV - 51</v>
          </cell>
        </row>
        <row r="2973">
          <cell r="A2973" t="str">
            <v>CPV - 52</v>
          </cell>
        </row>
        <row r="2974">
          <cell r="A2974" t="str">
            <v>CPV - 53</v>
          </cell>
        </row>
        <row r="2975">
          <cell r="A2975" t="str">
            <v>CPV - 54</v>
          </cell>
        </row>
        <row r="2976">
          <cell r="A2976" t="str">
            <v>CPV - 55</v>
          </cell>
        </row>
        <row r="2977">
          <cell r="A2977" t="str">
            <v>CPV - 56</v>
          </cell>
        </row>
        <row r="2978">
          <cell r="A2978" t="str">
            <v>CPV - 57</v>
          </cell>
        </row>
        <row r="2979">
          <cell r="A2979" t="str">
            <v>CPV - 58</v>
          </cell>
        </row>
        <row r="2980">
          <cell r="A2980" t="str">
            <v>CPV - 59</v>
          </cell>
        </row>
        <row r="2981">
          <cell r="A2981" t="str">
            <v>CPV - 60</v>
          </cell>
        </row>
        <row r="2982">
          <cell r="A2982" t="str">
            <v>CPV - 61</v>
          </cell>
        </row>
        <row r="2983">
          <cell r="A2983" t="str">
            <v>CPV - 62</v>
          </cell>
        </row>
        <row r="2984">
          <cell r="A2984" t="str">
            <v>CPV - 63</v>
          </cell>
        </row>
        <row r="2985">
          <cell r="A2985" t="str">
            <v>CPV - 64</v>
          </cell>
        </row>
        <row r="2986">
          <cell r="A2986" t="str">
            <v>CPV - 65</v>
          </cell>
        </row>
        <row r="2987">
          <cell r="A2987" t="str">
            <v>CPV - 66</v>
          </cell>
        </row>
        <row r="2988">
          <cell r="A2988" t="str">
            <v>CPV - 67</v>
          </cell>
        </row>
        <row r="2989">
          <cell r="A2989" t="str">
            <v>CPV - 68</v>
          </cell>
        </row>
        <row r="2990">
          <cell r="A2990" t="str">
            <v>CPV - 69</v>
          </cell>
        </row>
        <row r="2991">
          <cell r="A2991" t="str">
            <v>CPV - 70</v>
          </cell>
        </row>
        <row r="2992">
          <cell r="A2992" t="str">
            <v>CPV - 71</v>
          </cell>
        </row>
        <row r="2993">
          <cell r="A2993" t="str">
            <v>CPV - 72</v>
          </cell>
        </row>
        <row r="2994">
          <cell r="A2994" t="str">
            <v>CPV - 73</v>
          </cell>
        </row>
        <row r="2995">
          <cell r="A2995" t="str">
            <v>CPV - 74</v>
          </cell>
        </row>
        <row r="2996">
          <cell r="A2996" t="str">
            <v>CPV - 75</v>
          </cell>
        </row>
        <row r="2997">
          <cell r="A2997" t="str">
            <v>CPV - 76</v>
          </cell>
        </row>
        <row r="2998">
          <cell r="A2998" t="str">
            <v>CPV - 77</v>
          </cell>
        </row>
        <row r="2999">
          <cell r="A2999" t="str">
            <v>CPV - 78</v>
          </cell>
        </row>
        <row r="3000">
          <cell r="A3000" t="str">
            <v>CPV - 79</v>
          </cell>
        </row>
        <row r="3001">
          <cell r="A3001" t="str">
            <v>CPV - 80</v>
          </cell>
        </row>
        <row r="3002">
          <cell r="A3002" t="str">
            <v>CPV - 81</v>
          </cell>
        </row>
        <row r="3003">
          <cell r="A3003" t="str">
            <v>CPV - 82</v>
          </cell>
        </row>
        <row r="3004">
          <cell r="A3004" t="str">
            <v>CPV - 83</v>
          </cell>
        </row>
        <row r="3005">
          <cell r="A3005" t="str">
            <v>CPV - 84</v>
          </cell>
        </row>
        <row r="3006">
          <cell r="A3006" t="str">
            <v>CPV - 85</v>
          </cell>
        </row>
        <row r="3007">
          <cell r="A3007" t="str">
            <v>CPV - 86</v>
          </cell>
        </row>
        <row r="3008">
          <cell r="A3008" t="str">
            <v>CPV - 87</v>
          </cell>
        </row>
        <row r="3009">
          <cell r="A3009" t="str">
            <v>CPV - 88</v>
          </cell>
        </row>
        <row r="3010">
          <cell r="A3010" t="str">
            <v>CPV - 89</v>
          </cell>
        </row>
        <row r="3011">
          <cell r="A3011" t="str">
            <v>CPV - 90</v>
          </cell>
        </row>
        <row r="3012">
          <cell r="A3012" t="str">
            <v>CPV - 91</v>
          </cell>
        </row>
        <row r="3013">
          <cell r="A3013" t="str">
            <v>CPV - 92</v>
          </cell>
        </row>
        <row r="3014">
          <cell r="A3014" t="str">
            <v>CPV - 93</v>
          </cell>
        </row>
        <row r="3015">
          <cell r="A3015" t="str">
            <v>CPV - 94</v>
          </cell>
        </row>
        <row r="3016">
          <cell r="A3016" t="str">
            <v>CPV - 95</v>
          </cell>
        </row>
        <row r="3017">
          <cell r="A3017" t="str">
            <v>CPV - 96</v>
          </cell>
        </row>
        <row r="3018">
          <cell r="A3018" t="str">
            <v>CPV - 97</v>
          </cell>
        </row>
        <row r="3019">
          <cell r="A3019" t="str">
            <v>CPV - 98</v>
          </cell>
        </row>
        <row r="3020">
          <cell r="A3020" t="str">
            <v>CPV - 99</v>
          </cell>
        </row>
        <row r="3021">
          <cell r="A3021" t="str">
            <v>CPV - 00</v>
          </cell>
        </row>
        <row r="3022">
          <cell r="A3022" t="str">
            <v>CPV - 01</v>
          </cell>
        </row>
        <row r="3023">
          <cell r="A3023" t="str">
            <v>CPV - 02</v>
          </cell>
        </row>
        <row r="3024">
          <cell r="A3024" t="str">
            <v>CPV - 03</v>
          </cell>
        </row>
        <row r="3025">
          <cell r="A3025" t="str">
            <v>CPV - 04</v>
          </cell>
        </row>
        <row r="3026">
          <cell r="A3026" t="str">
            <v>CPV - 05</v>
          </cell>
        </row>
        <row r="3027">
          <cell r="A3027" t="str">
            <v>CPV - 06</v>
          </cell>
        </row>
        <row r="3028">
          <cell r="A3028" t="str">
            <v>CPV - 07</v>
          </cell>
        </row>
        <row r="3029">
          <cell r="A3029" t="str">
            <v>CPV - 08</v>
          </cell>
        </row>
        <row r="3030">
          <cell r="A3030" t="str">
            <v>CPV - 09</v>
          </cell>
        </row>
        <row r="3031">
          <cell r="A3031" t="str">
            <v>CPV - 10</v>
          </cell>
          <cell r="B3031">
            <v>6.5525561860802499</v>
          </cell>
        </row>
        <row r="3032">
          <cell r="A3032" t="str">
            <v>CPV - 11</v>
          </cell>
          <cell r="B3032">
            <v>6.5754364952098001</v>
          </cell>
        </row>
        <row r="3033">
          <cell r="A3033" t="str">
            <v>CPV - 12</v>
          </cell>
          <cell r="B3033">
            <v>6.5838063217154197</v>
          </cell>
        </row>
        <row r="3034">
          <cell r="A3034" t="str">
            <v>CPV - 13</v>
          </cell>
          <cell r="B3034">
            <v>7.3073395536950398</v>
          </cell>
        </row>
        <row r="3035">
          <cell r="A3035" t="str">
            <v>CPV - 14</v>
          </cell>
        </row>
        <row r="3036">
          <cell r="A3036" t="str">
            <v>CPV - 15</v>
          </cell>
        </row>
        <row r="3037">
          <cell r="A3037" t="str">
            <v>CRI - 50</v>
          </cell>
        </row>
        <row r="3038">
          <cell r="A3038" t="str">
            <v>CRI - 51</v>
          </cell>
        </row>
        <row r="3039">
          <cell r="A3039" t="str">
            <v>CRI - 52</v>
          </cell>
        </row>
        <row r="3040">
          <cell r="A3040" t="str">
            <v>CRI - 53</v>
          </cell>
        </row>
        <row r="3041">
          <cell r="A3041" t="str">
            <v>CRI - 54</v>
          </cell>
        </row>
        <row r="3042">
          <cell r="A3042" t="str">
            <v>CRI - 55</v>
          </cell>
        </row>
        <row r="3043">
          <cell r="A3043" t="str">
            <v>CRI - 56</v>
          </cell>
        </row>
        <row r="3044">
          <cell r="A3044" t="str">
            <v>CRI - 57</v>
          </cell>
        </row>
        <row r="3045">
          <cell r="A3045" t="str">
            <v>CRI - 58</v>
          </cell>
        </row>
        <row r="3046">
          <cell r="A3046" t="str">
            <v>CRI - 59</v>
          </cell>
        </row>
        <row r="3047">
          <cell r="A3047" t="str">
            <v>CRI - 60</v>
          </cell>
        </row>
        <row r="3048">
          <cell r="A3048" t="str">
            <v>CRI - 61</v>
          </cell>
        </row>
        <row r="3049">
          <cell r="A3049" t="str">
            <v>CRI - 62</v>
          </cell>
        </row>
        <row r="3050">
          <cell r="A3050" t="str">
            <v>CRI - 63</v>
          </cell>
        </row>
        <row r="3051">
          <cell r="A3051" t="str">
            <v>CRI - 64</v>
          </cell>
        </row>
        <row r="3052">
          <cell r="A3052" t="str">
            <v>CRI - 65</v>
          </cell>
        </row>
        <row r="3053">
          <cell r="A3053" t="str">
            <v>CRI - 66</v>
          </cell>
        </row>
        <row r="3054">
          <cell r="A3054" t="str">
            <v>CRI - 67</v>
          </cell>
        </row>
        <row r="3055">
          <cell r="A3055" t="str">
            <v>CRI - 68</v>
          </cell>
        </row>
        <row r="3056">
          <cell r="A3056" t="str">
            <v>CRI - 69</v>
          </cell>
        </row>
        <row r="3057">
          <cell r="A3057" t="str">
            <v>CRI - 70</v>
          </cell>
          <cell r="B3057">
            <v>7.4222222222222198</v>
          </cell>
        </row>
        <row r="3058">
          <cell r="A3058" t="str">
            <v>CRI - 71</v>
          </cell>
          <cell r="B3058">
            <v>7.0355555555555496</v>
          </cell>
        </row>
        <row r="3059">
          <cell r="A3059" t="str">
            <v>CRI - 72</v>
          </cell>
          <cell r="B3059">
            <v>6.6488888888888802</v>
          </cell>
        </row>
        <row r="3060">
          <cell r="A3060" t="str">
            <v>CRI - 73</v>
          </cell>
          <cell r="B3060">
            <v>6.2622222222222197</v>
          </cell>
        </row>
        <row r="3061">
          <cell r="A3061" t="str">
            <v>CRI - 74</v>
          </cell>
          <cell r="B3061">
            <v>5.8755555555555503</v>
          </cell>
        </row>
        <row r="3062">
          <cell r="A3062" t="str">
            <v>CRI - 75</v>
          </cell>
          <cell r="B3062">
            <v>5.4888888888888898</v>
          </cell>
        </row>
        <row r="3063">
          <cell r="A3063" t="str">
            <v>CRI - 76</v>
          </cell>
          <cell r="B3063">
            <v>4.74</v>
          </cell>
        </row>
        <row r="3064">
          <cell r="A3064" t="str">
            <v>CRI - 77</v>
          </cell>
          <cell r="B3064">
            <v>3.9911111111111102</v>
          </cell>
        </row>
        <row r="3065">
          <cell r="A3065" t="str">
            <v>CRI - 78</v>
          </cell>
          <cell r="B3065">
            <v>3.2422222222222201</v>
          </cell>
        </row>
        <row r="3066">
          <cell r="A3066" t="str">
            <v>CRI - 79</v>
          </cell>
          <cell r="B3066">
            <v>2.4933333333333301</v>
          </cell>
        </row>
        <row r="3067">
          <cell r="A3067" t="str">
            <v>CRI - 80</v>
          </cell>
          <cell r="B3067">
            <v>1.74444444444444</v>
          </cell>
        </row>
        <row r="3068">
          <cell r="A3068" t="str">
            <v>CRI - 81</v>
          </cell>
          <cell r="B3068">
            <v>2.1955555555555502</v>
          </cell>
        </row>
        <row r="3069">
          <cell r="A3069" t="str">
            <v>CRI - 82</v>
          </cell>
          <cell r="B3069">
            <v>2.6466666666666598</v>
          </cell>
        </row>
        <row r="3070">
          <cell r="A3070" t="str">
            <v>CRI - 83</v>
          </cell>
          <cell r="B3070">
            <v>3.09777777777777</v>
          </cell>
        </row>
        <row r="3071">
          <cell r="A3071" t="str">
            <v>CRI - 84</v>
          </cell>
          <cell r="B3071">
            <v>3.5488888888888801</v>
          </cell>
        </row>
        <row r="3072">
          <cell r="A3072" t="str">
            <v>CRI - 85</v>
          </cell>
          <cell r="B3072">
            <v>4</v>
          </cell>
        </row>
        <row r="3073">
          <cell r="A3073" t="str">
            <v>CRI - 86</v>
          </cell>
          <cell r="B3073">
            <v>4.5754074074073996</v>
          </cell>
        </row>
        <row r="3074">
          <cell r="A3074" t="str">
            <v>CRI - 87</v>
          </cell>
          <cell r="B3074">
            <v>5.1508148148148098</v>
          </cell>
        </row>
        <row r="3075">
          <cell r="A3075" t="str">
            <v>CRI - 88</v>
          </cell>
          <cell r="B3075">
            <v>5.7262222222222201</v>
          </cell>
        </row>
        <row r="3076">
          <cell r="A3076" t="str">
            <v>CRI - 89</v>
          </cell>
          <cell r="B3076">
            <v>6.3016296296296304</v>
          </cell>
        </row>
        <row r="3077">
          <cell r="A3077" t="str">
            <v>CRI - 90</v>
          </cell>
          <cell r="B3077">
            <v>6.87703703703703</v>
          </cell>
        </row>
        <row r="3078">
          <cell r="A3078" t="str">
            <v>CRI - 91</v>
          </cell>
          <cell r="B3078">
            <v>7.1863703703703701</v>
          </cell>
        </row>
        <row r="3079">
          <cell r="A3079" t="str">
            <v>CRI - 92</v>
          </cell>
          <cell r="B3079">
            <v>7.4957037037037004</v>
          </cell>
        </row>
        <row r="3080">
          <cell r="A3080" t="str">
            <v>CRI - 93</v>
          </cell>
          <cell r="B3080">
            <v>7.8050370370370299</v>
          </cell>
        </row>
        <row r="3081">
          <cell r="A3081" t="str">
            <v>CRI - 94</v>
          </cell>
          <cell r="B3081">
            <v>8.11437037037037</v>
          </cell>
        </row>
        <row r="3082">
          <cell r="A3082" t="str">
            <v>CRI - 95</v>
          </cell>
          <cell r="B3082">
            <v>8.4237037037036995</v>
          </cell>
        </row>
        <row r="3083">
          <cell r="A3083" t="str">
            <v>CRI - 96</v>
          </cell>
          <cell r="B3083">
            <v>8.4756200879629606</v>
          </cell>
        </row>
        <row r="3084">
          <cell r="A3084" t="str">
            <v>CRI - 97</v>
          </cell>
          <cell r="B3084">
            <v>8.52753647222222</v>
          </cell>
        </row>
        <row r="3085">
          <cell r="A3085" t="str">
            <v>CRI - 98</v>
          </cell>
          <cell r="B3085">
            <v>8.5794528564814794</v>
          </cell>
        </row>
        <row r="3086">
          <cell r="A3086" t="str">
            <v>CRI - 99</v>
          </cell>
          <cell r="B3086">
            <v>8.6313692407407405</v>
          </cell>
        </row>
        <row r="3087">
          <cell r="A3087" t="str">
            <v>CRI - 00</v>
          </cell>
          <cell r="B3087">
            <v>8.6832856249999999</v>
          </cell>
        </row>
        <row r="3088">
          <cell r="A3088" t="str">
            <v>CRI - 01</v>
          </cell>
          <cell r="B3088">
            <v>8.6007519331157294</v>
          </cell>
        </row>
        <row r="3089">
          <cell r="A3089" t="str">
            <v>CRI - 02</v>
          </cell>
          <cell r="B3089">
            <v>8.3601388888888799</v>
          </cell>
        </row>
        <row r="3090">
          <cell r="A3090" t="str">
            <v>CRI - 03</v>
          </cell>
          <cell r="B3090">
            <v>8.4967263561808704</v>
          </cell>
        </row>
        <row r="3091">
          <cell r="A3091" t="str">
            <v>CRI - 04</v>
          </cell>
          <cell r="B3091">
            <v>7.7016195464440704</v>
          </cell>
        </row>
        <row r="3092">
          <cell r="A3092" t="str">
            <v>CRI - 05</v>
          </cell>
          <cell r="B3092">
            <v>7.8813839951640796</v>
          </cell>
        </row>
        <row r="3093">
          <cell r="A3093" t="str">
            <v>CRI - 06</v>
          </cell>
          <cell r="B3093">
            <v>8.2536745008464703</v>
          </cell>
        </row>
        <row r="3094">
          <cell r="A3094" t="str">
            <v>CRI - 07</v>
          </cell>
          <cell r="B3094">
            <v>8.3426596379350499</v>
          </cell>
        </row>
        <row r="3095">
          <cell r="A3095" t="str">
            <v>CRI - 08</v>
          </cell>
          <cell r="B3095">
            <v>8.2582449989776396</v>
          </cell>
        </row>
        <row r="3096">
          <cell r="A3096" t="str">
            <v>CRI - 09</v>
          </cell>
          <cell r="B3096">
            <v>8.15909112146133</v>
          </cell>
        </row>
        <row r="3097">
          <cell r="A3097" t="str">
            <v>CRI - 10</v>
          </cell>
          <cell r="B3097">
            <v>8.1504262931004892</v>
          </cell>
        </row>
        <row r="3098">
          <cell r="A3098" t="str">
            <v>CRI - 11</v>
          </cell>
          <cell r="B3098">
            <v>8.1964620440826099</v>
          </cell>
        </row>
        <row r="3099">
          <cell r="A3099" t="str">
            <v>CRI - 12</v>
          </cell>
          <cell r="B3099">
            <v>8.1286617305178002</v>
          </cell>
        </row>
        <row r="3100">
          <cell r="A3100" t="str">
            <v>CRI - 13</v>
          </cell>
          <cell r="B3100">
            <v>7.9180648616014597</v>
          </cell>
        </row>
        <row r="3101">
          <cell r="A3101" t="str">
            <v>CRI - 14</v>
          </cell>
        </row>
        <row r="3102">
          <cell r="A3102" t="str">
            <v>CRI - 15</v>
          </cell>
        </row>
        <row r="3103">
          <cell r="A3103" t="str">
            <v>CSS - 50</v>
          </cell>
        </row>
        <row r="3104">
          <cell r="A3104" t="str">
            <v>CSS - 51</v>
          </cell>
        </row>
        <row r="3105">
          <cell r="A3105" t="str">
            <v>CSS - 52</v>
          </cell>
        </row>
        <row r="3106">
          <cell r="A3106" t="str">
            <v>CSS - 53</v>
          </cell>
        </row>
        <row r="3107">
          <cell r="A3107" t="str">
            <v>CSS - 54</v>
          </cell>
        </row>
        <row r="3108">
          <cell r="A3108" t="str">
            <v>CSS - 55</v>
          </cell>
        </row>
        <row r="3109">
          <cell r="A3109" t="str">
            <v>CSS - 56</v>
          </cell>
        </row>
        <row r="3110">
          <cell r="A3110" t="str">
            <v>CSS - 57</v>
          </cell>
        </row>
        <row r="3111">
          <cell r="A3111" t="str">
            <v>CSS - 58</v>
          </cell>
        </row>
        <row r="3112">
          <cell r="A3112" t="str">
            <v>CSS - 59</v>
          </cell>
        </row>
        <row r="3113">
          <cell r="A3113" t="str">
            <v>CSS - 60</v>
          </cell>
        </row>
        <row r="3114">
          <cell r="A3114" t="str">
            <v>CSS - 61</v>
          </cell>
        </row>
        <row r="3115">
          <cell r="A3115" t="str">
            <v>CSS - 62</v>
          </cell>
        </row>
        <row r="3116">
          <cell r="A3116" t="str">
            <v>CSS - 63</v>
          </cell>
        </row>
        <row r="3117">
          <cell r="A3117" t="str">
            <v>CSS - 64</v>
          </cell>
        </row>
        <row r="3118">
          <cell r="A3118" t="str">
            <v>CSS - 65</v>
          </cell>
        </row>
        <row r="3119">
          <cell r="A3119" t="str">
            <v>CSS - 66</v>
          </cell>
        </row>
        <row r="3120">
          <cell r="A3120" t="str">
            <v>CSS - 67</v>
          </cell>
        </row>
        <row r="3121">
          <cell r="A3121" t="str">
            <v>CSS - 68</v>
          </cell>
        </row>
        <row r="3122">
          <cell r="A3122" t="str">
            <v>CSS - 69</v>
          </cell>
        </row>
        <row r="3123">
          <cell r="A3123" t="str">
            <v>CSS - 70</v>
          </cell>
        </row>
        <row r="3124">
          <cell r="A3124" t="str">
            <v>CSS - 71</v>
          </cell>
        </row>
        <row r="3125">
          <cell r="A3125" t="str">
            <v>CSS - 72</v>
          </cell>
        </row>
        <row r="3126">
          <cell r="A3126" t="str">
            <v>CSS - 73</v>
          </cell>
        </row>
        <row r="3127">
          <cell r="A3127" t="str">
            <v>CSS - 74</v>
          </cell>
        </row>
        <row r="3128">
          <cell r="A3128" t="str">
            <v>CSS - 75</v>
          </cell>
        </row>
        <row r="3129">
          <cell r="A3129" t="str">
            <v>CSS - 76</v>
          </cell>
        </row>
        <row r="3130">
          <cell r="A3130" t="str">
            <v>CSS - 77</v>
          </cell>
        </row>
        <row r="3131">
          <cell r="A3131" t="str">
            <v>CSS - 78</v>
          </cell>
        </row>
        <row r="3132">
          <cell r="A3132" t="str">
            <v>CSS - 79</v>
          </cell>
        </row>
        <row r="3133">
          <cell r="A3133" t="str">
            <v>CSS - 80</v>
          </cell>
        </row>
        <row r="3134">
          <cell r="A3134" t="str">
            <v>CSS - 81</v>
          </cell>
        </row>
        <row r="3135">
          <cell r="A3135" t="str">
            <v>CSS - 82</v>
          </cell>
        </row>
        <row r="3136">
          <cell r="A3136" t="str">
            <v>CSS - 83</v>
          </cell>
        </row>
        <row r="3137">
          <cell r="A3137" t="str">
            <v>CSS - 84</v>
          </cell>
        </row>
        <row r="3138">
          <cell r="A3138" t="str">
            <v>CSS - 85</v>
          </cell>
        </row>
        <row r="3139">
          <cell r="A3139" t="str">
            <v>CSS - 86</v>
          </cell>
        </row>
        <row r="3140">
          <cell r="A3140" t="str">
            <v>CSS - 87</v>
          </cell>
        </row>
        <row r="3141">
          <cell r="A3141" t="str">
            <v>CSS - 88</v>
          </cell>
        </row>
        <row r="3142">
          <cell r="A3142" t="str">
            <v>CSS - 89</v>
          </cell>
        </row>
        <row r="3143">
          <cell r="A3143" t="str">
            <v>CSS - 90</v>
          </cell>
        </row>
        <row r="3144">
          <cell r="A3144" t="str">
            <v>CSS - 91</v>
          </cell>
        </row>
        <row r="3145">
          <cell r="A3145" t="str">
            <v>CSS - 92</v>
          </cell>
        </row>
        <row r="3146">
          <cell r="A3146" t="str">
            <v>CSS - 93</v>
          </cell>
        </row>
        <row r="3147">
          <cell r="A3147" t="str">
            <v>CSS - 94</v>
          </cell>
        </row>
        <row r="3148">
          <cell r="A3148" t="str">
            <v>CSS - 95</v>
          </cell>
        </row>
        <row r="3149">
          <cell r="A3149" t="str">
            <v>CSS - 96</v>
          </cell>
        </row>
        <row r="3150">
          <cell r="A3150" t="str">
            <v>CSS - 97</v>
          </cell>
        </row>
        <row r="3151">
          <cell r="A3151" t="str">
            <v>CSS - 98</v>
          </cell>
        </row>
        <row r="3152">
          <cell r="A3152" t="str">
            <v>CSS - 99</v>
          </cell>
        </row>
        <row r="3153">
          <cell r="A3153" t="str">
            <v>CSS - 00</v>
          </cell>
        </row>
        <row r="3154">
          <cell r="A3154" t="str">
            <v>CSS - 01</v>
          </cell>
        </row>
        <row r="3155">
          <cell r="A3155" t="str">
            <v>CSS - 02</v>
          </cell>
        </row>
        <row r="3156">
          <cell r="A3156" t="str">
            <v>CSS - 03</v>
          </cell>
        </row>
        <row r="3157">
          <cell r="A3157" t="str">
            <v>CSS - 04</v>
          </cell>
        </row>
        <row r="3158">
          <cell r="A3158" t="str">
            <v>CSS - 05</v>
          </cell>
        </row>
        <row r="3159">
          <cell r="A3159" t="str">
            <v>CSS - 06</v>
          </cell>
        </row>
        <row r="3160">
          <cell r="A3160" t="str">
            <v>CSS - 07</v>
          </cell>
        </row>
        <row r="3161">
          <cell r="A3161" t="str">
            <v>CSS - 08</v>
          </cell>
        </row>
        <row r="3162">
          <cell r="A3162" t="str">
            <v>CSS - 09</v>
          </cell>
        </row>
        <row r="3163">
          <cell r="A3163" t="str">
            <v>CSS - 10</v>
          </cell>
        </row>
        <row r="3164">
          <cell r="A3164" t="str">
            <v>CSS - 11</v>
          </cell>
        </row>
        <row r="3165">
          <cell r="A3165" t="str">
            <v>CSS - 12</v>
          </cell>
        </row>
        <row r="3166">
          <cell r="A3166" t="str">
            <v>CSS - 13</v>
          </cell>
        </row>
        <row r="3167">
          <cell r="A3167" t="str">
            <v>CSS - 14</v>
          </cell>
        </row>
        <row r="3168">
          <cell r="A3168" t="str">
            <v>CSS - 15</v>
          </cell>
        </row>
        <row r="3169">
          <cell r="A3169" t="str">
            <v>CUB - 50</v>
          </cell>
        </row>
        <row r="3170">
          <cell r="A3170" t="str">
            <v>CUB - 51</v>
          </cell>
        </row>
        <row r="3171">
          <cell r="A3171" t="str">
            <v>CUB - 52</v>
          </cell>
        </row>
        <row r="3172">
          <cell r="A3172" t="str">
            <v>CUB - 53</v>
          </cell>
        </row>
        <row r="3173">
          <cell r="A3173" t="str">
            <v>CUB - 54</v>
          </cell>
        </row>
        <row r="3174">
          <cell r="A3174" t="str">
            <v>CUB - 55</v>
          </cell>
        </row>
        <row r="3175">
          <cell r="A3175" t="str">
            <v>CUB - 56</v>
          </cell>
        </row>
        <row r="3176">
          <cell r="A3176" t="str">
            <v>CUB - 57</v>
          </cell>
        </row>
        <row r="3177">
          <cell r="A3177" t="str">
            <v>CUB - 58</v>
          </cell>
        </row>
        <row r="3178">
          <cell r="A3178" t="str">
            <v>CUB - 59</v>
          </cell>
        </row>
        <row r="3179">
          <cell r="A3179" t="str">
            <v>CUB - 60</v>
          </cell>
        </row>
        <row r="3180">
          <cell r="A3180" t="str">
            <v>CUB - 61</v>
          </cell>
        </row>
        <row r="3181">
          <cell r="A3181" t="str">
            <v>CUB - 62</v>
          </cell>
        </row>
        <row r="3182">
          <cell r="A3182" t="str">
            <v>CUB - 63</v>
          </cell>
        </row>
        <row r="3183">
          <cell r="A3183" t="str">
            <v>CUB - 64</v>
          </cell>
        </row>
        <row r="3184">
          <cell r="A3184" t="str">
            <v>CUB - 65</v>
          </cell>
        </row>
        <row r="3185">
          <cell r="A3185" t="str">
            <v>CUB - 66</v>
          </cell>
        </row>
        <row r="3186">
          <cell r="A3186" t="str">
            <v>CUB - 67</v>
          </cell>
        </row>
        <row r="3187">
          <cell r="A3187" t="str">
            <v>CUB - 68</v>
          </cell>
        </row>
        <row r="3188">
          <cell r="A3188" t="str">
            <v>CUB - 69</v>
          </cell>
        </row>
        <row r="3189">
          <cell r="A3189" t="str">
            <v>CUB - 70</v>
          </cell>
        </row>
        <row r="3190">
          <cell r="A3190" t="str">
            <v>CUB - 71</v>
          </cell>
        </row>
        <row r="3191">
          <cell r="A3191" t="str">
            <v>CUB - 72</v>
          </cell>
        </row>
        <row r="3192">
          <cell r="A3192" t="str">
            <v>CUB - 73</v>
          </cell>
        </row>
        <row r="3193">
          <cell r="A3193" t="str">
            <v>CUB - 74</v>
          </cell>
        </row>
        <row r="3194">
          <cell r="A3194" t="str">
            <v>CUB - 75</v>
          </cell>
        </row>
        <row r="3195">
          <cell r="A3195" t="str">
            <v>CUB - 76</v>
          </cell>
        </row>
        <row r="3196">
          <cell r="A3196" t="str">
            <v>CUB - 77</v>
          </cell>
        </row>
        <row r="3197">
          <cell r="A3197" t="str">
            <v>CUB - 78</v>
          </cell>
        </row>
        <row r="3198">
          <cell r="A3198" t="str">
            <v>CUB - 79</v>
          </cell>
        </row>
        <row r="3199">
          <cell r="A3199" t="str">
            <v>CUB - 80</v>
          </cell>
        </row>
        <row r="3200">
          <cell r="A3200" t="str">
            <v>CUB - 81</v>
          </cell>
        </row>
        <row r="3201">
          <cell r="A3201" t="str">
            <v>CUB - 82</v>
          </cell>
        </row>
        <row r="3202">
          <cell r="A3202" t="str">
            <v>CUB - 83</v>
          </cell>
        </row>
        <row r="3203">
          <cell r="A3203" t="str">
            <v>CUB - 84</v>
          </cell>
        </row>
        <row r="3204">
          <cell r="A3204" t="str">
            <v>CUB - 85</v>
          </cell>
        </row>
        <row r="3205">
          <cell r="A3205" t="str">
            <v>CUB - 86</v>
          </cell>
        </row>
        <row r="3206">
          <cell r="A3206" t="str">
            <v>CUB - 87</v>
          </cell>
        </row>
        <row r="3207">
          <cell r="A3207" t="str">
            <v>CUB - 88</v>
          </cell>
        </row>
        <row r="3208">
          <cell r="A3208" t="str">
            <v>CUB - 89</v>
          </cell>
        </row>
        <row r="3209">
          <cell r="A3209" t="str">
            <v>CUB - 90</v>
          </cell>
        </row>
        <row r="3210">
          <cell r="A3210" t="str">
            <v>CUB - 91</v>
          </cell>
        </row>
        <row r="3211">
          <cell r="A3211" t="str">
            <v>CUB - 92</v>
          </cell>
        </row>
        <row r="3212">
          <cell r="A3212" t="str">
            <v>CUB - 93</v>
          </cell>
        </row>
        <row r="3213">
          <cell r="A3213" t="str">
            <v>CUB - 94</v>
          </cell>
        </row>
        <row r="3214">
          <cell r="A3214" t="str">
            <v>CUB - 95</v>
          </cell>
        </row>
        <row r="3215">
          <cell r="A3215" t="str">
            <v>CUB - 96</v>
          </cell>
        </row>
        <row r="3216">
          <cell r="A3216" t="str">
            <v>CUB - 97</v>
          </cell>
        </row>
        <row r="3217">
          <cell r="A3217" t="str">
            <v>CUB - 98</v>
          </cell>
        </row>
        <row r="3218">
          <cell r="A3218" t="str">
            <v>CUB - 99</v>
          </cell>
        </row>
        <row r="3219">
          <cell r="A3219" t="str">
            <v>CUB - 00</v>
          </cell>
        </row>
        <row r="3220">
          <cell r="A3220" t="str">
            <v>CUB - 01</v>
          </cell>
        </row>
        <row r="3221">
          <cell r="A3221" t="str">
            <v>CUB - 02</v>
          </cell>
        </row>
        <row r="3222">
          <cell r="A3222" t="str">
            <v>CUB - 03</v>
          </cell>
        </row>
        <row r="3223">
          <cell r="A3223" t="str">
            <v>CUB - 04</v>
          </cell>
        </row>
        <row r="3224">
          <cell r="A3224" t="str">
            <v>CUB - 05</v>
          </cell>
        </row>
        <row r="3225">
          <cell r="A3225" t="str">
            <v>CUB - 06</v>
          </cell>
        </row>
        <row r="3226">
          <cell r="A3226" t="str">
            <v>CUB - 07</v>
          </cell>
        </row>
        <row r="3227">
          <cell r="A3227" t="str">
            <v>CUB - 08</v>
          </cell>
        </row>
        <row r="3228">
          <cell r="A3228" t="str">
            <v>CUB - 09</v>
          </cell>
        </row>
        <row r="3229">
          <cell r="A3229" t="str">
            <v>CUB - 10</v>
          </cell>
        </row>
        <row r="3230">
          <cell r="A3230" t="str">
            <v>CUB - 11</v>
          </cell>
        </row>
        <row r="3231">
          <cell r="A3231" t="str">
            <v>CUB - 12</v>
          </cell>
        </row>
        <row r="3232">
          <cell r="A3232" t="str">
            <v>CUB - 13</v>
          </cell>
        </row>
        <row r="3233">
          <cell r="A3233" t="str">
            <v>CUB - 14</v>
          </cell>
        </row>
        <row r="3234">
          <cell r="A3234" t="str">
            <v>CUB - 15</v>
          </cell>
        </row>
        <row r="3235">
          <cell r="A3235" t="str">
            <v>CUW - 50</v>
          </cell>
        </row>
        <row r="3236">
          <cell r="A3236" t="str">
            <v>CUW - 51</v>
          </cell>
        </row>
        <row r="3237">
          <cell r="A3237" t="str">
            <v>CUW - 52</v>
          </cell>
        </row>
        <row r="3238">
          <cell r="A3238" t="str">
            <v>CUW - 53</v>
          </cell>
        </row>
        <row r="3239">
          <cell r="A3239" t="str">
            <v>CUW - 54</v>
          </cell>
        </row>
        <row r="3240">
          <cell r="A3240" t="str">
            <v>CUW - 55</v>
          </cell>
        </row>
        <row r="3241">
          <cell r="A3241" t="str">
            <v>CUW - 56</v>
          </cell>
        </row>
        <row r="3242">
          <cell r="A3242" t="str">
            <v>CUW - 57</v>
          </cell>
        </row>
        <row r="3243">
          <cell r="A3243" t="str">
            <v>CUW - 58</v>
          </cell>
        </row>
        <row r="3244">
          <cell r="A3244" t="str">
            <v>CUW - 59</v>
          </cell>
        </row>
        <row r="3245">
          <cell r="A3245" t="str">
            <v>CUW - 60</v>
          </cell>
        </row>
        <row r="3246">
          <cell r="A3246" t="str">
            <v>CUW - 61</v>
          </cell>
        </row>
        <row r="3247">
          <cell r="A3247" t="str">
            <v>CUW - 62</v>
          </cell>
        </row>
        <row r="3248">
          <cell r="A3248" t="str">
            <v>CUW - 63</v>
          </cell>
        </row>
        <row r="3249">
          <cell r="A3249" t="str">
            <v>CUW - 64</v>
          </cell>
        </row>
        <row r="3250">
          <cell r="A3250" t="str">
            <v>CUW - 65</v>
          </cell>
        </row>
        <row r="3251">
          <cell r="A3251" t="str">
            <v>CUW - 66</v>
          </cell>
        </row>
        <row r="3252">
          <cell r="A3252" t="str">
            <v>CUW - 67</v>
          </cell>
        </row>
        <row r="3253">
          <cell r="A3253" t="str">
            <v>CUW - 68</v>
          </cell>
        </row>
        <row r="3254">
          <cell r="A3254" t="str">
            <v>CUW - 69</v>
          </cell>
        </row>
        <row r="3255">
          <cell r="A3255" t="str">
            <v>CUW - 70</v>
          </cell>
        </row>
        <row r="3256">
          <cell r="A3256" t="str">
            <v>CUW - 71</v>
          </cell>
        </row>
        <row r="3257">
          <cell r="A3257" t="str">
            <v>CUW - 72</v>
          </cell>
        </row>
        <row r="3258">
          <cell r="A3258" t="str">
            <v>CUW - 73</v>
          </cell>
        </row>
        <row r="3259">
          <cell r="A3259" t="str">
            <v>CUW - 74</v>
          </cell>
        </row>
        <row r="3260">
          <cell r="A3260" t="str">
            <v>CUW - 75</v>
          </cell>
        </row>
        <row r="3261">
          <cell r="A3261" t="str">
            <v>CUW - 76</v>
          </cell>
        </row>
        <row r="3262">
          <cell r="A3262" t="str">
            <v>CUW - 77</v>
          </cell>
        </row>
        <row r="3263">
          <cell r="A3263" t="str">
            <v>CUW - 78</v>
          </cell>
        </row>
        <row r="3264">
          <cell r="A3264" t="str">
            <v>CUW - 79</v>
          </cell>
        </row>
        <row r="3265">
          <cell r="A3265" t="str">
            <v>CUW - 80</v>
          </cell>
        </row>
        <row r="3266">
          <cell r="A3266" t="str">
            <v>CUW - 81</v>
          </cell>
        </row>
        <row r="3267">
          <cell r="A3267" t="str">
            <v>CUW - 82</v>
          </cell>
        </row>
        <row r="3268">
          <cell r="A3268" t="str">
            <v>CUW - 83</v>
          </cell>
        </row>
        <row r="3269">
          <cell r="A3269" t="str">
            <v>CUW - 84</v>
          </cell>
        </row>
        <row r="3270">
          <cell r="A3270" t="str">
            <v>CUW - 85</v>
          </cell>
        </row>
        <row r="3271">
          <cell r="A3271" t="str">
            <v>CUW - 86</v>
          </cell>
        </row>
        <row r="3272">
          <cell r="A3272" t="str">
            <v>CUW - 87</v>
          </cell>
        </row>
        <row r="3273">
          <cell r="A3273" t="str">
            <v>CUW - 88</v>
          </cell>
        </row>
        <row r="3274">
          <cell r="A3274" t="str">
            <v>CUW - 89</v>
          </cell>
        </row>
        <row r="3275">
          <cell r="A3275" t="str">
            <v>CUW - 90</v>
          </cell>
        </row>
        <row r="3276">
          <cell r="A3276" t="str">
            <v>CUW - 91</v>
          </cell>
        </row>
        <row r="3277">
          <cell r="A3277" t="str">
            <v>CUW - 92</v>
          </cell>
        </row>
        <row r="3278">
          <cell r="A3278" t="str">
            <v>CUW - 93</v>
          </cell>
        </row>
        <row r="3279">
          <cell r="A3279" t="str">
            <v>CUW - 94</v>
          </cell>
        </row>
        <row r="3280">
          <cell r="A3280" t="str">
            <v>CUW - 95</v>
          </cell>
        </row>
        <row r="3281">
          <cell r="A3281" t="str">
            <v>CUW - 96</v>
          </cell>
        </row>
        <row r="3282">
          <cell r="A3282" t="str">
            <v>CUW - 97</v>
          </cell>
        </row>
        <row r="3283">
          <cell r="A3283" t="str">
            <v>CUW - 98</v>
          </cell>
        </row>
        <row r="3284">
          <cell r="A3284" t="str">
            <v>CUW - 99</v>
          </cell>
        </row>
        <row r="3285">
          <cell r="A3285" t="str">
            <v>CUW - 00</v>
          </cell>
        </row>
        <row r="3286">
          <cell r="A3286" t="str">
            <v>CUW - 01</v>
          </cell>
        </row>
        <row r="3287">
          <cell r="A3287" t="str">
            <v>CUW - 02</v>
          </cell>
        </row>
        <row r="3288">
          <cell r="A3288" t="str">
            <v>CUW - 03</v>
          </cell>
        </row>
        <row r="3289">
          <cell r="A3289" t="str">
            <v>CUW - 04</v>
          </cell>
        </row>
        <row r="3290">
          <cell r="A3290" t="str">
            <v>CUW - 05</v>
          </cell>
        </row>
        <row r="3291">
          <cell r="A3291" t="str">
            <v>CUW - 06</v>
          </cell>
        </row>
        <row r="3292">
          <cell r="A3292" t="str">
            <v>CUW - 07</v>
          </cell>
        </row>
        <row r="3293">
          <cell r="A3293" t="str">
            <v>CUW - 08</v>
          </cell>
        </row>
        <row r="3294">
          <cell r="A3294" t="str">
            <v>CUW - 09</v>
          </cell>
        </row>
        <row r="3295">
          <cell r="A3295" t="str">
            <v>CUW - 10</v>
          </cell>
        </row>
        <row r="3296">
          <cell r="A3296" t="str">
            <v>CUW - 11</v>
          </cell>
        </row>
        <row r="3297">
          <cell r="A3297" t="str">
            <v>CUW - 12</v>
          </cell>
        </row>
        <row r="3298">
          <cell r="A3298" t="str">
            <v>CUW - 13</v>
          </cell>
        </row>
        <row r="3299">
          <cell r="A3299" t="str">
            <v>CUW - 14</v>
          </cell>
        </row>
        <row r="3300">
          <cell r="A3300" t="str">
            <v>CUW - 15</v>
          </cell>
        </row>
        <row r="3301">
          <cell r="A3301" t="str">
            <v>CYM - 50</v>
          </cell>
        </row>
        <row r="3302">
          <cell r="A3302" t="str">
            <v>CYM - 51</v>
          </cell>
        </row>
        <row r="3303">
          <cell r="A3303" t="str">
            <v>CYM - 52</v>
          </cell>
        </row>
        <row r="3304">
          <cell r="A3304" t="str">
            <v>CYM - 53</v>
          </cell>
        </row>
        <row r="3305">
          <cell r="A3305" t="str">
            <v>CYM - 54</v>
          </cell>
        </row>
        <row r="3306">
          <cell r="A3306" t="str">
            <v>CYM - 55</v>
          </cell>
        </row>
        <row r="3307">
          <cell r="A3307" t="str">
            <v>CYM - 56</v>
          </cell>
        </row>
        <row r="3308">
          <cell r="A3308" t="str">
            <v>CYM - 57</v>
          </cell>
        </row>
        <row r="3309">
          <cell r="A3309" t="str">
            <v>CYM - 58</v>
          </cell>
        </row>
        <row r="3310">
          <cell r="A3310" t="str">
            <v>CYM - 59</v>
          </cell>
        </row>
        <row r="3311">
          <cell r="A3311" t="str">
            <v>CYM - 60</v>
          </cell>
        </row>
        <row r="3312">
          <cell r="A3312" t="str">
            <v>CYM - 61</v>
          </cell>
        </row>
        <row r="3313">
          <cell r="A3313" t="str">
            <v>CYM - 62</v>
          </cell>
        </row>
        <row r="3314">
          <cell r="A3314" t="str">
            <v>CYM - 63</v>
          </cell>
        </row>
        <row r="3315">
          <cell r="A3315" t="str">
            <v>CYM - 64</v>
          </cell>
        </row>
        <row r="3316">
          <cell r="A3316" t="str">
            <v>CYM - 65</v>
          </cell>
        </row>
        <row r="3317">
          <cell r="A3317" t="str">
            <v>CYM - 66</v>
          </cell>
        </row>
        <row r="3318">
          <cell r="A3318" t="str">
            <v>CYM - 67</v>
          </cell>
        </row>
        <row r="3319">
          <cell r="A3319" t="str">
            <v>CYM - 68</v>
          </cell>
        </row>
        <row r="3320">
          <cell r="A3320" t="str">
            <v>CYM - 69</v>
          </cell>
        </row>
        <row r="3321">
          <cell r="A3321" t="str">
            <v>CYM - 70</v>
          </cell>
        </row>
        <row r="3322">
          <cell r="A3322" t="str">
            <v>CYM - 71</v>
          </cell>
        </row>
        <row r="3323">
          <cell r="A3323" t="str">
            <v>CYM - 72</v>
          </cell>
        </row>
        <row r="3324">
          <cell r="A3324" t="str">
            <v>CYM - 73</v>
          </cell>
        </row>
        <row r="3325">
          <cell r="A3325" t="str">
            <v>CYM - 74</v>
          </cell>
        </row>
        <row r="3326">
          <cell r="A3326" t="str">
            <v>CYM - 75</v>
          </cell>
        </row>
        <row r="3327">
          <cell r="A3327" t="str">
            <v>CYM - 76</v>
          </cell>
        </row>
        <row r="3328">
          <cell r="A3328" t="str">
            <v>CYM - 77</v>
          </cell>
        </row>
        <row r="3329">
          <cell r="A3329" t="str">
            <v>CYM - 78</v>
          </cell>
        </row>
        <row r="3330">
          <cell r="A3330" t="str">
            <v>CYM - 79</v>
          </cell>
        </row>
        <row r="3331">
          <cell r="A3331" t="str">
            <v>CYM - 80</v>
          </cell>
        </row>
        <row r="3332">
          <cell r="A3332" t="str">
            <v>CYM - 81</v>
          </cell>
        </row>
        <row r="3333">
          <cell r="A3333" t="str">
            <v>CYM - 82</v>
          </cell>
        </row>
        <row r="3334">
          <cell r="A3334" t="str">
            <v>CYM - 83</v>
          </cell>
        </row>
        <row r="3335">
          <cell r="A3335" t="str">
            <v>CYM - 84</v>
          </cell>
        </row>
        <row r="3336">
          <cell r="A3336" t="str">
            <v>CYM - 85</v>
          </cell>
        </row>
        <row r="3337">
          <cell r="A3337" t="str">
            <v>CYM - 86</v>
          </cell>
        </row>
        <row r="3338">
          <cell r="A3338" t="str">
            <v>CYM - 87</v>
          </cell>
        </row>
        <row r="3339">
          <cell r="A3339" t="str">
            <v>CYM - 88</v>
          </cell>
        </row>
        <row r="3340">
          <cell r="A3340" t="str">
            <v>CYM - 89</v>
          </cell>
        </row>
        <row r="3341">
          <cell r="A3341" t="str">
            <v>CYM - 90</v>
          </cell>
        </row>
        <row r="3342">
          <cell r="A3342" t="str">
            <v>CYM - 91</v>
          </cell>
        </row>
        <row r="3343">
          <cell r="A3343" t="str">
            <v>CYM - 92</v>
          </cell>
        </row>
        <row r="3344">
          <cell r="A3344" t="str">
            <v>CYM - 93</v>
          </cell>
        </row>
        <row r="3345">
          <cell r="A3345" t="str">
            <v>CYM - 94</v>
          </cell>
        </row>
        <row r="3346">
          <cell r="A3346" t="str">
            <v>CYM - 95</v>
          </cell>
        </row>
        <row r="3347">
          <cell r="A3347" t="str">
            <v>CYM - 96</v>
          </cell>
        </row>
        <row r="3348">
          <cell r="A3348" t="str">
            <v>CYM - 97</v>
          </cell>
        </row>
        <row r="3349">
          <cell r="A3349" t="str">
            <v>CYM - 98</v>
          </cell>
        </row>
        <row r="3350">
          <cell r="A3350" t="str">
            <v>CYM - 99</v>
          </cell>
        </row>
        <row r="3351">
          <cell r="A3351" t="str">
            <v>CYM - 00</v>
          </cell>
        </row>
        <row r="3352">
          <cell r="A3352" t="str">
            <v>CYM - 01</v>
          </cell>
        </row>
        <row r="3353">
          <cell r="A3353" t="str">
            <v>CYM - 02</v>
          </cell>
        </row>
        <row r="3354">
          <cell r="A3354" t="str">
            <v>CYM - 03</v>
          </cell>
        </row>
        <row r="3355">
          <cell r="A3355" t="str">
            <v>CYM - 04</v>
          </cell>
        </row>
        <row r="3356">
          <cell r="A3356" t="str">
            <v>CYM - 05</v>
          </cell>
        </row>
        <row r="3357">
          <cell r="A3357" t="str">
            <v>CYM - 06</v>
          </cell>
        </row>
        <row r="3358">
          <cell r="A3358" t="str">
            <v>CYM - 07</v>
          </cell>
        </row>
        <row r="3359">
          <cell r="A3359" t="str">
            <v>CYM - 08</v>
          </cell>
        </row>
        <row r="3360">
          <cell r="A3360" t="str">
            <v>CYM - 09</v>
          </cell>
        </row>
        <row r="3361">
          <cell r="A3361" t="str">
            <v>CYM - 10</v>
          </cell>
        </row>
        <row r="3362">
          <cell r="A3362" t="str">
            <v>CYM - 11</v>
          </cell>
        </row>
        <row r="3363">
          <cell r="A3363" t="str">
            <v>CYM - 12</v>
          </cell>
        </row>
        <row r="3364">
          <cell r="A3364" t="str">
            <v>CYM - 13</v>
          </cell>
        </row>
        <row r="3365">
          <cell r="A3365" t="str">
            <v>CYM - 14</v>
          </cell>
        </row>
        <row r="3366">
          <cell r="A3366" t="str">
            <v>CYM - 15</v>
          </cell>
        </row>
        <row r="3367">
          <cell r="A3367" t="str">
            <v>CYP - 50</v>
          </cell>
        </row>
        <row r="3368">
          <cell r="A3368" t="str">
            <v>CYP - 51</v>
          </cell>
        </row>
        <row r="3369">
          <cell r="A3369" t="str">
            <v>CYP - 52</v>
          </cell>
        </row>
        <row r="3370">
          <cell r="A3370" t="str">
            <v>CYP - 53</v>
          </cell>
        </row>
        <row r="3371">
          <cell r="A3371" t="str">
            <v>CYP - 54</v>
          </cell>
        </row>
        <row r="3372">
          <cell r="A3372" t="str">
            <v>CYP - 55</v>
          </cell>
        </row>
        <row r="3373">
          <cell r="A3373" t="str">
            <v>CYP - 56</v>
          </cell>
        </row>
        <row r="3374">
          <cell r="A3374" t="str">
            <v>CYP - 57</v>
          </cell>
        </row>
        <row r="3375">
          <cell r="A3375" t="str">
            <v>CYP - 58</v>
          </cell>
        </row>
        <row r="3376">
          <cell r="A3376" t="str">
            <v>CYP - 59</v>
          </cell>
        </row>
        <row r="3377">
          <cell r="A3377" t="str">
            <v>CYP - 60</v>
          </cell>
        </row>
        <row r="3378">
          <cell r="A3378" t="str">
            <v>CYP - 61</v>
          </cell>
        </row>
        <row r="3379">
          <cell r="A3379" t="str">
            <v>CYP - 62</v>
          </cell>
        </row>
        <row r="3380">
          <cell r="A3380" t="str">
            <v>CYP - 63</v>
          </cell>
        </row>
        <row r="3381">
          <cell r="A3381" t="str">
            <v>CYP - 64</v>
          </cell>
        </row>
        <row r="3382">
          <cell r="A3382" t="str">
            <v>CYP - 65</v>
          </cell>
        </row>
        <row r="3383">
          <cell r="A3383" t="str">
            <v>CYP - 66</v>
          </cell>
        </row>
        <row r="3384">
          <cell r="A3384" t="str">
            <v>CYP - 67</v>
          </cell>
        </row>
        <row r="3385">
          <cell r="A3385" t="str">
            <v>CYP - 68</v>
          </cell>
        </row>
        <row r="3386">
          <cell r="A3386" t="str">
            <v>CYP - 69</v>
          </cell>
        </row>
        <row r="3387">
          <cell r="A3387" t="str">
            <v>CYP - 70</v>
          </cell>
          <cell r="B3387">
            <v>5.3333333333333304</v>
          </cell>
        </row>
        <row r="3388">
          <cell r="A3388" t="str">
            <v>CYP - 71</v>
          </cell>
          <cell r="B3388">
            <v>5.3644444444444401</v>
          </cell>
        </row>
        <row r="3389">
          <cell r="A3389" t="str">
            <v>CYP - 72</v>
          </cell>
          <cell r="B3389">
            <v>5.3955555555555499</v>
          </cell>
        </row>
        <row r="3390">
          <cell r="A3390" t="str">
            <v>CYP - 73</v>
          </cell>
          <cell r="B3390">
            <v>5.4266666666666596</v>
          </cell>
        </row>
        <row r="3391">
          <cell r="A3391" t="str">
            <v>CYP - 74</v>
          </cell>
          <cell r="B3391">
            <v>5.4577777777777703</v>
          </cell>
        </row>
        <row r="3392">
          <cell r="A3392" t="str">
            <v>CYP - 75</v>
          </cell>
          <cell r="B3392">
            <v>5.4888888888888898</v>
          </cell>
        </row>
        <row r="3393">
          <cell r="A3393" t="str">
            <v>CYP - 76</v>
          </cell>
          <cell r="B3393">
            <v>5.4682222222222201</v>
          </cell>
        </row>
        <row r="3394">
          <cell r="A3394" t="str">
            <v>CYP - 77</v>
          </cell>
          <cell r="B3394">
            <v>5.4475555555555504</v>
          </cell>
        </row>
        <row r="3395">
          <cell r="A3395" t="str">
            <v>CYP - 78</v>
          </cell>
          <cell r="B3395">
            <v>5.4268888888888798</v>
          </cell>
        </row>
        <row r="3396">
          <cell r="A3396" t="str">
            <v>CYP - 79</v>
          </cell>
          <cell r="B3396">
            <v>5.4062222222222198</v>
          </cell>
        </row>
        <row r="3397">
          <cell r="A3397" t="str">
            <v>CYP - 80</v>
          </cell>
          <cell r="B3397">
            <v>5.3855555555555501</v>
          </cell>
        </row>
        <row r="3398">
          <cell r="A3398" t="str">
            <v>CYP - 81</v>
          </cell>
          <cell r="B3398">
            <v>5.4133333333333304</v>
          </cell>
        </row>
        <row r="3399">
          <cell r="A3399" t="str">
            <v>CYP - 82</v>
          </cell>
          <cell r="B3399">
            <v>5.4411111111111099</v>
          </cell>
        </row>
        <row r="3400">
          <cell r="A3400" t="str">
            <v>CYP - 83</v>
          </cell>
          <cell r="B3400">
            <v>5.4688888888888796</v>
          </cell>
        </row>
        <row r="3401">
          <cell r="A3401" t="str">
            <v>CYP - 84</v>
          </cell>
          <cell r="B3401">
            <v>5.4966666666666599</v>
          </cell>
        </row>
        <row r="3402">
          <cell r="A3402" t="str">
            <v>CYP - 85</v>
          </cell>
          <cell r="B3402">
            <v>5.5244444444444403</v>
          </cell>
        </row>
        <row r="3403">
          <cell r="A3403" t="str">
            <v>CYP - 86</v>
          </cell>
          <cell r="B3403">
            <v>5.3844444444444397</v>
          </cell>
        </row>
        <row r="3404">
          <cell r="A3404" t="str">
            <v>CYP - 87</v>
          </cell>
          <cell r="B3404">
            <v>5.24444444444444</v>
          </cell>
        </row>
        <row r="3405">
          <cell r="A3405" t="str">
            <v>CYP - 88</v>
          </cell>
          <cell r="B3405">
            <v>5.1044444444444403</v>
          </cell>
        </row>
        <row r="3406">
          <cell r="A3406" t="str">
            <v>CYP - 89</v>
          </cell>
          <cell r="B3406">
            <v>4.9644444444444398</v>
          </cell>
        </row>
        <row r="3407">
          <cell r="A3407" t="str">
            <v>CYP - 90</v>
          </cell>
          <cell r="B3407">
            <v>4.8244444444444401</v>
          </cell>
        </row>
        <row r="3408">
          <cell r="A3408" t="str">
            <v>CYP - 91</v>
          </cell>
          <cell r="B3408">
            <v>4.9751111111111097</v>
          </cell>
        </row>
        <row r="3409">
          <cell r="A3409" t="str">
            <v>CYP - 92</v>
          </cell>
          <cell r="B3409">
            <v>5.1257777777777704</v>
          </cell>
        </row>
        <row r="3410">
          <cell r="A3410" t="str">
            <v>CYP - 93</v>
          </cell>
          <cell r="B3410">
            <v>5.2764444444444401</v>
          </cell>
        </row>
        <row r="3411">
          <cell r="A3411" t="str">
            <v>CYP - 94</v>
          </cell>
          <cell r="B3411">
            <v>5.4271111111111097</v>
          </cell>
        </row>
        <row r="3412">
          <cell r="A3412" t="str">
            <v>CYP - 95</v>
          </cell>
          <cell r="B3412">
            <v>5.5777777777777704</v>
          </cell>
        </row>
        <row r="3413">
          <cell r="A3413" t="str">
            <v>CYP - 96</v>
          </cell>
          <cell r="B3413">
            <v>5.7466666666666599</v>
          </cell>
        </row>
        <row r="3414">
          <cell r="A3414" t="str">
            <v>CYP - 97</v>
          </cell>
          <cell r="B3414">
            <v>5.9155555555555503</v>
          </cell>
        </row>
        <row r="3415">
          <cell r="A3415" t="str">
            <v>CYP - 98</v>
          </cell>
          <cell r="B3415">
            <v>6.0844444444444399</v>
          </cell>
        </row>
        <row r="3416">
          <cell r="A3416" t="str">
            <v>CYP - 99</v>
          </cell>
          <cell r="B3416">
            <v>6.2533333333333303</v>
          </cell>
        </row>
        <row r="3417">
          <cell r="A3417" t="str">
            <v>CYP - 00</v>
          </cell>
          <cell r="B3417">
            <v>6.4222222222222198</v>
          </cell>
        </row>
        <row r="3418">
          <cell r="A3418" t="str">
            <v>CYP - 01</v>
          </cell>
          <cell r="B3418">
            <v>5.9955555555555504</v>
          </cell>
        </row>
        <row r="3419">
          <cell r="A3419" t="str">
            <v>CYP - 02</v>
          </cell>
          <cell r="B3419">
            <v>6.03666666666666</v>
          </cell>
        </row>
        <row r="3420">
          <cell r="A3420" t="str">
            <v>CYP - 03</v>
          </cell>
          <cell r="B3420">
            <v>7.1691666666666602</v>
          </cell>
        </row>
        <row r="3421">
          <cell r="A3421" t="str">
            <v>CYP - 04</v>
          </cell>
          <cell r="B3421">
            <v>8.4291833166833108</v>
          </cell>
        </row>
        <row r="3422">
          <cell r="A3422" t="str">
            <v>CYP - 05</v>
          </cell>
          <cell r="B3422">
            <v>8.0396955594457502</v>
          </cell>
        </row>
        <row r="3423">
          <cell r="A3423" t="str">
            <v>CYP - 06</v>
          </cell>
          <cell r="B3423">
            <v>7.9809123417671497</v>
          </cell>
        </row>
        <row r="3424">
          <cell r="A3424" t="str">
            <v>CYP - 07</v>
          </cell>
          <cell r="B3424">
            <v>8.3152086245995402</v>
          </cell>
        </row>
        <row r="3425">
          <cell r="A3425" t="str">
            <v>CYP - 08</v>
          </cell>
          <cell r="B3425">
            <v>8.2008697956679999</v>
          </cell>
        </row>
        <row r="3426">
          <cell r="A3426" t="str">
            <v>CYP - 09</v>
          </cell>
          <cell r="B3426">
            <v>8.2342635182355206</v>
          </cell>
        </row>
        <row r="3427">
          <cell r="A3427" t="str">
            <v>CYP - 10</v>
          </cell>
          <cell r="B3427">
            <v>8.1637398228040201</v>
          </cell>
        </row>
        <row r="3428">
          <cell r="A3428" t="str">
            <v>CYP - 11</v>
          </cell>
          <cell r="B3428">
            <v>8.1147143326508093</v>
          </cell>
        </row>
        <row r="3429">
          <cell r="A3429" t="str">
            <v>CYP - 12</v>
          </cell>
          <cell r="B3429">
            <v>7.6439457077082897</v>
          </cell>
        </row>
        <row r="3430">
          <cell r="A3430" t="str">
            <v>CYP - 13</v>
          </cell>
          <cell r="B3430">
            <v>7.5391674471938002</v>
          </cell>
        </row>
        <row r="3431">
          <cell r="A3431" t="str">
            <v>CYP - 14</v>
          </cell>
        </row>
        <row r="3432">
          <cell r="A3432" t="str">
            <v>CYP - 15</v>
          </cell>
        </row>
        <row r="3433">
          <cell r="A3433" t="str">
            <v>CZE - 50</v>
          </cell>
        </row>
        <row r="3434">
          <cell r="A3434" t="str">
            <v>CZE - 51</v>
          </cell>
        </row>
        <row r="3435">
          <cell r="A3435" t="str">
            <v>CZE - 52</v>
          </cell>
        </row>
        <row r="3436">
          <cell r="A3436" t="str">
            <v>CZE - 53</v>
          </cell>
        </row>
        <row r="3437">
          <cell r="A3437" t="str">
            <v>CZE - 54</v>
          </cell>
        </row>
        <row r="3438">
          <cell r="A3438" t="str">
            <v>CZE - 55</v>
          </cell>
        </row>
        <row r="3439">
          <cell r="A3439" t="str">
            <v>CZE - 56</v>
          </cell>
        </row>
        <row r="3440">
          <cell r="A3440" t="str">
            <v>CZE - 57</v>
          </cell>
        </row>
        <row r="3441">
          <cell r="A3441" t="str">
            <v>CZE - 58</v>
          </cell>
        </row>
        <row r="3442">
          <cell r="A3442" t="str">
            <v>CZE - 59</v>
          </cell>
        </row>
        <row r="3443">
          <cell r="A3443" t="str">
            <v>CZE - 60</v>
          </cell>
        </row>
        <row r="3444">
          <cell r="A3444" t="str">
            <v>CZE - 61</v>
          </cell>
        </row>
        <row r="3445">
          <cell r="A3445" t="str">
            <v>CZE - 62</v>
          </cell>
        </row>
        <row r="3446">
          <cell r="A3446" t="str">
            <v>CZE - 63</v>
          </cell>
        </row>
        <row r="3447">
          <cell r="A3447" t="str">
            <v>CZE - 64</v>
          </cell>
        </row>
        <row r="3448">
          <cell r="A3448" t="str">
            <v>CZE - 65</v>
          </cell>
        </row>
        <row r="3449">
          <cell r="A3449" t="str">
            <v>CZE - 66</v>
          </cell>
        </row>
        <row r="3450">
          <cell r="A3450" t="str">
            <v>CZE - 67</v>
          </cell>
        </row>
        <row r="3451">
          <cell r="A3451" t="str">
            <v>CZE - 68</v>
          </cell>
        </row>
        <row r="3452">
          <cell r="A3452" t="str">
            <v>CZE - 69</v>
          </cell>
        </row>
        <row r="3453">
          <cell r="A3453" t="str">
            <v>CZE - 70</v>
          </cell>
        </row>
        <row r="3454">
          <cell r="A3454" t="str">
            <v>CZE - 71</v>
          </cell>
        </row>
        <row r="3455">
          <cell r="A3455" t="str">
            <v>CZE - 72</v>
          </cell>
        </row>
        <row r="3456">
          <cell r="A3456" t="str">
            <v>CZE - 73</v>
          </cell>
        </row>
        <row r="3457">
          <cell r="A3457" t="str">
            <v>CZE - 74</v>
          </cell>
        </row>
        <row r="3458">
          <cell r="A3458" t="str">
            <v>CZE - 75</v>
          </cell>
        </row>
        <row r="3459">
          <cell r="A3459" t="str">
            <v>CZE - 76</v>
          </cell>
        </row>
        <row r="3460">
          <cell r="A3460" t="str">
            <v>CZE - 77</v>
          </cell>
        </row>
        <row r="3461">
          <cell r="A3461" t="str">
            <v>CZE - 78</v>
          </cell>
        </row>
        <row r="3462">
          <cell r="A3462" t="str">
            <v>CZE - 79</v>
          </cell>
        </row>
        <row r="3463">
          <cell r="A3463" t="str">
            <v>CZE - 80</v>
          </cell>
        </row>
        <row r="3464">
          <cell r="A3464" t="str">
            <v>CZE - 81</v>
          </cell>
        </row>
        <row r="3465">
          <cell r="A3465" t="str">
            <v>CZE - 82</v>
          </cell>
        </row>
        <row r="3466">
          <cell r="A3466" t="str">
            <v>CZE - 83</v>
          </cell>
        </row>
        <row r="3467">
          <cell r="A3467" t="str">
            <v>CZE - 84</v>
          </cell>
        </row>
        <row r="3468">
          <cell r="A3468" t="str">
            <v>CZE - 85</v>
          </cell>
        </row>
        <row r="3469">
          <cell r="A3469" t="str">
            <v>CZE - 86</v>
          </cell>
        </row>
        <row r="3470">
          <cell r="A3470" t="str">
            <v>CZE - 87</v>
          </cell>
        </row>
        <row r="3471">
          <cell r="A3471" t="str">
            <v>CZE - 88</v>
          </cell>
        </row>
        <row r="3472">
          <cell r="A3472" t="str">
            <v>CZE - 89</v>
          </cell>
        </row>
        <row r="3473">
          <cell r="A3473" t="str">
            <v>CZE - 90</v>
          </cell>
        </row>
        <row r="3474">
          <cell r="A3474" t="str">
            <v>CZE - 91</v>
          </cell>
        </row>
        <row r="3475">
          <cell r="A3475" t="str">
            <v>CZE - 92</v>
          </cell>
        </row>
        <row r="3476">
          <cell r="A3476" t="str">
            <v>CZE - 93</v>
          </cell>
        </row>
        <row r="3477">
          <cell r="A3477" t="str">
            <v>CZE - 94</v>
          </cell>
        </row>
        <row r="3478">
          <cell r="A3478" t="str">
            <v>CZE - 95</v>
          </cell>
          <cell r="B3478">
            <v>7.8961805555555502</v>
          </cell>
        </row>
        <row r="3479">
          <cell r="A3479" t="str">
            <v>CZE - 96</v>
          </cell>
          <cell r="B3479">
            <v>7.9901454316239304</v>
          </cell>
        </row>
        <row r="3480">
          <cell r="A3480" t="str">
            <v>CZE - 97</v>
          </cell>
          <cell r="B3480">
            <v>8.0841103076923009</v>
          </cell>
        </row>
        <row r="3481">
          <cell r="A3481" t="str">
            <v>CZE - 98</v>
          </cell>
          <cell r="B3481">
            <v>8.1780751837606793</v>
          </cell>
        </row>
        <row r="3482">
          <cell r="A3482" t="str">
            <v>CZE - 99</v>
          </cell>
          <cell r="B3482">
            <v>8.2720400598290595</v>
          </cell>
        </row>
        <row r="3483">
          <cell r="A3483" t="str">
            <v>CZE - 00</v>
          </cell>
          <cell r="B3483">
            <v>8.3660049358974309</v>
          </cell>
        </row>
        <row r="3484">
          <cell r="A3484" t="str">
            <v>CZE - 01</v>
          </cell>
          <cell r="B3484">
            <v>8.2473183804114392</v>
          </cell>
        </row>
        <row r="3485">
          <cell r="A3485" t="str">
            <v>CZE - 02</v>
          </cell>
          <cell r="B3485">
            <v>8.1936057692307696</v>
          </cell>
        </row>
        <row r="3486">
          <cell r="A3486" t="str">
            <v>CZE - 03</v>
          </cell>
          <cell r="B3486">
            <v>8.0745085470085396</v>
          </cell>
        </row>
        <row r="3487">
          <cell r="A3487" t="str">
            <v>CZE - 04</v>
          </cell>
          <cell r="B3487">
            <v>8.2169099481793797</v>
          </cell>
        </row>
        <row r="3488">
          <cell r="A3488" t="str">
            <v>CZE - 05</v>
          </cell>
          <cell r="B3488">
            <v>8.0246955938222193</v>
          </cell>
        </row>
        <row r="3489">
          <cell r="A3489" t="str">
            <v>CZE - 06</v>
          </cell>
          <cell r="B3489">
            <v>7.9234543057931202</v>
          </cell>
        </row>
        <row r="3490">
          <cell r="A3490" t="str">
            <v>CZE - 07</v>
          </cell>
          <cell r="B3490">
            <v>7.9264145614399402</v>
          </cell>
        </row>
        <row r="3491">
          <cell r="A3491" t="str">
            <v>CZE - 08</v>
          </cell>
          <cell r="B3491">
            <v>7.8734300023427597</v>
          </cell>
        </row>
        <row r="3492">
          <cell r="A3492" t="str">
            <v>CZE - 09</v>
          </cell>
          <cell r="B3492">
            <v>7.84721254406508</v>
          </cell>
        </row>
        <row r="3493">
          <cell r="A3493" t="str">
            <v>CZE - 10</v>
          </cell>
          <cell r="B3493">
            <v>7.7904827718954301</v>
          </cell>
        </row>
        <row r="3494">
          <cell r="A3494" t="str">
            <v>CZE - 11</v>
          </cell>
          <cell r="B3494">
            <v>7.7203394161108898</v>
          </cell>
        </row>
        <row r="3495">
          <cell r="A3495" t="str">
            <v>CZE - 12</v>
          </cell>
          <cell r="B3495">
            <v>7.9232461520761701</v>
          </cell>
        </row>
        <row r="3496">
          <cell r="A3496" t="str">
            <v>CZE - 13</v>
          </cell>
          <cell r="B3496">
            <v>7.55381509384351</v>
          </cell>
        </row>
        <row r="3497">
          <cell r="A3497" t="str">
            <v>CZE - 14</v>
          </cell>
        </row>
        <row r="3498">
          <cell r="A3498" t="str">
            <v>CZE - 15</v>
          </cell>
        </row>
        <row r="3499">
          <cell r="A3499" t="str">
            <v>DEU - 50</v>
          </cell>
        </row>
        <row r="3500">
          <cell r="A3500" t="str">
            <v>DEU - 51</v>
          </cell>
        </row>
        <row r="3501">
          <cell r="A3501" t="str">
            <v>DEU - 52</v>
          </cell>
        </row>
        <row r="3502">
          <cell r="A3502" t="str">
            <v>DEU - 53</v>
          </cell>
        </row>
        <row r="3503">
          <cell r="A3503" t="str">
            <v>DEU - 54</v>
          </cell>
        </row>
        <row r="3504">
          <cell r="A3504" t="str">
            <v>DEU - 55</v>
          </cell>
        </row>
        <row r="3505">
          <cell r="A3505" t="str">
            <v>DEU - 56</v>
          </cell>
        </row>
        <row r="3506">
          <cell r="A3506" t="str">
            <v>DEU - 57</v>
          </cell>
        </row>
        <row r="3507">
          <cell r="A3507" t="str">
            <v>DEU - 58</v>
          </cell>
        </row>
        <row r="3508">
          <cell r="A3508" t="str">
            <v>DEU - 59</v>
          </cell>
        </row>
        <row r="3509">
          <cell r="A3509" t="str">
            <v>DEU - 60</v>
          </cell>
        </row>
        <row r="3510">
          <cell r="A3510" t="str">
            <v>DEU - 61</v>
          </cell>
        </row>
        <row r="3511">
          <cell r="A3511" t="str">
            <v>DEU - 62</v>
          </cell>
        </row>
        <row r="3512">
          <cell r="A3512" t="str">
            <v>DEU - 63</v>
          </cell>
        </row>
        <row r="3513">
          <cell r="A3513" t="str">
            <v>DEU - 64</v>
          </cell>
        </row>
        <row r="3514">
          <cell r="A3514" t="str">
            <v>DEU - 65</v>
          </cell>
        </row>
        <row r="3515">
          <cell r="A3515" t="str">
            <v>DEU - 66</v>
          </cell>
        </row>
        <row r="3516">
          <cell r="A3516" t="str">
            <v>DEU - 67</v>
          </cell>
        </row>
        <row r="3517">
          <cell r="A3517" t="str">
            <v>DEU - 68</v>
          </cell>
        </row>
        <row r="3518">
          <cell r="A3518" t="str">
            <v>DEU - 69</v>
          </cell>
        </row>
        <row r="3519">
          <cell r="A3519" t="str">
            <v>DEU - 70</v>
          </cell>
          <cell r="B3519">
            <v>9.2222222222222197</v>
          </cell>
        </row>
        <row r="3520">
          <cell r="A3520" t="str">
            <v>DEU - 71</v>
          </cell>
          <cell r="B3520">
            <v>9.1706666666666603</v>
          </cell>
        </row>
        <row r="3521">
          <cell r="A3521" t="str">
            <v>DEU - 72</v>
          </cell>
          <cell r="B3521">
            <v>9.1191111111111098</v>
          </cell>
        </row>
        <row r="3522">
          <cell r="A3522" t="str">
            <v>DEU - 73</v>
          </cell>
          <cell r="B3522">
            <v>9.0675555555555505</v>
          </cell>
        </row>
        <row r="3523">
          <cell r="A3523" t="str">
            <v>DEU - 74</v>
          </cell>
          <cell r="B3523">
            <v>9.016</v>
          </cell>
        </row>
        <row r="3524">
          <cell r="A3524" t="str">
            <v>DEU - 75</v>
          </cell>
          <cell r="B3524">
            <v>8.9644444444444407</v>
          </cell>
        </row>
        <row r="3525">
          <cell r="A3525" t="str">
            <v>DEU - 76</v>
          </cell>
          <cell r="B3525">
            <v>8.9684444444444402</v>
          </cell>
        </row>
        <row r="3526">
          <cell r="A3526" t="str">
            <v>DEU - 77</v>
          </cell>
          <cell r="B3526">
            <v>8.9724444444444398</v>
          </cell>
        </row>
        <row r="3527">
          <cell r="A3527" t="str">
            <v>DEU - 78</v>
          </cell>
          <cell r="B3527">
            <v>8.9764444444444393</v>
          </cell>
        </row>
        <row r="3528">
          <cell r="A3528" t="str">
            <v>DEU - 79</v>
          </cell>
          <cell r="B3528">
            <v>8.9804444444444407</v>
          </cell>
        </row>
        <row r="3529">
          <cell r="A3529" t="str">
            <v>DEU - 80</v>
          </cell>
          <cell r="B3529">
            <v>8.9844444444444402</v>
          </cell>
        </row>
        <row r="3530">
          <cell r="A3530" t="str">
            <v>DEU - 81</v>
          </cell>
          <cell r="B3530">
            <v>9.1264444444444397</v>
          </cell>
        </row>
        <row r="3531">
          <cell r="A3531" t="str">
            <v>DEU - 82</v>
          </cell>
          <cell r="B3531">
            <v>9.2684444444444392</v>
          </cell>
        </row>
        <row r="3532">
          <cell r="A3532" t="str">
            <v>DEU - 83</v>
          </cell>
          <cell r="B3532">
            <v>9.4104444444444404</v>
          </cell>
        </row>
        <row r="3533">
          <cell r="A3533" t="str">
            <v>DEU - 84</v>
          </cell>
          <cell r="B3533">
            <v>9.5524444444444399</v>
          </cell>
        </row>
        <row r="3534">
          <cell r="A3534" t="str">
            <v>DEU - 85</v>
          </cell>
          <cell r="B3534">
            <v>9.6944444444444393</v>
          </cell>
        </row>
        <row r="3535">
          <cell r="A3535" t="str">
            <v>DEU - 86</v>
          </cell>
          <cell r="B3535">
            <v>9.6512592592592608</v>
          </cell>
        </row>
        <row r="3536">
          <cell r="A3536" t="str">
            <v>DEU - 87</v>
          </cell>
          <cell r="B3536">
            <v>9.6080740740740698</v>
          </cell>
        </row>
        <row r="3537">
          <cell r="A3537" t="str">
            <v>DEU - 88</v>
          </cell>
          <cell r="B3537">
            <v>9.5648888888888806</v>
          </cell>
        </row>
        <row r="3538">
          <cell r="A3538" t="str">
            <v>DEU - 89</v>
          </cell>
          <cell r="B3538">
            <v>9.5217037037037002</v>
          </cell>
        </row>
        <row r="3539">
          <cell r="A3539" t="str">
            <v>DEU - 90</v>
          </cell>
          <cell r="B3539">
            <v>9.4785185185185092</v>
          </cell>
        </row>
        <row r="3540">
          <cell r="A3540" t="str">
            <v>DEU - 91</v>
          </cell>
          <cell r="B3540">
            <v>9.4103842592592599</v>
          </cell>
        </row>
        <row r="3541">
          <cell r="A3541" t="str">
            <v>DEU - 92</v>
          </cell>
          <cell r="B3541">
            <v>9.3422499999999999</v>
          </cell>
        </row>
        <row r="3542">
          <cell r="A3542" t="str">
            <v>DEU - 93</v>
          </cell>
          <cell r="B3542">
            <v>9.27411574074074</v>
          </cell>
        </row>
        <row r="3543">
          <cell r="A3543" t="str">
            <v>DEU - 94</v>
          </cell>
          <cell r="B3543">
            <v>9.20598148148148</v>
          </cell>
        </row>
        <row r="3544">
          <cell r="A3544" t="str">
            <v>DEU - 95</v>
          </cell>
          <cell r="B3544">
            <v>9.13784722222222</v>
          </cell>
        </row>
        <row r="3545">
          <cell r="A3545" t="str">
            <v>DEU - 96</v>
          </cell>
          <cell r="B3545">
            <v>9.1919940919341094</v>
          </cell>
        </row>
        <row r="3546">
          <cell r="A3546" t="str">
            <v>DEU - 97</v>
          </cell>
          <cell r="B3546">
            <v>9.2461409616460006</v>
          </cell>
        </row>
        <row r="3547">
          <cell r="A3547" t="str">
            <v>DEU - 98</v>
          </cell>
          <cell r="B3547">
            <v>9.3002878313578901</v>
          </cell>
        </row>
        <row r="3548">
          <cell r="A3548" t="str">
            <v>DEU - 99</v>
          </cell>
          <cell r="B3548">
            <v>9.3544347010697795</v>
          </cell>
        </row>
        <row r="3549">
          <cell r="A3549" t="str">
            <v>DEU - 00</v>
          </cell>
          <cell r="B3549">
            <v>9.4085815707816707</v>
          </cell>
        </row>
        <row r="3550">
          <cell r="A3550" t="str">
            <v>DEU - 01</v>
          </cell>
          <cell r="B3550">
            <v>9.2785247752713396</v>
          </cell>
        </row>
        <row r="3551">
          <cell r="A3551" t="str">
            <v>DEU - 02</v>
          </cell>
          <cell r="B3551">
            <v>9.0898878205128195</v>
          </cell>
        </row>
        <row r="3552">
          <cell r="A3552" t="str">
            <v>DEU - 03</v>
          </cell>
          <cell r="B3552">
            <v>9.1449572649572595</v>
          </cell>
        </row>
        <row r="3553">
          <cell r="A3553" t="str">
            <v>DEU - 04</v>
          </cell>
          <cell r="B3553">
            <v>8.7590703944498305</v>
          </cell>
        </row>
        <row r="3554">
          <cell r="A3554" t="str">
            <v>DEU - 05</v>
          </cell>
          <cell r="B3554">
            <v>8.2355707518266605</v>
          </cell>
        </row>
        <row r="3555">
          <cell r="A3555" t="str">
            <v>DEU - 06</v>
          </cell>
          <cell r="B3555">
            <v>8.2171747242829696</v>
          </cell>
        </row>
        <row r="3556">
          <cell r="A3556" t="str">
            <v>DEU - 07</v>
          </cell>
          <cell r="B3556">
            <v>8.0869058943286003</v>
          </cell>
        </row>
        <row r="3557">
          <cell r="A3557" t="str">
            <v>DEU - 08</v>
          </cell>
          <cell r="B3557">
            <v>7.9894580873086296</v>
          </cell>
        </row>
        <row r="3558">
          <cell r="A3558" t="str">
            <v>DEU - 09</v>
          </cell>
          <cell r="B3558">
            <v>8.0052366661900205</v>
          </cell>
        </row>
        <row r="3559">
          <cell r="A3559" t="str">
            <v>DEU - 10</v>
          </cell>
          <cell r="B3559">
            <v>7.8913773659151403</v>
          </cell>
        </row>
        <row r="3560">
          <cell r="A3560" t="str">
            <v>DEU - 11</v>
          </cell>
          <cell r="B3560">
            <v>7.8702620328783297</v>
          </cell>
        </row>
        <row r="3561">
          <cell r="A3561" t="str">
            <v>DEU - 12</v>
          </cell>
          <cell r="B3561">
            <v>7.7881735932168903</v>
          </cell>
        </row>
        <row r="3562">
          <cell r="A3562" t="str">
            <v>DEU - 13</v>
          </cell>
          <cell r="B3562">
            <v>7.6529914079616699</v>
          </cell>
        </row>
        <row r="3563">
          <cell r="A3563" t="str">
            <v>DEU - 14</v>
          </cell>
        </row>
        <row r="3564">
          <cell r="A3564" t="str">
            <v>DEU - 15</v>
          </cell>
        </row>
        <row r="3565">
          <cell r="A3565" t="str">
            <v>DJI - 50</v>
          </cell>
        </row>
        <row r="3566">
          <cell r="A3566" t="str">
            <v>DJI - 51</v>
          </cell>
        </row>
        <row r="3567">
          <cell r="A3567" t="str">
            <v>DJI - 52</v>
          </cell>
        </row>
        <row r="3568">
          <cell r="A3568" t="str">
            <v>DJI - 53</v>
          </cell>
        </row>
        <row r="3569">
          <cell r="A3569" t="str">
            <v>DJI - 54</v>
          </cell>
        </row>
        <row r="3570">
          <cell r="A3570" t="str">
            <v>DJI - 55</v>
          </cell>
        </row>
        <row r="3571">
          <cell r="A3571" t="str">
            <v>DJI - 56</v>
          </cell>
        </row>
        <row r="3572">
          <cell r="A3572" t="str">
            <v>DJI - 57</v>
          </cell>
        </row>
        <row r="3573">
          <cell r="A3573" t="str">
            <v>DJI - 58</v>
          </cell>
        </row>
        <row r="3574">
          <cell r="A3574" t="str">
            <v>DJI - 59</v>
          </cell>
        </row>
        <row r="3575">
          <cell r="A3575" t="str">
            <v>DJI - 60</v>
          </cell>
        </row>
        <row r="3576">
          <cell r="A3576" t="str">
            <v>DJI - 61</v>
          </cell>
        </row>
        <row r="3577">
          <cell r="A3577" t="str">
            <v>DJI - 62</v>
          </cell>
        </row>
        <row r="3578">
          <cell r="A3578" t="str">
            <v>DJI - 63</v>
          </cell>
        </row>
        <row r="3579">
          <cell r="A3579" t="str">
            <v>DJI - 64</v>
          </cell>
        </row>
        <row r="3580">
          <cell r="A3580" t="str">
            <v>DJI - 65</v>
          </cell>
        </row>
        <row r="3581">
          <cell r="A3581" t="str">
            <v>DJI - 66</v>
          </cell>
        </row>
        <row r="3582">
          <cell r="A3582" t="str">
            <v>DJI - 67</v>
          </cell>
        </row>
        <row r="3583">
          <cell r="A3583" t="str">
            <v>DJI - 68</v>
          </cell>
        </row>
        <row r="3584">
          <cell r="A3584" t="str">
            <v>DJI - 69</v>
          </cell>
        </row>
        <row r="3585">
          <cell r="A3585" t="str">
            <v>DJI - 70</v>
          </cell>
        </row>
        <row r="3586">
          <cell r="A3586" t="str">
            <v>DJI - 71</v>
          </cell>
        </row>
        <row r="3587">
          <cell r="A3587" t="str">
            <v>DJI - 72</v>
          </cell>
        </row>
        <row r="3588">
          <cell r="A3588" t="str">
            <v>DJI - 73</v>
          </cell>
        </row>
        <row r="3589">
          <cell r="A3589" t="str">
            <v>DJI - 74</v>
          </cell>
        </row>
        <row r="3590">
          <cell r="A3590" t="str">
            <v>DJI - 75</v>
          </cell>
        </row>
        <row r="3591">
          <cell r="A3591" t="str">
            <v>DJI - 76</v>
          </cell>
        </row>
        <row r="3592">
          <cell r="A3592" t="str">
            <v>DJI - 77</v>
          </cell>
        </row>
        <row r="3593">
          <cell r="A3593" t="str">
            <v>DJI - 78</v>
          </cell>
        </row>
        <row r="3594">
          <cell r="A3594" t="str">
            <v>DJI - 79</v>
          </cell>
        </row>
        <row r="3595">
          <cell r="A3595" t="str">
            <v>DJI - 80</v>
          </cell>
        </row>
        <row r="3596">
          <cell r="A3596" t="str">
            <v>DJI - 81</v>
          </cell>
        </row>
        <row r="3597">
          <cell r="A3597" t="str">
            <v>DJI - 82</v>
          </cell>
        </row>
        <row r="3598">
          <cell r="A3598" t="str">
            <v>DJI - 83</v>
          </cell>
        </row>
        <row r="3599">
          <cell r="A3599" t="str">
            <v>DJI - 84</v>
          </cell>
        </row>
        <row r="3600">
          <cell r="A3600" t="str">
            <v>DJI - 85</v>
          </cell>
        </row>
        <row r="3601">
          <cell r="A3601" t="str">
            <v>DJI - 86</v>
          </cell>
        </row>
        <row r="3602">
          <cell r="A3602" t="str">
            <v>DJI - 87</v>
          </cell>
        </row>
        <row r="3603">
          <cell r="A3603" t="str">
            <v>DJI - 88</v>
          </cell>
        </row>
        <row r="3604">
          <cell r="A3604" t="str">
            <v>DJI - 89</v>
          </cell>
        </row>
        <row r="3605">
          <cell r="A3605" t="str">
            <v>DJI - 90</v>
          </cell>
        </row>
        <row r="3606">
          <cell r="A3606" t="str">
            <v>DJI - 91</v>
          </cell>
        </row>
        <row r="3607">
          <cell r="A3607" t="str">
            <v>DJI - 92</v>
          </cell>
        </row>
        <row r="3608">
          <cell r="A3608" t="str">
            <v>DJI - 93</v>
          </cell>
        </row>
        <row r="3609">
          <cell r="A3609" t="str">
            <v>DJI - 94</v>
          </cell>
        </row>
        <row r="3610">
          <cell r="A3610" t="str">
            <v>DJI - 95</v>
          </cell>
        </row>
        <row r="3611">
          <cell r="A3611" t="str">
            <v>DJI - 96</v>
          </cell>
        </row>
        <row r="3612">
          <cell r="A3612" t="str">
            <v>DJI - 97</v>
          </cell>
        </row>
        <row r="3613">
          <cell r="A3613" t="str">
            <v>DJI - 98</v>
          </cell>
        </row>
        <row r="3614">
          <cell r="A3614" t="str">
            <v>DJI - 99</v>
          </cell>
        </row>
        <row r="3615">
          <cell r="A3615" t="str">
            <v>DJI - 00</v>
          </cell>
        </row>
        <row r="3616">
          <cell r="A3616" t="str">
            <v>DJI - 01</v>
          </cell>
        </row>
        <row r="3617">
          <cell r="A3617" t="str">
            <v>DJI - 02</v>
          </cell>
        </row>
        <row r="3618">
          <cell r="A3618" t="str">
            <v>DJI - 03</v>
          </cell>
        </row>
        <row r="3619">
          <cell r="A3619" t="str">
            <v>DJI - 04</v>
          </cell>
        </row>
        <row r="3620">
          <cell r="A3620" t="str">
            <v>DJI - 05</v>
          </cell>
        </row>
        <row r="3621">
          <cell r="A3621" t="str">
            <v>DJI - 06</v>
          </cell>
        </row>
        <row r="3622">
          <cell r="A3622" t="str">
            <v>DJI - 07</v>
          </cell>
        </row>
        <row r="3623">
          <cell r="A3623" t="str">
            <v>DJI - 08</v>
          </cell>
        </row>
        <row r="3624">
          <cell r="A3624" t="str">
            <v>DJI - 09</v>
          </cell>
        </row>
        <row r="3625">
          <cell r="A3625" t="str">
            <v>DJI - 10</v>
          </cell>
        </row>
        <row r="3626">
          <cell r="A3626" t="str">
            <v>DJI - 11</v>
          </cell>
        </row>
        <row r="3627">
          <cell r="A3627" t="str">
            <v>DJI - 12</v>
          </cell>
        </row>
        <row r="3628">
          <cell r="A3628" t="str">
            <v>DJI - 13</v>
          </cell>
        </row>
        <row r="3629">
          <cell r="A3629" t="str">
            <v>DJI - 14</v>
          </cell>
        </row>
        <row r="3630">
          <cell r="A3630" t="str">
            <v>DJI - 15</v>
          </cell>
        </row>
        <row r="3631">
          <cell r="A3631" t="str">
            <v>DMA - 50</v>
          </cell>
        </row>
        <row r="3632">
          <cell r="A3632" t="str">
            <v>DMA - 51</v>
          </cell>
        </row>
        <row r="3633">
          <cell r="A3633" t="str">
            <v>DMA - 52</v>
          </cell>
        </row>
        <row r="3634">
          <cell r="A3634" t="str">
            <v>DMA - 53</v>
          </cell>
        </row>
        <row r="3635">
          <cell r="A3635" t="str">
            <v>DMA - 54</v>
          </cell>
        </row>
        <row r="3636">
          <cell r="A3636" t="str">
            <v>DMA - 55</v>
          </cell>
        </row>
        <row r="3637">
          <cell r="A3637" t="str">
            <v>DMA - 56</v>
          </cell>
        </row>
        <row r="3638">
          <cell r="A3638" t="str">
            <v>DMA - 57</v>
          </cell>
        </row>
        <row r="3639">
          <cell r="A3639" t="str">
            <v>DMA - 58</v>
          </cell>
        </row>
        <row r="3640">
          <cell r="A3640" t="str">
            <v>DMA - 59</v>
          </cell>
        </row>
        <row r="3641">
          <cell r="A3641" t="str">
            <v>DMA - 60</v>
          </cell>
        </row>
        <row r="3642">
          <cell r="A3642" t="str">
            <v>DMA - 61</v>
          </cell>
        </row>
        <row r="3643">
          <cell r="A3643" t="str">
            <v>DMA - 62</v>
          </cell>
        </row>
        <row r="3644">
          <cell r="A3644" t="str">
            <v>DMA - 63</v>
          </cell>
        </row>
        <row r="3645">
          <cell r="A3645" t="str">
            <v>DMA - 64</v>
          </cell>
        </row>
        <row r="3646">
          <cell r="A3646" t="str">
            <v>DMA - 65</v>
          </cell>
        </row>
        <row r="3647">
          <cell r="A3647" t="str">
            <v>DMA - 66</v>
          </cell>
        </row>
        <row r="3648">
          <cell r="A3648" t="str">
            <v>DMA - 67</v>
          </cell>
        </row>
        <row r="3649">
          <cell r="A3649" t="str">
            <v>DMA - 68</v>
          </cell>
        </row>
        <row r="3650">
          <cell r="A3650" t="str">
            <v>DMA - 69</v>
          </cell>
        </row>
        <row r="3651">
          <cell r="A3651" t="str">
            <v>DMA - 70</v>
          </cell>
        </row>
        <row r="3652">
          <cell r="A3652" t="str">
            <v>DMA - 71</v>
          </cell>
        </row>
        <row r="3653">
          <cell r="A3653" t="str">
            <v>DMA - 72</v>
          </cell>
        </row>
        <row r="3654">
          <cell r="A3654" t="str">
            <v>DMA - 73</v>
          </cell>
        </row>
        <row r="3655">
          <cell r="A3655" t="str">
            <v>DMA - 74</v>
          </cell>
        </row>
        <row r="3656">
          <cell r="A3656" t="str">
            <v>DMA - 75</v>
          </cell>
        </row>
        <row r="3657">
          <cell r="A3657" t="str">
            <v>DMA - 76</v>
          </cell>
        </row>
        <row r="3658">
          <cell r="A3658" t="str">
            <v>DMA - 77</v>
          </cell>
        </row>
        <row r="3659">
          <cell r="A3659" t="str">
            <v>DMA - 78</v>
          </cell>
        </row>
        <row r="3660">
          <cell r="A3660" t="str">
            <v>DMA - 79</v>
          </cell>
        </row>
        <row r="3661">
          <cell r="A3661" t="str">
            <v>DMA - 80</v>
          </cell>
        </row>
        <row r="3662">
          <cell r="A3662" t="str">
            <v>DMA - 81</v>
          </cell>
        </row>
        <row r="3663">
          <cell r="A3663" t="str">
            <v>DMA - 82</v>
          </cell>
        </row>
        <row r="3664">
          <cell r="A3664" t="str">
            <v>DMA - 83</v>
          </cell>
        </row>
        <row r="3665">
          <cell r="A3665" t="str">
            <v>DMA - 84</v>
          </cell>
        </row>
        <row r="3666">
          <cell r="A3666" t="str">
            <v>DMA - 85</v>
          </cell>
        </row>
        <row r="3667">
          <cell r="A3667" t="str">
            <v>DMA - 86</v>
          </cell>
        </row>
        <row r="3668">
          <cell r="A3668" t="str">
            <v>DMA - 87</v>
          </cell>
        </row>
        <row r="3669">
          <cell r="A3669" t="str">
            <v>DMA - 88</v>
          </cell>
        </row>
        <row r="3670">
          <cell r="A3670" t="str">
            <v>DMA - 89</v>
          </cell>
        </row>
        <row r="3671">
          <cell r="A3671" t="str">
            <v>DMA - 90</v>
          </cell>
        </row>
        <row r="3672">
          <cell r="A3672" t="str">
            <v>DMA - 91</v>
          </cell>
        </row>
        <row r="3673">
          <cell r="A3673" t="str">
            <v>DMA - 92</v>
          </cell>
        </row>
        <row r="3674">
          <cell r="A3674" t="str">
            <v>DMA - 93</v>
          </cell>
        </row>
        <row r="3675">
          <cell r="A3675" t="str">
            <v>DMA - 94</v>
          </cell>
        </row>
        <row r="3676">
          <cell r="A3676" t="str">
            <v>DMA - 95</v>
          </cell>
        </row>
        <row r="3677">
          <cell r="A3677" t="str">
            <v>DMA - 96</v>
          </cell>
        </row>
        <row r="3678">
          <cell r="A3678" t="str">
            <v>DMA - 97</v>
          </cell>
        </row>
        <row r="3679">
          <cell r="A3679" t="str">
            <v>DMA - 98</v>
          </cell>
        </row>
        <row r="3680">
          <cell r="A3680" t="str">
            <v>DMA - 99</v>
          </cell>
        </row>
        <row r="3681">
          <cell r="A3681" t="str">
            <v>DMA - 00</v>
          </cell>
        </row>
        <row r="3682">
          <cell r="A3682" t="str">
            <v>DMA - 01</v>
          </cell>
        </row>
        <row r="3683">
          <cell r="A3683" t="str">
            <v>DMA - 02</v>
          </cell>
        </row>
        <row r="3684">
          <cell r="A3684" t="str">
            <v>DMA - 03</v>
          </cell>
        </row>
        <row r="3685">
          <cell r="A3685" t="str">
            <v>DMA - 04</v>
          </cell>
        </row>
        <row r="3686">
          <cell r="A3686" t="str">
            <v>DMA - 05</v>
          </cell>
        </row>
        <row r="3687">
          <cell r="A3687" t="str">
            <v>DMA - 06</v>
          </cell>
        </row>
        <row r="3688">
          <cell r="A3688" t="str">
            <v>DMA - 07</v>
          </cell>
        </row>
        <row r="3689">
          <cell r="A3689" t="str">
            <v>DMA - 08</v>
          </cell>
        </row>
        <row r="3690">
          <cell r="A3690" t="str">
            <v>DMA - 09</v>
          </cell>
        </row>
        <row r="3691">
          <cell r="A3691" t="str">
            <v>DMA - 10</v>
          </cell>
        </row>
        <row r="3692">
          <cell r="A3692" t="str">
            <v>DMA - 11</v>
          </cell>
        </row>
        <row r="3693">
          <cell r="A3693" t="str">
            <v>DMA - 12</v>
          </cell>
        </row>
        <row r="3694">
          <cell r="A3694" t="str">
            <v>DMA - 13</v>
          </cell>
        </row>
        <row r="3695">
          <cell r="A3695" t="str">
            <v>DMA - 14</v>
          </cell>
        </row>
        <row r="3696">
          <cell r="A3696" t="str">
            <v>DMA - 15</v>
          </cell>
        </row>
        <row r="3697">
          <cell r="A3697" t="str">
            <v>DNK - 50</v>
          </cell>
        </row>
        <row r="3698">
          <cell r="A3698" t="str">
            <v>DNK - 51</v>
          </cell>
        </row>
        <row r="3699">
          <cell r="A3699" t="str">
            <v>DNK - 52</v>
          </cell>
        </row>
        <row r="3700">
          <cell r="A3700" t="str">
            <v>DNK - 53</v>
          </cell>
        </row>
        <row r="3701">
          <cell r="A3701" t="str">
            <v>DNK - 54</v>
          </cell>
        </row>
        <row r="3702">
          <cell r="A3702" t="str">
            <v>DNK - 55</v>
          </cell>
        </row>
        <row r="3703">
          <cell r="A3703" t="str">
            <v>DNK - 56</v>
          </cell>
        </row>
        <row r="3704">
          <cell r="A3704" t="str">
            <v>DNK - 57</v>
          </cell>
        </row>
        <row r="3705">
          <cell r="A3705" t="str">
            <v>DNK - 58</v>
          </cell>
        </row>
        <row r="3706">
          <cell r="A3706" t="str">
            <v>DNK - 59</v>
          </cell>
        </row>
        <row r="3707">
          <cell r="A3707" t="str">
            <v>DNK - 60</v>
          </cell>
        </row>
        <row r="3708">
          <cell r="A3708" t="str">
            <v>DNK - 61</v>
          </cell>
        </row>
        <row r="3709">
          <cell r="A3709" t="str">
            <v>DNK - 62</v>
          </cell>
        </row>
        <row r="3710">
          <cell r="A3710" t="str">
            <v>DNK - 63</v>
          </cell>
        </row>
        <row r="3711">
          <cell r="A3711" t="str">
            <v>DNK - 64</v>
          </cell>
        </row>
        <row r="3712">
          <cell r="A3712" t="str">
            <v>DNK - 65</v>
          </cell>
        </row>
        <row r="3713">
          <cell r="A3713" t="str">
            <v>DNK - 66</v>
          </cell>
        </row>
        <row r="3714">
          <cell r="A3714" t="str">
            <v>DNK - 67</v>
          </cell>
        </row>
        <row r="3715">
          <cell r="A3715" t="str">
            <v>DNK - 68</v>
          </cell>
        </row>
        <row r="3716">
          <cell r="A3716" t="str">
            <v>DNK - 69</v>
          </cell>
        </row>
        <row r="3717">
          <cell r="A3717" t="str">
            <v>DNK - 70</v>
          </cell>
          <cell r="B3717">
            <v>7.9111111111111097</v>
          </cell>
        </row>
        <row r="3718">
          <cell r="A3718" t="str">
            <v>DNK - 71</v>
          </cell>
          <cell r="B3718">
            <v>7.9022222222222203</v>
          </cell>
        </row>
        <row r="3719">
          <cell r="A3719" t="str">
            <v>DNK - 72</v>
          </cell>
          <cell r="B3719">
            <v>7.89333333333333</v>
          </cell>
        </row>
        <row r="3720">
          <cell r="A3720" t="str">
            <v>DNK - 73</v>
          </cell>
          <cell r="B3720">
            <v>7.8844444444444397</v>
          </cell>
        </row>
        <row r="3721">
          <cell r="A3721" t="str">
            <v>DNK - 74</v>
          </cell>
          <cell r="B3721">
            <v>7.8755555555555503</v>
          </cell>
        </row>
        <row r="3722">
          <cell r="A3722" t="str">
            <v>DNK - 75</v>
          </cell>
          <cell r="B3722">
            <v>7.86666666666666</v>
          </cell>
        </row>
        <row r="3723">
          <cell r="A3723" t="str">
            <v>DNK - 76</v>
          </cell>
          <cell r="B3723">
            <v>7.8635555555555499</v>
          </cell>
        </row>
        <row r="3724">
          <cell r="A3724" t="str">
            <v>DNK - 77</v>
          </cell>
          <cell r="B3724">
            <v>7.8604444444444397</v>
          </cell>
        </row>
        <row r="3725">
          <cell r="A3725" t="str">
            <v>DNK - 78</v>
          </cell>
          <cell r="B3725">
            <v>7.8573333333333304</v>
          </cell>
        </row>
        <row r="3726">
          <cell r="A3726" t="str">
            <v>DNK - 79</v>
          </cell>
          <cell r="B3726">
            <v>7.8542222222222202</v>
          </cell>
        </row>
        <row r="3727">
          <cell r="A3727" t="str">
            <v>DNK - 80</v>
          </cell>
          <cell r="B3727">
            <v>7.85111111111111</v>
          </cell>
        </row>
        <row r="3728">
          <cell r="A3728" t="str">
            <v>DNK - 81</v>
          </cell>
          <cell r="B3728">
            <v>7.8886666666666603</v>
          </cell>
        </row>
        <row r="3729">
          <cell r="A3729" t="str">
            <v>DNK - 82</v>
          </cell>
          <cell r="B3729">
            <v>7.9262222222222203</v>
          </cell>
        </row>
        <row r="3730">
          <cell r="A3730" t="str">
            <v>DNK - 83</v>
          </cell>
          <cell r="B3730">
            <v>7.9637777777777696</v>
          </cell>
        </row>
        <row r="3731">
          <cell r="A3731" t="str">
            <v>DNK - 84</v>
          </cell>
          <cell r="B3731">
            <v>8.0013333333333296</v>
          </cell>
        </row>
        <row r="3732">
          <cell r="A3732" t="str">
            <v>DNK - 85</v>
          </cell>
          <cell r="B3732">
            <v>8.0388888888888896</v>
          </cell>
        </row>
        <row r="3733">
          <cell r="A3733" t="str">
            <v>DNK - 86</v>
          </cell>
          <cell r="B3733">
            <v>7.9964444444444398</v>
          </cell>
        </row>
        <row r="3734">
          <cell r="A3734" t="str">
            <v>DNK - 87</v>
          </cell>
          <cell r="B3734">
            <v>7.9539999999999997</v>
          </cell>
        </row>
        <row r="3735">
          <cell r="A3735" t="str">
            <v>DNK - 88</v>
          </cell>
          <cell r="B3735">
            <v>7.9115555555555499</v>
          </cell>
        </row>
        <row r="3736">
          <cell r="A3736" t="str">
            <v>DNK - 89</v>
          </cell>
          <cell r="B3736">
            <v>7.8691111111111098</v>
          </cell>
        </row>
        <row r="3737">
          <cell r="A3737" t="str">
            <v>DNK - 90</v>
          </cell>
          <cell r="B3737">
            <v>7.82666666666666</v>
          </cell>
        </row>
        <row r="3738">
          <cell r="A3738" t="str">
            <v>DNK - 91</v>
          </cell>
          <cell r="B3738">
            <v>8.0873749999999998</v>
          </cell>
        </row>
        <row r="3739">
          <cell r="A3739" t="str">
            <v>DNK - 92</v>
          </cell>
          <cell r="B3739">
            <v>8.3480833333333297</v>
          </cell>
        </row>
        <row r="3740">
          <cell r="A3740" t="str">
            <v>DNK - 93</v>
          </cell>
          <cell r="B3740">
            <v>8.6087916666666597</v>
          </cell>
        </row>
        <row r="3741">
          <cell r="A3741" t="str">
            <v>DNK - 94</v>
          </cell>
          <cell r="B3741">
            <v>8.8695000000000004</v>
          </cell>
        </row>
        <row r="3742">
          <cell r="A3742" t="str">
            <v>DNK - 95</v>
          </cell>
          <cell r="B3742">
            <v>9.1302083333333304</v>
          </cell>
        </row>
        <row r="3743">
          <cell r="A3743" t="str">
            <v>DNK - 96</v>
          </cell>
          <cell r="B3743">
            <v>9.1877212115922298</v>
          </cell>
        </row>
        <row r="3744">
          <cell r="A3744" t="str">
            <v>DNK - 97</v>
          </cell>
          <cell r="B3744">
            <v>9.2452340898511292</v>
          </cell>
        </row>
        <row r="3745">
          <cell r="A3745" t="str">
            <v>DNK - 98</v>
          </cell>
          <cell r="B3745">
            <v>9.3027469681100197</v>
          </cell>
        </row>
        <row r="3746">
          <cell r="A3746" t="str">
            <v>DNK - 99</v>
          </cell>
          <cell r="B3746">
            <v>9.3602598463689208</v>
          </cell>
        </row>
        <row r="3747">
          <cell r="A3747" t="str">
            <v>DNK - 00</v>
          </cell>
          <cell r="B3747">
            <v>9.4177727246278202</v>
          </cell>
        </row>
        <row r="3748">
          <cell r="A3748" t="str">
            <v>DNK - 01</v>
          </cell>
          <cell r="B3748">
            <v>9.2877725332306795</v>
          </cell>
        </row>
        <row r="3749">
          <cell r="A3749" t="str">
            <v>DNK - 02</v>
          </cell>
          <cell r="B3749">
            <v>9.0666506410256407</v>
          </cell>
        </row>
        <row r="3750">
          <cell r="A3750" t="str">
            <v>DNK - 03</v>
          </cell>
          <cell r="B3750">
            <v>9.1113034188034199</v>
          </cell>
        </row>
        <row r="3751">
          <cell r="A3751" t="str">
            <v>DNK - 04</v>
          </cell>
          <cell r="B3751">
            <v>8.9664183950153102</v>
          </cell>
        </row>
        <row r="3752">
          <cell r="A3752" t="str">
            <v>DNK - 05</v>
          </cell>
          <cell r="B3752">
            <v>8.5357236291005094</v>
          </cell>
        </row>
        <row r="3753">
          <cell r="A3753" t="str">
            <v>DNK - 06</v>
          </cell>
          <cell r="B3753">
            <v>8.5123770453092504</v>
          </cell>
        </row>
        <row r="3754">
          <cell r="A3754" t="str">
            <v>DNK - 07</v>
          </cell>
          <cell r="B3754">
            <v>8.5523536108605906</v>
          </cell>
        </row>
        <row r="3755">
          <cell r="A3755" t="str">
            <v>DNK - 08</v>
          </cell>
          <cell r="B3755">
            <v>8.4104228179686498</v>
          </cell>
        </row>
        <row r="3756">
          <cell r="A3756" t="str">
            <v>DNK - 09</v>
          </cell>
          <cell r="B3756">
            <v>8.3283492893256792</v>
          </cell>
        </row>
        <row r="3757">
          <cell r="A3757" t="str">
            <v>DNK - 10</v>
          </cell>
          <cell r="B3757">
            <v>8.3811780780647904</v>
          </cell>
        </row>
        <row r="3758">
          <cell r="A3758" t="str">
            <v>DNK - 11</v>
          </cell>
          <cell r="B3758">
            <v>8.2920325797191996</v>
          </cell>
        </row>
        <row r="3759">
          <cell r="A3759" t="str">
            <v>DNK - 12</v>
          </cell>
          <cell r="B3759">
            <v>8.1978853167827896</v>
          </cell>
        </row>
        <row r="3760">
          <cell r="A3760" t="str">
            <v>DNK - 13</v>
          </cell>
          <cell r="B3760">
            <v>8.1592043735462205</v>
          </cell>
        </row>
        <row r="3761">
          <cell r="A3761" t="str">
            <v>DNK - 14</v>
          </cell>
        </row>
        <row r="3762">
          <cell r="A3762" t="str">
            <v>DNK - 15</v>
          </cell>
        </row>
        <row r="3763">
          <cell r="A3763" t="str">
            <v>DOM - 50</v>
          </cell>
        </row>
        <row r="3764">
          <cell r="A3764" t="str">
            <v>DOM - 51</v>
          </cell>
        </row>
        <row r="3765">
          <cell r="A3765" t="str">
            <v>DOM - 52</v>
          </cell>
        </row>
        <row r="3766">
          <cell r="A3766" t="str">
            <v>DOM - 53</v>
          </cell>
        </row>
        <row r="3767">
          <cell r="A3767" t="str">
            <v>DOM - 54</v>
          </cell>
        </row>
        <row r="3768">
          <cell r="A3768" t="str">
            <v>DOM - 55</v>
          </cell>
        </row>
        <row r="3769">
          <cell r="A3769" t="str">
            <v>DOM - 56</v>
          </cell>
        </row>
        <row r="3770">
          <cell r="A3770" t="str">
            <v>DOM - 57</v>
          </cell>
        </row>
        <row r="3771">
          <cell r="A3771" t="str">
            <v>DOM - 58</v>
          </cell>
        </row>
        <row r="3772">
          <cell r="A3772" t="str">
            <v>DOM - 59</v>
          </cell>
        </row>
        <row r="3773">
          <cell r="A3773" t="str">
            <v>DOM - 60</v>
          </cell>
        </row>
        <row r="3774">
          <cell r="A3774" t="str">
            <v>DOM - 61</v>
          </cell>
        </row>
        <row r="3775">
          <cell r="A3775" t="str">
            <v>DOM - 62</v>
          </cell>
        </row>
        <row r="3776">
          <cell r="A3776" t="str">
            <v>DOM - 63</v>
          </cell>
        </row>
        <row r="3777">
          <cell r="A3777" t="str">
            <v>DOM - 64</v>
          </cell>
        </row>
        <row r="3778">
          <cell r="A3778" t="str">
            <v>DOM - 65</v>
          </cell>
        </row>
        <row r="3779">
          <cell r="A3779" t="str">
            <v>DOM - 66</v>
          </cell>
        </row>
        <row r="3780">
          <cell r="A3780" t="str">
            <v>DOM - 67</v>
          </cell>
        </row>
        <row r="3781">
          <cell r="A3781" t="str">
            <v>DOM - 68</v>
          </cell>
        </row>
        <row r="3782">
          <cell r="A3782" t="str">
            <v>DOM - 69</v>
          </cell>
        </row>
        <row r="3783">
          <cell r="A3783" t="str">
            <v>DOM - 70</v>
          </cell>
          <cell r="B3783">
            <v>2.5333333333333301</v>
          </cell>
        </row>
        <row r="3784">
          <cell r="A3784" t="str">
            <v>DOM - 71</v>
          </cell>
          <cell r="B3784">
            <v>2.45333333333333</v>
          </cell>
        </row>
        <row r="3785">
          <cell r="A3785" t="str">
            <v>DOM - 72</v>
          </cell>
          <cell r="B3785">
            <v>2.37333333333333</v>
          </cell>
        </row>
        <row r="3786">
          <cell r="A3786" t="str">
            <v>DOM - 73</v>
          </cell>
          <cell r="B3786">
            <v>2.2933333333333299</v>
          </cell>
        </row>
        <row r="3787">
          <cell r="A3787" t="str">
            <v>DOM - 74</v>
          </cell>
          <cell r="B3787">
            <v>2.2133333333333298</v>
          </cell>
        </row>
        <row r="3788">
          <cell r="A3788" t="str">
            <v>DOM - 75</v>
          </cell>
          <cell r="B3788">
            <v>2.1333333333333302</v>
          </cell>
        </row>
        <row r="3789">
          <cell r="A3789" t="str">
            <v>DOM - 76</v>
          </cell>
          <cell r="B3789">
            <v>2.24444444444444</v>
          </cell>
        </row>
        <row r="3790">
          <cell r="A3790" t="str">
            <v>DOM - 77</v>
          </cell>
          <cell r="B3790">
            <v>2.3555555555555499</v>
          </cell>
        </row>
        <row r="3791">
          <cell r="A3791" t="str">
            <v>DOM - 78</v>
          </cell>
          <cell r="B3791">
            <v>2.4666666666666601</v>
          </cell>
        </row>
        <row r="3792">
          <cell r="A3792" t="str">
            <v>DOM - 79</v>
          </cell>
          <cell r="B3792">
            <v>2.57777777777777</v>
          </cell>
        </row>
        <row r="3793">
          <cell r="A3793" t="str">
            <v>DOM - 80</v>
          </cell>
          <cell r="B3793">
            <v>2.6888888888888798</v>
          </cell>
        </row>
        <row r="3794">
          <cell r="A3794" t="str">
            <v>DOM - 81</v>
          </cell>
          <cell r="B3794">
            <v>3.14222222222222</v>
          </cell>
        </row>
        <row r="3795">
          <cell r="A3795" t="str">
            <v>DOM - 82</v>
          </cell>
          <cell r="B3795">
            <v>3.5955555555555501</v>
          </cell>
        </row>
        <row r="3796">
          <cell r="A3796" t="str">
            <v>DOM - 83</v>
          </cell>
          <cell r="B3796">
            <v>4.0488888888888797</v>
          </cell>
        </row>
        <row r="3797">
          <cell r="A3797" t="str">
            <v>DOM - 84</v>
          </cell>
          <cell r="B3797">
            <v>4.5022222222222199</v>
          </cell>
        </row>
        <row r="3798">
          <cell r="A3798" t="str">
            <v>DOM - 85</v>
          </cell>
          <cell r="B3798">
            <v>4.9555555555555504</v>
          </cell>
        </row>
        <row r="3799">
          <cell r="A3799" t="str">
            <v>DOM - 86</v>
          </cell>
          <cell r="B3799">
            <v>4.4386666666666601</v>
          </cell>
        </row>
        <row r="3800">
          <cell r="A3800" t="str">
            <v>DOM - 87</v>
          </cell>
          <cell r="B3800">
            <v>3.9217777777777698</v>
          </cell>
        </row>
        <row r="3801">
          <cell r="A3801" t="str">
            <v>DOM - 88</v>
          </cell>
          <cell r="B3801">
            <v>3.40488888888888</v>
          </cell>
        </row>
        <row r="3802">
          <cell r="A3802" t="str">
            <v>DOM - 89</v>
          </cell>
          <cell r="B3802">
            <v>2.8879999999999999</v>
          </cell>
        </row>
        <row r="3803">
          <cell r="A3803" t="str">
            <v>DOM - 90</v>
          </cell>
          <cell r="B3803">
            <v>2.3711111111111101</v>
          </cell>
        </row>
        <row r="3804">
          <cell r="A3804" t="str">
            <v>DOM - 91</v>
          </cell>
          <cell r="B3804">
            <v>3.0037777777777701</v>
          </cell>
        </row>
        <row r="3805">
          <cell r="A3805" t="str">
            <v>DOM - 92</v>
          </cell>
          <cell r="B3805">
            <v>3.6364444444444399</v>
          </cell>
        </row>
        <row r="3806">
          <cell r="A3806" t="str">
            <v>DOM - 93</v>
          </cell>
          <cell r="B3806">
            <v>4.2691111111111102</v>
          </cell>
        </row>
        <row r="3807">
          <cell r="A3807" t="str">
            <v>DOM - 94</v>
          </cell>
          <cell r="B3807">
            <v>4.9017777777777702</v>
          </cell>
        </row>
        <row r="3808">
          <cell r="A3808" t="str">
            <v>DOM - 95</v>
          </cell>
          <cell r="B3808">
            <v>5.5344444444444401</v>
          </cell>
        </row>
        <row r="3809">
          <cell r="A3809" t="str">
            <v>DOM - 96</v>
          </cell>
          <cell r="B3809">
            <v>5.6942749186781896</v>
          </cell>
        </row>
        <row r="3810">
          <cell r="A3810" t="str">
            <v>DOM - 97</v>
          </cell>
          <cell r="B3810">
            <v>5.85410539291194</v>
          </cell>
        </row>
        <row r="3811">
          <cell r="A3811" t="str">
            <v>DOM - 98</v>
          </cell>
          <cell r="B3811">
            <v>6.0139358671456797</v>
          </cell>
        </row>
        <row r="3812">
          <cell r="A3812" t="str">
            <v>DOM - 99</v>
          </cell>
          <cell r="B3812">
            <v>6.1737663413794301</v>
          </cell>
        </row>
        <row r="3813">
          <cell r="A3813" t="str">
            <v>DOM - 00</v>
          </cell>
          <cell r="B3813">
            <v>6.3335968156131797</v>
          </cell>
        </row>
        <row r="3814">
          <cell r="A3814" t="str">
            <v>DOM - 01</v>
          </cell>
          <cell r="B3814">
            <v>7.2937397146243397</v>
          </cell>
        </row>
        <row r="3815">
          <cell r="A3815" t="str">
            <v>DOM - 02</v>
          </cell>
          <cell r="B3815">
            <v>7.30355827407557</v>
          </cell>
        </row>
        <row r="3816">
          <cell r="A3816" t="str">
            <v>DOM - 03</v>
          </cell>
          <cell r="B3816">
            <v>7.1115790617258101</v>
          </cell>
        </row>
        <row r="3817">
          <cell r="A3817" t="str">
            <v>DOM - 04</v>
          </cell>
          <cell r="B3817">
            <v>7.0118042331716</v>
          </cell>
        </row>
        <row r="3818">
          <cell r="A3818" t="str">
            <v>DOM - 05</v>
          </cell>
          <cell r="B3818">
            <v>7.2551003353066896</v>
          </cell>
        </row>
        <row r="3819">
          <cell r="A3819" t="str">
            <v>DOM - 06</v>
          </cell>
          <cell r="B3819">
            <v>7.6644227294189298</v>
          </cell>
        </row>
        <row r="3820">
          <cell r="A3820" t="str">
            <v>DOM - 07</v>
          </cell>
          <cell r="B3820">
            <v>7.8003295810101196</v>
          </cell>
        </row>
        <row r="3821">
          <cell r="A3821" t="str">
            <v>DOM - 08</v>
          </cell>
          <cell r="B3821">
            <v>7.6314193931268504</v>
          </cell>
        </row>
        <row r="3822">
          <cell r="A3822" t="str">
            <v>DOM - 09</v>
          </cell>
          <cell r="B3822">
            <v>7.5387013713586803</v>
          </cell>
        </row>
        <row r="3823">
          <cell r="A3823" t="str">
            <v>DOM - 10</v>
          </cell>
          <cell r="B3823">
            <v>7.7152776751172896</v>
          </cell>
        </row>
        <row r="3824">
          <cell r="A3824" t="str">
            <v>DOM - 11</v>
          </cell>
          <cell r="B3824">
            <v>7.6743682863128804</v>
          </cell>
        </row>
        <row r="3825">
          <cell r="A3825" t="str">
            <v>DOM - 12</v>
          </cell>
          <cell r="B3825">
            <v>7.6154904441623898</v>
          </cell>
        </row>
        <row r="3826">
          <cell r="A3826" t="str">
            <v>DOM - 13</v>
          </cell>
          <cell r="B3826">
            <v>7.7237386395338801</v>
          </cell>
        </row>
        <row r="3827">
          <cell r="A3827" t="str">
            <v>DOM - 14</v>
          </cell>
        </row>
        <row r="3828">
          <cell r="A3828" t="str">
            <v>DOM - 15</v>
          </cell>
        </row>
        <row r="3829">
          <cell r="A3829" t="str">
            <v>DZA - 50</v>
          </cell>
        </row>
        <row r="3830">
          <cell r="A3830" t="str">
            <v>DZA - 51</v>
          </cell>
        </row>
        <row r="3831">
          <cell r="A3831" t="str">
            <v>DZA - 52</v>
          </cell>
        </row>
        <row r="3832">
          <cell r="A3832" t="str">
            <v>DZA - 53</v>
          </cell>
        </row>
        <row r="3833">
          <cell r="A3833" t="str">
            <v>DZA - 54</v>
          </cell>
        </row>
        <row r="3834">
          <cell r="A3834" t="str">
            <v>DZA - 55</v>
          </cell>
        </row>
        <row r="3835">
          <cell r="A3835" t="str">
            <v>DZA - 56</v>
          </cell>
        </row>
        <row r="3836">
          <cell r="A3836" t="str">
            <v>DZA - 57</v>
          </cell>
        </row>
        <row r="3837">
          <cell r="A3837" t="str">
            <v>DZA - 58</v>
          </cell>
        </row>
        <row r="3838">
          <cell r="A3838" t="str">
            <v>DZA - 59</v>
          </cell>
        </row>
        <row r="3839">
          <cell r="A3839" t="str">
            <v>DZA - 60</v>
          </cell>
        </row>
        <row r="3840">
          <cell r="A3840" t="str">
            <v>DZA - 61</v>
          </cell>
        </row>
        <row r="3841">
          <cell r="A3841" t="str">
            <v>DZA - 62</v>
          </cell>
        </row>
        <row r="3842">
          <cell r="A3842" t="str">
            <v>DZA - 63</v>
          </cell>
        </row>
        <row r="3843">
          <cell r="A3843" t="str">
            <v>DZA - 64</v>
          </cell>
        </row>
        <row r="3844">
          <cell r="A3844" t="str">
            <v>DZA - 65</v>
          </cell>
        </row>
        <row r="3845">
          <cell r="A3845" t="str">
            <v>DZA - 66</v>
          </cell>
        </row>
        <row r="3846">
          <cell r="A3846" t="str">
            <v>DZA - 67</v>
          </cell>
        </row>
        <row r="3847">
          <cell r="A3847" t="str">
            <v>DZA - 68</v>
          </cell>
        </row>
        <row r="3848">
          <cell r="A3848" t="str">
            <v>DZA - 69</v>
          </cell>
        </row>
        <row r="3849">
          <cell r="A3849" t="str">
            <v>DZA - 70</v>
          </cell>
        </row>
        <row r="3850">
          <cell r="A3850" t="str">
            <v>DZA - 71</v>
          </cell>
        </row>
        <row r="3851">
          <cell r="A3851" t="str">
            <v>DZA - 72</v>
          </cell>
        </row>
        <row r="3852">
          <cell r="A3852" t="str">
            <v>DZA - 73</v>
          </cell>
        </row>
        <row r="3853">
          <cell r="A3853" t="str">
            <v>DZA - 74</v>
          </cell>
        </row>
        <row r="3854">
          <cell r="A3854" t="str">
            <v>DZA - 75</v>
          </cell>
        </row>
        <row r="3855">
          <cell r="A3855" t="str">
            <v>DZA - 76</v>
          </cell>
        </row>
        <row r="3856">
          <cell r="A3856" t="str">
            <v>DZA - 77</v>
          </cell>
        </row>
        <row r="3857">
          <cell r="A3857" t="str">
            <v>DZA - 78</v>
          </cell>
        </row>
        <row r="3858">
          <cell r="A3858" t="str">
            <v>DZA - 79</v>
          </cell>
        </row>
        <row r="3859">
          <cell r="A3859" t="str">
            <v>DZA - 80</v>
          </cell>
          <cell r="B3859">
            <v>2.5533333333333301</v>
          </cell>
        </row>
        <row r="3860">
          <cell r="A3860" t="str">
            <v>DZA - 81</v>
          </cell>
          <cell r="B3860">
            <v>2.42</v>
          </cell>
        </row>
        <row r="3861">
          <cell r="A3861" t="str">
            <v>DZA - 82</v>
          </cell>
          <cell r="B3861">
            <v>2.28666666666666</v>
          </cell>
        </row>
        <row r="3862">
          <cell r="A3862" t="str">
            <v>DZA - 83</v>
          </cell>
          <cell r="B3862">
            <v>2.1533333333333302</v>
          </cell>
        </row>
        <row r="3863">
          <cell r="A3863" t="str">
            <v>DZA - 84</v>
          </cell>
          <cell r="B3863">
            <v>2.02</v>
          </cell>
        </row>
        <row r="3864">
          <cell r="A3864" t="str">
            <v>DZA - 85</v>
          </cell>
          <cell r="B3864">
            <v>1.8866666666666601</v>
          </cell>
        </row>
        <row r="3865">
          <cell r="A3865" t="str">
            <v>DZA - 86</v>
          </cell>
          <cell r="B3865">
            <v>1.8480000000000001</v>
          </cell>
        </row>
        <row r="3866">
          <cell r="A3866" t="str">
            <v>DZA - 87</v>
          </cell>
          <cell r="B3866">
            <v>1.8093333333333299</v>
          </cell>
        </row>
        <row r="3867">
          <cell r="A3867" t="str">
            <v>DZA - 88</v>
          </cell>
          <cell r="B3867">
            <v>1.7706666666666599</v>
          </cell>
        </row>
        <row r="3868">
          <cell r="A3868" t="str">
            <v>DZA - 89</v>
          </cell>
          <cell r="B3868">
            <v>1.732</v>
          </cell>
        </row>
        <row r="3869">
          <cell r="A3869" t="str">
            <v>DZA - 90</v>
          </cell>
          <cell r="B3869">
            <v>1.69333333333333</v>
          </cell>
        </row>
        <row r="3870">
          <cell r="A3870" t="str">
            <v>DZA - 91</v>
          </cell>
          <cell r="B3870">
            <v>1.736</v>
          </cell>
        </row>
        <row r="3871">
          <cell r="A3871" t="str">
            <v>DZA - 92</v>
          </cell>
          <cell r="B3871">
            <v>1.77866666666666</v>
          </cell>
        </row>
        <row r="3872">
          <cell r="A3872" t="str">
            <v>DZA - 93</v>
          </cell>
          <cell r="B3872">
            <v>1.8213333333333299</v>
          </cell>
        </row>
        <row r="3873">
          <cell r="A3873" t="str">
            <v>DZA - 94</v>
          </cell>
          <cell r="B3873">
            <v>1.8640000000000001</v>
          </cell>
        </row>
        <row r="3874">
          <cell r="A3874" t="str">
            <v>DZA - 95</v>
          </cell>
          <cell r="B3874">
            <v>1.9066666666666601</v>
          </cell>
        </row>
        <row r="3875">
          <cell r="A3875" t="str">
            <v>DZA - 96</v>
          </cell>
          <cell r="B3875">
            <v>2.5132247844787301</v>
          </cell>
        </row>
        <row r="3876">
          <cell r="A3876" t="str">
            <v>DZA - 97</v>
          </cell>
          <cell r="B3876">
            <v>3.1197829022907899</v>
          </cell>
        </row>
        <row r="3877">
          <cell r="A3877" t="str">
            <v>DZA - 98</v>
          </cell>
          <cell r="B3877">
            <v>3.7263410201028599</v>
          </cell>
        </row>
        <row r="3878">
          <cell r="A3878" t="str">
            <v>DZA - 99</v>
          </cell>
          <cell r="B3878">
            <v>4.3328991379149198</v>
          </cell>
        </row>
        <row r="3879">
          <cell r="A3879" t="str">
            <v>DZA - 00</v>
          </cell>
          <cell r="B3879">
            <v>4.9394572557269898</v>
          </cell>
        </row>
        <row r="3880">
          <cell r="A3880" t="str">
            <v>DZA - 01</v>
          </cell>
          <cell r="B3880">
            <v>4.5948148148148098</v>
          </cell>
        </row>
        <row r="3881">
          <cell r="A3881" t="str">
            <v>DZA - 02</v>
          </cell>
          <cell r="B3881">
            <v>5.4208084045584002</v>
          </cell>
        </row>
        <row r="3882">
          <cell r="A3882" t="str">
            <v>DZA - 03</v>
          </cell>
          <cell r="B3882">
            <v>5.6128917378917302</v>
          </cell>
        </row>
        <row r="3883">
          <cell r="A3883" t="str">
            <v>DZA - 04</v>
          </cell>
          <cell r="B3883">
            <v>5.8197089577022396</v>
          </cell>
        </row>
        <row r="3884">
          <cell r="A3884" t="str">
            <v>DZA - 05</v>
          </cell>
          <cell r="B3884">
            <v>5.9804670852843804</v>
          </cell>
        </row>
        <row r="3885">
          <cell r="A3885" t="str">
            <v>DZA - 06</v>
          </cell>
          <cell r="B3885">
            <v>6.1108504388918004</v>
          </cell>
        </row>
        <row r="3886">
          <cell r="A3886" t="str">
            <v>DZA - 07</v>
          </cell>
          <cell r="B3886">
            <v>6.06871810659971</v>
          </cell>
        </row>
        <row r="3887">
          <cell r="A3887" t="str">
            <v>DZA - 08</v>
          </cell>
          <cell r="B3887">
            <v>5.7509981269614396</v>
          </cell>
        </row>
        <row r="3888">
          <cell r="A3888" t="str">
            <v>DZA - 09</v>
          </cell>
          <cell r="B3888">
            <v>6.0970214444593704</v>
          </cell>
        </row>
        <row r="3889">
          <cell r="A3889" t="str">
            <v>DZA - 10</v>
          </cell>
          <cell r="B3889">
            <v>5.75105197434904</v>
          </cell>
        </row>
        <row r="3890">
          <cell r="A3890" t="str">
            <v>DZA - 11</v>
          </cell>
          <cell r="B3890">
            <v>5.6896948999223298</v>
          </cell>
        </row>
        <row r="3891">
          <cell r="A3891" t="str">
            <v>DZA - 12</v>
          </cell>
          <cell r="B3891">
            <v>5.3067876832034298</v>
          </cell>
        </row>
        <row r="3892">
          <cell r="A3892" t="str">
            <v>DZA - 13</v>
          </cell>
          <cell r="B3892">
            <v>4.8733569500152099</v>
          </cell>
        </row>
        <row r="3893">
          <cell r="A3893" t="str">
            <v>DZA - 14</v>
          </cell>
        </row>
        <row r="3894">
          <cell r="A3894" t="str">
            <v>DZA - 15</v>
          </cell>
        </row>
        <row r="3895">
          <cell r="A3895" t="str">
            <v>EAP - 50</v>
          </cell>
        </row>
        <row r="3896">
          <cell r="A3896" t="str">
            <v>EAP - 51</v>
          </cell>
        </row>
        <row r="3897">
          <cell r="A3897" t="str">
            <v>EAP - 52</v>
          </cell>
        </row>
        <row r="3898">
          <cell r="A3898" t="str">
            <v>EAP - 53</v>
          </cell>
        </row>
        <row r="3899">
          <cell r="A3899" t="str">
            <v>EAP - 54</v>
          </cell>
        </row>
        <row r="3900">
          <cell r="A3900" t="str">
            <v>EAP - 55</v>
          </cell>
        </row>
        <row r="3901">
          <cell r="A3901" t="str">
            <v>EAP - 56</v>
          </cell>
        </row>
        <row r="3902">
          <cell r="A3902" t="str">
            <v>EAP - 57</v>
          </cell>
        </row>
        <row r="3903">
          <cell r="A3903" t="str">
            <v>EAP - 58</v>
          </cell>
        </row>
        <row r="3904">
          <cell r="A3904" t="str">
            <v>EAP - 59</v>
          </cell>
        </row>
        <row r="3905">
          <cell r="A3905" t="str">
            <v>EAP - 60</v>
          </cell>
        </row>
        <row r="3906">
          <cell r="A3906" t="str">
            <v>EAP - 61</v>
          </cell>
        </row>
        <row r="3907">
          <cell r="A3907" t="str">
            <v>EAP - 62</v>
          </cell>
        </row>
        <row r="3908">
          <cell r="A3908" t="str">
            <v>EAP - 63</v>
          </cell>
        </row>
        <row r="3909">
          <cell r="A3909" t="str">
            <v>EAP - 64</v>
          </cell>
        </row>
        <row r="3910">
          <cell r="A3910" t="str">
            <v>EAP - 65</v>
          </cell>
        </row>
        <row r="3911">
          <cell r="A3911" t="str">
            <v>EAP - 66</v>
          </cell>
        </row>
        <row r="3912">
          <cell r="A3912" t="str">
            <v>EAP - 67</v>
          </cell>
        </row>
        <row r="3913">
          <cell r="A3913" t="str">
            <v>EAP - 68</v>
          </cell>
        </row>
        <row r="3914">
          <cell r="A3914" t="str">
            <v>EAP - 69</v>
          </cell>
        </row>
        <row r="3915">
          <cell r="A3915" t="str">
            <v>EAP - 70</v>
          </cell>
        </row>
        <row r="3916">
          <cell r="A3916" t="str">
            <v>EAP - 71</v>
          </cell>
        </row>
        <row r="3917">
          <cell r="A3917" t="str">
            <v>EAP - 72</v>
          </cell>
        </row>
        <row r="3918">
          <cell r="A3918" t="str">
            <v>EAP - 73</v>
          </cell>
        </row>
        <row r="3919">
          <cell r="A3919" t="str">
            <v>EAP - 74</v>
          </cell>
        </row>
        <row r="3920">
          <cell r="A3920" t="str">
            <v>EAP - 75</v>
          </cell>
        </row>
        <row r="3921">
          <cell r="A3921" t="str">
            <v>EAP - 76</v>
          </cell>
        </row>
        <row r="3922">
          <cell r="A3922" t="str">
            <v>EAP - 77</v>
          </cell>
        </row>
        <row r="3923">
          <cell r="A3923" t="str">
            <v>EAP - 78</v>
          </cell>
        </row>
        <row r="3924">
          <cell r="A3924" t="str">
            <v>EAP - 79</v>
          </cell>
        </row>
        <row r="3925">
          <cell r="A3925" t="str">
            <v>EAP - 80</v>
          </cell>
        </row>
        <row r="3926">
          <cell r="A3926" t="str">
            <v>EAP - 81</v>
          </cell>
        </row>
        <row r="3927">
          <cell r="A3927" t="str">
            <v>EAP - 82</v>
          </cell>
        </row>
        <row r="3928">
          <cell r="A3928" t="str">
            <v>EAP - 83</v>
          </cell>
        </row>
        <row r="3929">
          <cell r="A3929" t="str">
            <v>EAP - 84</v>
          </cell>
        </row>
        <row r="3930">
          <cell r="A3930" t="str">
            <v>EAP - 85</v>
          </cell>
        </row>
        <row r="3931">
          <cell r="A3931" t="str">
            <v>EAP - 86</v>
          </cell>
        </row>
        <row r="3932">
          <cell r="A3932" t="str">
            <v>EAP - 87</v>
          </cell>
        </row>
        <row r="3933">
          <cell r="A3933" t="str">
            <v>EAP - 88</v>
          </cell>
        </row>
        <row r="3934">
          <cell r="A3934" t="str">
            <v>EAP - 89</v>
          </cell>
        </row>
        <row r="3935">
          <cell r="A3935" t="str">
            <v>EAP - 90</v>
          </cell>
        </row>
        <row r="3936">
          <cell r="A3936" t="str">
            <v>EAP - 91</v>
          </cell>
        </row>
        <row r="3937">
          <cell r="A3937" t="str">
            <v>EAP - 92</v>
          </cell>
        </row>
        <row r="3938">
          <cell r="A3938" t="str">
            <v>EAP - 93</v>
          </cell>
        </row>
        <row r="3939">
          <cell r="A3939" t="str">
            <v>EAP - 94</v>
          </cell>
        </row>
        <row r="3940">
          <cell r="A3940" t="str">
            <v>EAP - 95</v>
          </cell>
        </row>
        <row r="3941">
          <cell r="A3941" t="str">
            <v>EAP - 96</v>
          </cell>
        </row>
        <row r="3942">
          <cell r="A3942" t="str">
            <v>EAP - 97</v>
          </cell>
        </row>
        <row r="3943">
          <cell r="A3943" t="str">
            <v>EAP - 98</v>
          </cell>
        </row>
        <row r="3944">
          <cell r="A3944" t="str">
            <v>EAP - 99</v>
          </cell>
        </row>
        <row r="3945">
          <cell r="A3945" t="str">
            <v>EAP - 00</v>
          </cell>
        </row>
        <row r="3946">
          <cell r="A3946" t="str">
            <v>EAP - 01</v>
          </cell>
        </row>
        <row r="3947">
          <cell r="A3947" t="str">
            <v>EAP - 02</v>
          </cell>
        </row>
        <row r="3948">
          <cell r="A3948" t="str">
            <v>EAP - 03</v>
          </cell>
        </row>
        <row r="3949">
          <cell r="A3949" t="str">
            <v>EAP - 04</v>
          </cell>
        </row>
        <row r="3950">
          <cell r="A3950" t="str">
            <v>EAP - 05</v>
          </cell>
        </row>
        <row r="3951">
          <cell r="A3951" t="str">
            <v>EAP - 06</v>
          </cell>
        </row>
        <row r="3952">
          <cell r="A3952" t="str">
            <v>EAP - 07</v>
          </cell>
        </row>
        <row r="3953">
          <cell r="A3953" t="str">
            <v>EAP - 08</v>
          </cell>
        </row>
        <row r="3954">
          <cell r="A3954" t="str">
            <v>EAP - 09</v>
          </cell>
        </row>
        <row r="3955">
          <cell r="A3955" t="str">
            <v>EAP - 10</v>
          </cell>
        </row>
        <row r="3956">
          <cell r="A3956" t="str">
            <v>EAP - 11</v>
          </cell>
        </row>
        <row r="3957">
          <cell r="A3957" t="str">
            <v>EAP - 12</v>
          </cell>
        </row>
        <row r="3958">
          <cell r="A3958" t="str">
            <v>EAP - 13</v>
          </cell>
        </row>
        <row r="3959">
          <cell r="A3959" t="str">
            <v>EAP - 14</v>
          </cell>
        </row>
        <row r="3960">
          <cell r="A3960" t="str">
            <v>EAP - 15</v>
          </cell>
        </row>
        <row r="3961">
          <cell r="A3961" t="str">
            <v>EAS - 50</v>
          </cell>
        </row>
        <row r="3962">
          <cell r="A3962" t="str">
            <v>EAS - 51</v>
          </cell>
        </row>
        <row r="3963">
          <cell r="A3963" t="str">
            <v>EAS - 52</v>
          </cell>
        </row>
        <row r="3964">
          <cell r="A3964" t="str">
            <v>EAS - 53</v>
          </cell>
        </row>
        <row r="3965">
          <cell r="A3965" t="str">
            <v>EAS - 54</v>
          </cell>
        </row>
        <row r="3966">
          <cell r="A3966" t="str">
            <v>EAS - 55</v>
          </cell>
        </row>
        <row r="3967">
          <cell r="A3967" t="str">
            <v>EAS - 56</v>
          </cell>
        </row>
        <row r="3968">
          <cell r="A3968" t="str">
            <v>EAS - 57</v>
          </cell>
        </row>
        <row r="3969">
          <cell r="A3969" t="str">
            <v>EAS - 58</v>
          </cell>
        </row>
        <row r="3970">
          <cell r="A3970" t="str">
            <v>EAS - 59</v>
          </cell>
        </row>
        <row r="3971">
          <cell r="A3971" t="str">
            <v>EAS - 60</v>
          </cell>
        </row>
        <row r="3972">
          <cell r="A3972" t="str">
            <v>EAS - 61</v>
          </cell>
        </row>
        <row r="3973">
          <cell r="A3973" t="str">
            <v>EAS - 62</v>
          </cell>
        </row>
        <row r="3974">
          <cell r="A3974" t="str">
            <v>EAS - 63</v>
          </cell>
        </row>
        <row r="3975">
          <cell r="A3975" t="str">
            <v>EAS - 64</v>
          </cell>
        </row>
        <row r="3976">
          <cell r="A3976" t="str">
            <v>EAS - 65</v>
          </cell>
        </row>
        <row r="3977">
          <cell r="A3977" t="str">
            <v>EAS - 66</v>
          </cell>
        </row>
        <row r="3978">
          <cell r="A3978" t="str">
            <v>EAS - 67</v>
          </cell>
        </row>
        <row r="3979">
          <cell r="A3979" t="str">
            <v>EAS - 68</v>
          </cell>
        </row>
        <row r="3980">
          <cell r="A3980" t="str">
            <v>EAS - 69</v>
          </cell>
        </row>
        <row r="3981">
          <cell r="A3981" t="str">
            <v>EAS - 70</v>
          </cell>
        </row>
        <row r="3982">
          <cell r="A3982" t="str">
            <v>EAS - 71</v>
          </cell>
        </row>
        <row r="3983">
          <cell r="A3983" t="str">
            <v>EAS - 72</v>
          </cell>
        </row>
        <row r="3984">
          <cell r="A3984" t="str">
            <v>EAS - 73</v>
          </cell>
        </row>
        <row r="3985">
          <cell r="A3985" t="str">
            <v>EAS - 74</v>
          </cell>
        </row>
        <row r="3986">
          <cell r="A3986" t="str">
            <v>EAS - 75</v>
          </cell>
        </row>
        <row r="3987">
          <cell r="A3987" t="str">
            <v>EAS - 76</v>
          </cell>
        </row>
        <row r="3988">
          <cell r="A3988" t="str">
            <v>EAS - 77</v>
          </cell>
        </row>
        <row r="3989">
          <cell r="A3989" t="str">
            <v>EAS - 78</v>
          </cell>
        </row>
        <row r="3990">
          <cell r="A3990" t="str">
            <v>EAS - 79</v>
          </cell>
        </row>
        <row r="3991">
          <cell r="A3991" t="str">
            <v>EAS - 80</v>
          </cell>
        </row>
        <row r="3992">
          <cell r="A3992" t="str">
            <v>EAS - 81</v>
          </cell>
        </row>
        <row r="3993">
          <cell r="A3993" t="str">
            <v>EAS - 82</v>
          </cell>
        </row>
        <row r="3994">
          <cell r="A3994" t="str">
            <v>EAS - 83</v>
          </cell>
        </row>
        <row r="3995">
          <cell r="A3995" t="str">
            <v>EAS - 84</v>
          </cell>
        </row>
        <row r="3996">
          <cell r="A3996" t="str">
            <v>EAS - 85</v>
          </cell>
        </row>
        <row r="3997">
          <cell r="A3997" t="str">
            <v>EAS - 86</v>
          </cell>
        </row>
        <row r="3998">
          <cell r="A3998" t="str">
            <v>EAS - 87</v>
          </cell>
        </row>
        <row r="3999">
          <cell r="A3999" t="str">
            <v>EAS - 88</v>
          </cell>
        </row>
        <row r="4000">
          <cell r="A4000" t="str">
            <v>EAS - 89</v>
          </cell>
        </row>
        <row r="4001">
          <cell r="A4001" t="str">
            <v>EAS - 90</v>
          </cell>
        </row>
        <row r="4002">
          <cell r="A4002" t="str">
            <v>EAS - 91</v>
          </cell>
        </row>
        <row r="4003">
          <cell r="A4003" t="str">
            <v>EAS - 92</v>
          </cell>
        </row>
        <row r="4004">
          <cell r="A4004" t="str">
            <v>EAS - 93</v>
          </cell>
        </row>
        <row r="4005">
          <cell r="A4005" t="str">
            <v>EAS - 94</v>
          </cell>
        </row>
        <row r="4006">
          <cell r="A4006" t="str">
            <v>EAS - 95</v>
          </cell>
        </row>
        <row r="4007">
          <cell r="A4007" t="str">
            <v>EAS - 96</v>
          </cell>
        </row>
        <row r="4008">
          <cell r="A4008" t="str">
            <v>EAS - 97</v>
          </cell>
        </row>
        <row r="4009">
          <cell r="A4009" t="str">
            <v>EAS - 98</v>
          </cell>
        </row>
        <row r="4010">
          <cell r="A4010" t="str">
            <v>EAS - 99</v>
          </cell>
        </row>
        <row r="4011">
          <cell r="A4011" t="str">
            <v>EAS - 00</v>
          </cell>
        </row>
        <row r="4012">
          <cell r="A4012" t="str">
            <v>EAS - 01</v>
          </cell>
        </row>
        <row r="4013">
          <cell r="A4013" t="str">
            <v>EAS - 02</v>
          </cell>
        </row>
        <row r="4014">
          <cell r="A4014" t="str">
            <v>EAS - 03</v>
          </cell>
        </row>
        <row r="4015">
          <cell r="A4015" t="str">
            <v>EAS - 04</v>
          </cell>
        </row>
        <row r="4016">
          <cell r="A4016" t="str">
            <v>EAS - 05</v>
          </cell>
        </row>
        <row r="4017">
          <cell r="A4017" t="str">
            <v>EAS - 06</v>
          </cell>
        </row>
        <row r="4018">
          <cell r="A4018" t="str">
            <v>EAS - 07</v>
          </cell>
        </row>
        <row r="4019">
          <cell r="A4019" t="str">
            <v>EAS - 08</v>
          </cell>
        </row>
        <row r="4020">
          <cell r="A4020" t="str">
            <v>EAS - 09</v>
          </cell>
        </row>
        <row r="4021">
          <cell r="A4021" t="str">
            <v>EAS - 10</v>
          </cell>
        </row>
        <row r="4022">
          <cell r="A4022" t="str">
            <v>EAS - 11</v>
          </cell>
        </row>
        <row r="4023">
          <cell r="A4023" t="str">
            <v>EAS - 12</v>
          </cell>
        </row>
        <row r="4024">
          <cell r="A4024" t="str">
            <v>EAS - 13</v>
          </cell>
        </row>
        <row r="4025">
          <cell r="A4025" t="str">
            <v>EAS - 14</v>
          </cell>
        </row>
        <row r="4026">
          <cell r="A4026" t="str">
            <v>EAS - 15</v>
          </cell>
        </row>
        <row r="4027">
          <cell r="A4027" t="str">
            <v>ECA - 50</v>
          </cell>
        </row>
        <row r="4028">
          <cell r="A4028" t="str">
            <v>ECA - 51</v>
          </cell>
        </row>
        <row r="4029">
          <cell r="A4029" t="str">
            <v>ECA - 52</v>
          </cell>
        </row>
        <row r="4030">
          <cell r="A4030" t="str">
            <v>ECA - 53</v>
          </cell>
        </row>
        <row r="4031">
          <cell r="A4031" t="str">
            <v>ECA - 54</v>
          </cell>
        </row>
        <row r="4032">
          <cell r="A4032" t="str">
            <v>ECA - 55</v>
          </cell>
        </row>
        <row r="4033">
          <cell r="A4033" t="str">
            <v>ECA - 56</v>
          </cell>
        </row>
        <row r="4034">
          <cell r="A4034" t="str">
            <v>ECA - 57</v>
          </cell>
        </row>
        <row r="4035">
          <cell r="A4035" t="str">
            <v>ECA - 58</v>
          </cell>
        </row>
        <row r="4036">
          <cell r="A4036" t="str">
            <v>ECA - 59</v>
          </cell>
        </row>
        <row r="4037">
          <cell r="A4037" t="str">
            <v>ECA - 60</v>
          </cell>
        </row>
        <row r="4038">
          <cell r="A4038" t="str">
            <v>ECA - 61</v>
          </cell>
        </row>
        <row r="4039">
          <cell r="A4039" t="str">
            <v>ECA - 62</v>
          </cell>
        </row>
        <row r="4040">
          <cell r="A4040" t="str">
            <v>ECA - 63</v>
          </cell>
        </row>
        <row r="4041">
          <cell r="A4041" t="str">
            <v>ECA - 64</v>
          </cell>
        </row>
        <row r="4042">
          <cell r="A4042" t="str">
            <v>ECA - 65</v>
          </cell>
        </row>
        <row r="4043">
          <cell r="A4043" t="str">
            <v>ECA - 66</v>
          </cell>
        </row>
        <row r="4044">
          <cell r="A4044" t="str">
            <v>ECA - 67</v>
          </cell>
        </row>
        <row r="4045">
          <cell r="A4045" t="str">
            <v>ECA - 68</v>
          </cell>
        </row>
        <row r="4046">
          <cell r="A4046" t="str">
            <v>ECA - 69</v>
          </cell>
        </row>
        <row r="4047">
          <cell r="A4047" t="str">
            <v>ECA - 70</v>
          </cell>
        </row>
        <row r="4048">
          <cell r="A4048" t="str">
            <v>ECA - 71</v>
          </cell>
        </row>
        <row r="4049">
          <cell r="A4049" t="str">
            <v>ECA - 72</v>
          </cell>
        </row>
        <row r="4050">
          <cell r="A4050" t="str">
            <v>ECA - 73</v>
          </cell>
        </row>
        <row r="4051">
          <cell r="A4051" t="str">
            <v>ECA - 74</v>
          </cell>
        </row>
        <row r="4052">
          <cell r="A4052" t="str">
            <v>ECA - 75</v>
          </cell>
        </row>
        <row r="4053">
          <cell r="A4053" t="str">
            <v>ECA - 76</v>
          </cell>
        </row>
        <row r="4054">
          <cell r="A4054" t="str">
            <v>ECA - 77</v>
          </cell>
        </row>
        <row r="4055">
          <cell r="A4055" t="str">
            <v>ECA - 78</v>
          </cell>
        </row>
        <row r="4056">
          <cell r="A4056" t="str">
            <v>ECA - 79</v>
          </cell>
        </row>
        <row r="4057">
          <cell r="A4057" t="str">
            <v>ECA - 80</v>
          </cell>
        </row>
        <row r="4058">
          <cell r="A4058" t="str">
            <v>ECA - 81</v>
          </cell>
        </row>
        <row r="4059">
          <cell r="A4059" t="str">
            <v>ECA - 82</v>
          </cell>
        </row>
        <row r="4060">
          <cell r="A4060" t="str">
            <v>ECA - 83</v>
          </cell>
        </row>
        <row r="4061">
          <cell r="A4061" t="str">
            <v>ECA - 84</v>
          </cell>
        </row>
        <row r="4062">
          <cell r="A4062" t="str">
            <v>ECA - 85</v>
          </cell>
        </row>
        <row r="4063">
          <cell r="A4063" t="str">
            <v>ECA - 86</v>
          </cell>
        </row>
        <row r="4064">
          <cell r="A4064" t="str">
            <v>ECA - 87</v>
          </cell>
        </row>
        <row r="4065">
          <cell r="A4065" t="str">
            <v>ECA - 88</v>
          </cell>
        </row>
        <row r="4066">
          <cell r="A4066" t="str">
            <v>ECA - 89</v>
          </cell>
        </row>
        <row r="4067">
          <cell r="A4067" t="str">
            <v>ECA - 90</v>
          </cell>
        </row>
        <row r="4068">
          <cell r="A4068" t="str">
            <v>ECA - 91</v>
          </cell>
        </row>
        <row r="4069">
          <cell r="A4069" t="str">
            <v>ECA - 92</v>
          </cell>
        </row>
        <row r="4070">
          <cell r="A4070" t="str">
            <v>ECA - 93</v>
          </cell>
        </row>
        <row r="4071">
          <cell r="A4071" t="str">
            <v>ECA - 94</v>
          </cell>
        </row>
        <row r="4072">
          <cell r="A4072" t="str">
            <v>ECA - 95</v>
          </cell>
        </row>
        <row r="4073">
          <cell r="A4073" t="str">
            <v>ECA - 96</v>
          </cell>
        </row>
        <row r="4074">
          <cell r="A4074" t="str">
            <v>ECA - 97</v>
          </cell>
        </row>
        <row r="4075">
          <cell r="A4075" t="str">
            <v>ECA - 98</v>
          </cell>
        </row>
        <row r="4076">
          <cell r="A4076" t="str">
            <v>ECA - 99</v>
          </cell>
        </row>
        <row r="4077">
          <cell r="A4077" t="str">
            <v>ECA - 00</v>
          </cell>
        </row>
        <row r="4078">
          <cell r="A4078" t="str">
            <v>ECA - 01</v>
          </cell>
        </row>
        <row r="4079">
          <cell r="A4079" t="str">
            <v>ECA - 02</v>
          </cell>
        </row>
        <row r="4080">
          <cell r="A4080" t="str">
            <v>ECA - 03</v>
          </cell>
        </row>
        <row r="4081">
          <cell r="A4081" t="str">
            <v>ECA - 04</v>
          </cell>
        </row>
        <row r="4082">
          <cell r="A4082" t="str">
            <v>ECA - 05</v>
          </cell>
        </row>
        <row r="4083">
          <cell r="A4083" t="str">
            <v>ECA - 06</v>
          </cell>
        </row>
        <row r="4084">
          <cell r="A4084" t="str">
            <v>ECA - 07</v>
          </cell>
        </row>
        <row r="4085">
          <cell r="A4085" t="str">
            <v>ECA - 08</v>
          </cell>
        </row>
        <row r="4086">
          <cell r="A4086" t="str">
            <v>ECA - 09</v>
          </cell>
        </row>
        <row r="4087">
          <cell r="A4087" t="str">
            <v>ECA - 10</v>
          </cell>
        </row>
        <row r="4088">
          <cell r="A4088" t="str">
            <v>ECA - 11</v>
          </cell>
        </row>
        <row r="4089">
          <cell r="A4089" t="str">
            <v>ECA - 12</v>
          </cell>
        </row>
        <row r="4090">
          <cell r="A4090" t="str">
            <v>ECA - 13</v>
          </cell>
        </row>
        <row r="4091">
          <cell r="A4091" t="str">
            <v>ECA - 14</v>
          </cell>
        </row>
        <row r="4092">
          <cell r="A4092" t="str">
            <v>ECA - 15</v>
          </cell>
        </row>
        <row r="4093">
          <cell r="A4093" t="str">
            <v>ECS - 50</v>
          </cell>
        </row>
        <row r="4094">
          <cell r="A4094" t="str">
            <v>ECS - 51</v>
          </cell>
        </row>
        <row r="4095">
          <cell r="A4095" t="str">
            <v>ECS - 52</v>
          </cell>
        </row>
        <row r="4096">
          <cell r="A4096" t="str">
            <v>ECS - 53</v>
          </cell>
        </row>
        <row r="4097">
          <cell r="A4097" t="str">
            <v>ECS - 54</v>
          </cell>
        </row>
        <row r="4098">
          <cell r="A4098" t="str">
            <v>ECS - 55</v>
          </cell>
        </row>
        <row r="4099">
          <cell r="A4099" t="str">
            <v>ECS - 56</v>
          </cell>
        </row>
        <row r="4100">
          <cell r="A4100" t="str">
            <v>ECS - 57</v>
          </cell>
        </row>
        <row r="4101">
          <cell r="A4101" t="str">
            <v>ECS - 58</v>
          </cell>
        </row>
        <row r="4102">
          <cell r="A4102" t="str">
            <v>ECS - 59</v>
          </cell>
        </row>
        <row r="4103">
          <cell r="A4103" t="str">
            <v>ECS - 60</v>
          </cell>
        </row>
        <row r="4104">
          <cell r="A4104" t="str">
            <v>ECS - 61</v>
          </cell>
        </row>
        <row r="4105">
          <cell r="A4105" t="str">
            <v>ECS - 62</v>
          </cell>
        </row>
        <row r="4106">
          <cell r="A4106" t="str">
            <v>ECS - 63</v>
          </cell>
        </row>
        <row r="4107">
          <cell r="A4107" t="str">
            <v>ECS - 64</v>
          </cell>
        </row>
        <row r="4108">
          <cell r="A4108" t="str">
            <v>ECS - 65</v>
          </cell>
        </row>
        <row r="4109">
          <cell r="A4109" t="str">
            <v>ECS - 66</v>
          </cell>
        </row>
        <row r="4110">
          <cell r="A4110" t="str">
            <v>ECS - 67</v>
          </cell>
        </row>
        <row r="4111">
          <cell r="A4111" t="str">
            <v>ECS - 68</v>
          </cell>
        </row>
        <row r="4112">
          <cell r="A4112" t="str">
            <v>ECS - 69</v>
          </cell>
        </row>
        <row r="4113">
          <cell r="A4113" t="str">
            <v>ECS - 70</v>
          </cell>
        </row>
        <row r="4114">
          <cell r="A4114" t="str">
            <v>ECS - 71</v>
          </cell>
        </row>
        <row r="4115">
          <cell r="A4115" t="str">
            <v>ECS - 72</v>
          </cell>
        </row>
        <row r="4116">
          <cell r="A4116" t="str">
            <v>ECS - 73</v>
          </cell>
        </row>
        <row r="4117">
          <cell r="A4117" t="str">
            <v>ECS - 74</v>
          </cell>
        </row>
        <row r="4118">
          <cell r="A4118" t="str">
            <v>ECS - 75</v>
          </cell>
        </row>
        <row r="4119">
          <cell r="A4119" t="str">
            <v>ECS - 76</v>
          </cell>
        </row>
        <row r="4120">
          <cell r="A4120" t="str">
            <v>ECS - 77</v>
          </cell>
        </row>
        <row r="4121">
          <cell r="A4121" t="str">
            <v>ECS - 78</v>
          </cell>
        </row>
        <row r="4122">
          <cell r="A4122" t="str">
            <v>ECS - 79</v>
          </cell>
        </row>
        <row r="4123">
          <cell r="A4123" t="str">
            <v>ECS - 80</v>
          </cell>
        </row>
        <row r="4124">
          <cell r="A4124" t="str">
            <v>ECS - 81</v>
          </cell>
        </row>
        <row r="4125">
          <cell r="A4125" t="str">
            <v>ECS - 82</v>
          </cell>
        </row>
        <row r="4126">
          <cell r="A4126" t="str">
            <v>ECS - 83</v>
          </cell>
        </row>
        <row r="4127">
          <cell r="A4127" t="str">
            <v>ECS - 84</v>
          </cell>
        </row>
        <row r="4128">
          <cell r="A4128" t="str">
            <v>ECS - 85</v>
          </cell>
        </row>
        <row r="4129">
          <cell r="A4129" t="str">
            <v>ECS - 86</v>
          </cell>
        </row>
        <row r="4130">
          <cell r="A4130" t="str">
            <v>ECS - 87</v>
          </cell>
        </row>
        <row r="4131">
          <cell r="A4131" t="str">
            <v>ECS - 88</v>
          </cell>
        </row>
        <row r="4132">
          <cell r="A4132" t="str">
            <v>ECS - 89</v>
          </cell>
        </row>
        <row r="4133">
          <cell r="A4133" t="str">
            <v>ECS - 90</v>
          </cell>
        </row>
        <row r="4134">
          <cell r="A4134" t="str">
            <v>ECS - 91</v>
          </cell>
        </row>
        <row r="4135">
          <cell r="A4135" t="str">
            <v>ECS - 92</v>
          </cell>
        </row>
        <row r="4136">
          <cell r="A4136" t="str">
            <v>ECS - 93</v>
          </cell>
        </row>
        <row r="4137">
          <cell r="A4137" t="str">
            <v>ECS - 94</v>
          </cell>
        </row>
        <row r="4138">
          <cell r="A4138" t="str">
            <v>ECS - 95</v>
          </cell>
        </row>
        <row r="4139">
          <cell r="A4139" t="str">
            <v>ECS - 96</v>
          </cell>
        </row>
        <row r="4140">
          <cell r="A4140" t="str">
            <v>ECS - 97</v>
          </cell>
        </row>
        <row r="4141">
          <cell r="A4141" t="str">
            <v>ECS - 98</v>
          </cell>
        </row>
        <row r="4142">
          <cell r="A4142" t="str">
            <v>ECS - 99</v>
          </cell>
        </row>
        <row r="4143">
          <cell r="A4143" t="str">
            <v>ECS - 00</v>
          </cell>
        </row>
        <row r="4144">
          <cell r="A4144" t="str">
            <v>ECS - 01</v>
          </cell>
        </row>
        <row r="4145">
          <cell r="A4145" t="str">
            <v>ECS - 02</v>
          </cell>
        </row>
        <row r="4146">
          <cell r="A4146" t="str">
            <v>ECS - 03</v>
          </cell>
        </row>
        <row r="4147">
          <cell r="A4147" t="str">
            <v>ECS - 04</v>
          </cell>
        </row>
        <row r="4148">
          <cell r="A4148" t="str">
            <v>ECS - 05</v>
          </cell>
        </row>
        <row r="4149">
          <cell r="A4149" t="str">
            <v>ECS - 06</v>
          </cell>
        </row>
        <row r="4150">
          <cell r="A4150" t="str">
            <v>ECS - 07</v>
          </cell>
        </row>
        <row r="4151">
          <cell r="A4151" t="str">
            <v>ECS - 08</v>
          </cell>
        </row>
        <row r="4152">
          <cell r="A4152" t="str">
            <v>ECS - 09</v>
          </cell>
        </row>
        <row r="4153">
          <cell r="A4153" t="str">
            <v>ECS - 10</v>
          </cell>
        </row>
        <row r="4154">
          <cell r="A4154" t="str">
            <v>ECS - 11</v>
          </cell>
        </row>
        <row r="4155">
          <cell r="A4155" t="str">
            <v>ECS - 12</v>
          </cell>
        </row>
        <row r="4156">
          <cell r="A4156" t="str">
            <v>ECS - 13</v>
          </cell>
        </row>
        <row r="4157">
          <cell r="A4157" t="str">
            <v>ECS - 14</v>
          </cell>
        </row>
        <row r="4158">
          <cell r="A4158" t="str">
            <v>ECS - 15</v>
          </cell>
        </row>
        <row r="4159">
          <cell r="A4159" t="str">
            <v>ECU - 50</v>
          </cell>
        </row>
        <row r="4160">
          <cell r="A4160" t="str">
            <v>ECU - 51</v>
          </cell>
        </row>
        <row r="4161">
          <cell r="A4161" t="str">
            <v>ECU - 52</v>
          </cell>
        </row>
        <row r="4162">
          <cell r="A4162" t="str">
            <v>ECU - 53</v>
          </cell>
        </row>
        <row r="4163">
          <cell r="A4163" t="str">
            <v>ECU - 54</v>
          </cell>
        </row>
        <row r="4164">
          <cell r="A4164" t="str">
            <v>ECU - 55</v>
          </cell>
        </row>
        <row r="4165">
          <cell r="A4165" t="str">
            <v>ECU - 56</v>
          </cell>
        </row>
        <row r="4166">
          <cell r="A4166" t="str">
            <v>ECU - 57</v>
          </cell>
        </row>
        <row r="4167">
          <cell r="A4167" t="str">
            <v>ECU - 58</v>
          </cell>
        </row>
        <row r="4168">
          <cell r="A4168" t="str">
            <v>ECU - 59</v>
          </cell>
        </row>
        <row r="4169">
          <cell r="A4169" t="str">
            <v>ECU - 60</v>
          </cell>
        </row>
        <row r="4170">
          <cell r="A4170" t="str">
            <v>ECU - 61</v>
          </cell>
        </row>
        <row r="4171">
          <cell r="A4171" t="str">
            <v>ECU - 62</v>
          </cell>
        </row>
        <row r="4172">
          <cell r="A4172" t="str">
            <v>ECU - 63</v>
          </cell>
        </row>
        <row r="4173">
          <cell r="A4173" t="str">
            <v>ECU - 64</v>
          </cell>
        </row>
        <row r="4174">
          <cell r="A4174" t="str">
            <v>ECU - 65</v>
          </cell>
        </row>
        <row r="4175">
          <cell r="A4175" t="str">
            <v>ECU - 66</v>
          </cell>
        </row>
        <row r="4176">
          <cell r="A4176" t="str">
            <v>ECU - 67</v>
          </cell>
        </row>
        <row r="4177">
          <cell r="A4177" t="str">
            <v>ECU - 68</v>
          </cell>
        </row>
        <row r="4178">
          <cell r="A4178" t="str">
            <v>ECU - 69</v>
          </cell>
        </row>
        <row r="4179">
          <cell r="A4179" t="str">
            <v>ECU - 70</v>
          </cell>
          <cell r="B4179">
            <v>2.6666666666666599</v>
          </cell>
        </row>
        <row r="4180">
          <cell r="A4180" t="str">
            <v>ECU - 71</v>
          </cell>
          <cell r="B4180">
            <v>3.13777777777777</v>
          </cell>
        </row>
        <row r="4181">
          <cell r="A4181" t="str">
            <v>ECU - 72</v>
          </cell>
          <cell r="B4181">
            <v>3.6088888888888802</v>
          </cell>
        </row>
        <row r="4182">
          <cell r="A4182" t="str">
            <v>ECU - 73</v>
          </cell>
          <cell r="B4182">
            <v>4.08</v>
          </cell>
        </row>
        <row r="4183">
          <cell r="A4183" t="str">
            <v>ECU - 74</v>
          </cell>
          <cell r="B4183">
            <v>4.5511111111111102</v>
          </cell>
        </row>
        <row r="4184">
          <cell r="A4184" t="str">
            <v>ECU - 75</v>
          </cell>
          <cell r="B4184">
            <v>5.0222222222222204</v>
          </cell>
        </row>
        <row r="4185">
          <cell r="A4185" t="str">
            <v>ECU - 76</v>
          </cell>
          <cell r="B4185">
            <v>4.9911111111111097</v>
          </cell>
        </row>
        <row r="4186">
          <cell r="A4186" t="str">
            <v>ECU - 77</v>
          </cell>
          <cell r="B4186">
            <v>4.96</v>
          </cell>
        </row>
        <row r="4187">
          <cell r="A4187" t="str">
            <v>ECU - 78</v>
          </cell>
          <cell r="B4187">
            <v>4.9288888888888804</v>
          </cell>
        </row>
        <row r="4188">
          <cell r="A4188" t="str">
            <v>ECU - 79</v>
          </cell>
          <cell r="B4188">
            <v>4.8977777777777698</v>
          </cell>
        </row>
        <row r="4189">
          <cell r="A4189" t="str">
            <v>ECU - 80</v>
          </cell>
          <cell r="B4189">
            <v>4.86666666666666</v>
          </cell>
        </row>
        <row r="4190">
          <cell r="A4190" t="str">
            <v>ECU - 81</v>
          </cell>
          <cell r="B4190">
            <v>4.3308888888888797</v>
          </cell>
        </row>
        <row r="4191">
          <cell r="A4191" t="str">
            <v>ECU - 82</v>
          </cell>
          <cell r="B4191">
            <v>3.79511111111111</v>
          </cell>
        </row>
        <row r="4192">
          <cell r="A4192" t="str">
            <v>ECU - 83</v>
          </cell>
          <cell r="B4192">
            <v>3.2593333333333301</v>
          </cell>
        </row>
        <row r="4193">
          <cell r="A4193" t="str">
            <v>ECU - 84</v>
          </cell>
          <cell r="B4193">
            <v>2.7235555555555502</v>
          </cell>
        </row>
        <row r="4194">
          <cell r="A4194" t="str">
            <v>ECU - 85</v>
          </cell>
          <cell r="B4194">
            <v>2.1877777777777698</v>
          </cell>
        </row>
        <row r="4195">
          <cell r="A4195" t="str">
            <v>ECU - 86</v>
          </cell>
          <cell r="B4195">
            <v>2.7705185185185099</v>
          </cell>
        </row>
        <row r="4196">
          <cell r="A4196" t="str">
            <v>ECU - 87</v>
          </cell>
          <cell r="B4196">
            <v>3.3532592592592501</v>
          </cell>
        </row>
        <row r="4197">
          <cell r="A4197" t="str">
            <v>ECU - 88</v>
          </cell>
          <cell r="B4197">
            <v>3.9359999999999999</v>
          </cell>
        </row>
        <row r="4198">
          <cell r="A4198" t="str">
            <v>ECU - 89</v>
          </cell>
          <cell r="B4198">
            <v>4.5187407407407401</v>
          </cell>
        </row>
        <row r="4199">
          <cell r="A4199" t="str">
            <v>ECU - 90</v>
          </cell>
          <cell r="B4199">
            <v>5.1014814814814802</v>
          </cell>
        </row>
        <row r="4200">
          <cell r="A4200" t="str">
            <v>ECU - 91</v>
          </cell>
          <cell r="B4200">
            <v>5.4315555555555504</v>
          </cell>
        </row>
        <row r="4201">
          <cell r="A4201" t="str">
            <v>ECU - 92</v>
          </cell>
          <cell r="B4201">
            <v>5.7616296296296303</v>
          </cell>
        </row>
        <row r="4202">
          <cell r="A4202" t="str">
            <v>ECU - 93</v>
          </cell>
          <cell r="B4202">
            <v>6.0917037037036996</v>
          </cell>
        </row>
        <row r="4203">
          <cell r="A4203" t="str">
            <v>ECU - 94</v>
          </cell>
          <cell r="B4203">
            <v>6.4217777777777698</v>
          </cell>
        </row>
        <row r="4204">
          <cell r="A4204" t="str">
            <v>ECU - 95</v>
          </cell>
          <cell r="B4204">
            <v>6.7518518518518498</v>
          </cell>
        </row>
        <row r="4205">
          <cell r="A4205" t="str">
            <v>ECU - 96</v>
          </cell>
          <cell r="B4205">
            <v>6.86496095477208</v>
          </cell>
        </row>
        <row r="4206">
          <cell r="A4206" t="str">
            <v>ECU - 97</v>
          </cell>
          <cell r="B4206">
            <v>6.9780700576922996</v>
          </cell>
        </row>
        <row r="4207">
          <cell r="A4207" t="str">
            <v>ECU - 98</v>
          </cell>
          <cell r="B4207">
            <v>7.0911791606125298</v>
          </cell>
        </row>
        <row r="4208">
          <cell r="A4208" t="str">
            <v>ECU - 99</v>
          </cell>
          <cell r="B4208">
            <v>7.2042882635327601</v>
          </cell>
        </row>
        <row r="4209">
          <cell r="A4209" t="str">
            <v>ECU - 00</v>
          </cell>
          <cell r="B4209">
            <v>7.3173973664529903</v>
          </cell>
        </row>
        <row r="4210">
          <cell r="A4210" t="str">
            <v>ECU - 01</v>
          </cell>
          <cell r="B4210">
            <v>7.41271090446602</v>
          </cell>
        </row>
        <row r="4211">
          <cell r="A4211" t="str">
            <v>ECU - 02</v>
          </cell>
          <cell r="B4211">
            <v>7.0620085470085403</v>
          </cell>
        </row>
        <row r="4212">
          <cell r="A4212" t="str">
            <v>ECU - 03</v>
          </cell>
          <cell r="B4212">
            <v>7.1709829059828998</v>
          </cell>
        </row>
        <row r="4213">
          <cell r="A4213" t="str">
            <v>ECU - 04</v>
          </cell>
          <cell r="B4213">
            <v>7.1104125606509303</v>
          </cell>
        </row>
        <row r="4214">
          <cell r="A4214" t="str">
            <v>ECU - 05</v>
          </cell>
          <cell r="B4214">
            <v>7.42071179387111</v>
          </cell>
        </row>
        <row r="4215">
          <cell r="A4215" t="str">
            <v>ECU - 06</v>
          </cell>
          <cell r="B4215">
            <v>7.3209057018527401</v>
          </cell>
        </row>
        <row r="4216">
          <cell r="A4216" t="str">
            <v>ECU - 07</v>
          </cell>
          <cell r="B4216">
            <v>7.3541168716953296</v>
          </cell>
        </row>
        <row r="4217">
          <cell r="A4217" t="str">
            <v>ECU - 08</v>
          </cell>
          <cell r="B4217">
            <v>7.1356249984106901</v>
          </cell>
        </row>
        <row r="4218">
          <cell r="A4218" t="str">
            <v>ECU - 09</v>
          </cell>
          <cell r="B4218">
            <v>6.7405115852172104</v>
          </cell>
        </row>
        <row r="4219">
          <cell r="A4219" t="str">
            <v>ECU - 10</v>
          </cell>
          <cell r="B4219">
            <v>6.8735126045301502</v>
          </cell>
        </row>
        <row r="4220">
          <cell r="A4220" t="str">
            <v>ECU - 11</v>
          </cell>
          <cell r="B4220">
            <v>6.9871656768090604</v>
          </cell>
        </row>
        <row r="4221">
          <cell r="A4221" t="str">
            <v>ECU - 12</v>
          </cell>
          <cell r="B4221">
            <v>7.1397214260925699</v>
          </cell>
        </row>
        <row r="4222">
          <cell r="A4222" t="str">
            <v>ECU - 13</v>
          </cell>
          <cell r="B4222">
            <v>7.0939047384917702</v>
          </cell>
        </row>
        <row r="4223">
          <cell r="A4223" t="str">
            <v>ECU - 14</v>
          </cell>
        </row>
        <row r="4224">
          <cell r="A4224" t="str">
            <v>ECU - 15</v>
          </cell>
        </row>
        <row r="4225">
          <cell r="A4225" t="str">
            <v>EGY - 50</v>
          </cell>
        </row>
        <row r="4226">
          <cell r="A4226" t="str">
            <v>EGY - 51</v>
          </cell>
        </row>
        <row r="4227">
          <cell r="A4227" t="str">
            <v>EGY - 52</v>
          </cell>
        </row>
        <row r="4228">
          <cell r="A4228" t="str">
            <v>EGY - 53</v>
          </cell>
        </row>
        <row r="4229">
          <cell r="A4229" t="str">
            <v>EGY - 54</v>
          </cell>
        </row>
        <row r="4230">
          <cell r="A4230" t="str">
            <v>EGY - 55</v>
          </cell>
        </row>
        <row r="4231">
          <cell r="A4231" t="str">
            <v>EGY - 56</v>
          </cell>
        </row>
        <row r="4232">
          <cell r="A4232" t="str">
            <v>EGY - 57</v>
          </cell>
        </row>
        <row r="4233">
          <cell r="A4233" t="str">
            <v>EGY - 58</v>
          </cell>
        </row>
        <row r="4234">
          <cell r="A4234" t="str">
            <v>EGY - 59</v>
          </cell>
        </row>
        <row r="4235">
          <cell r="A4235" t="str">
            <v>EGY - 60</v>
          </cell>
        </row>
        <row r="4236">
          <cell r="A4236" t="str">
            <v>EGY - 61</v>
          </cell>
        </row>
        <row r="4237">
          <cell r="A4237" t="str">
            <v>EGY - 62</v>
          </cell>
        </row>
        <row r="4238">
          <cell r="A4238" t="str">
            <v>EGY - 63</v>
          </cell>
        </row>
        <row r="4239">
          <cell r="A4239" t="str">
            <v>EGY - 64</v>
          </cell>
        </row>
        <row r="4240">
          <cell r="A4240" t="str">
            <v>EGY - 65</v>
          </cell>
        </row>
        <row r="4241">
          <cell r="A4241" t="str">
            <v>EGY - 66</v>
          </cell>
        </row>
        <row r="4242">
          <cell r="A4242" t="str">
            <v>EGY - 67</v>
          </cell>
        </row>
        <row r="4243">
          <cell r="A4243" t="str">
            <v>EGY - 68</v>
          </cell>
        </row>
        <row r="4244">
          <cell r="A4244" t="str">
            <v>EGY - 69</v>
          </cell>
        </row>
        <row r="4245">
          <cell r="A4245" t="str">
            <v>EGY - 70</v>
          </cell>
        </row>
        <row r="4246">
          <cell r="A4246" t="str">
            <v>EGY - 71</v>
          </cell>
        </row>
        <row r="4247">
          <cell r="A4247" t="str">
            <v>EGY - 72</v>
          </cell>
        </row>
        <row r="4248">
          <cell r="A4248" t="str">
            <v>EGY - 73</v>
          </cell>
        </row>
        <row r="4249">
          <cell r="A4249" t="str">
            <v>EGY - 74</v>
          </cell>
        </row>
        <row r="4250">
          <cell r="A4250" t="str">
            <v>EGY - 75</v>
          </cell>
          <cell r="B4250">
            <v>3.2666666666666599</v>
          </cell>
        </row>
        <row r="4251">
          <cell r="A4251" t="str">
            <v>EGY - 76</v>
          </cell>
          <cell r="B4251">
            <v>3.2195555555555502</v>
          </cell>
        </row>
        <row r="4252">
          <cell r="A4252" t="str">
            <v>EGY - 77</v>
          </cell>
          <cell r="B4252">
            <v>3.17244444444444</v>
          </cell>
        </row>
        <row r="4253">
          <cell r="A4253" t="str">
            <v>EGY - 78</v>
          </cell>
          <cell r="B4253">
            <v>3.1253333333333302</v>
          </cell>
        </row>
        <row r="4254">
          <cell r="A4254" t="str">
            <v>EGY - 79</v>
          </cell>
          <cell r="B4254">
            <v>3.07822222222222</v>
          </cell>
        </row>
        <row r="4255">
          <cell r="A4255" t="str">
            <v>EGY - 80</v>
          </cell>
          <cell r="B4255">
            <v>3.0311111111111102</v>
          </cell>
        </row>
        <row r="4256">
          <cell r="A4256" t="str">
            <v>EGY - 81</v>
          </cell>
          <cell r="B4256">
            <v>2.5373333333333301</v>
          </cell>
        </row>
        <row r="4257">
          <cell r="A4257" t="str">
            <v>EGY - 82</v>
          </cell>
          <cell r="B4257">
            <v>2.04355555555555</v>
          </cell>
        </row>
        <row r="4258">
          <cell r="A4258" t="str">
            <v>EGY - 83</v>
          </cell>
          <cell r="B4258">
            <v>1.5497777777777699</v>
          </cell>
        </row>
        <row r="4259">
          <cell r="A4259" t="str">
            <v>EGY - 84</v>
          </cell>
          <cell r="B4259">
            <v>1.056</v>
          </cell>
        </row>
        <row r="4260">
          <cell r="A4260" t="str">
            <v>EGY - 85</v>
          </cell>
          <cell r="B4260">
            <v>0.56222222222222196</v>
          </cell>
        </row>
        <row r="4261">
          <cell r="A4261" t="str">
            <v>EGY - 86</v>
          </cell>
          <cell r="B4261">
            <v>0.65792592592592603</v>
          </cell>
        </row>
        <row r="4262">
          <cell r="A4262" t="str">
            <v>EGY - 87</v>
          </cell>
          <cell r="B4262">
            <v>0.75362962962962898</v>
          </cell>
        </row>
        <row r="4263">
          <cell r="A4263" t="str">
            <v>EGY - 88</v>
          </cell>
          <cell r="B4263">
            <v>0.84933333333333305</v>
          </cell>
        </row>
        <row r="4264">
          <cell r="A4264" t="str">
            <v>EGY - 89</v>
          </cell>
          <cell r="B4264">
            <v>0.94503703703703701</v>
          </cell>
        </row>
        <row r="4265">
          <cell r="A4265" t="str">
            <v>EGY - 90</v>
          </cell>
          <cell r="B4265">
            <v>1.0407407407407401</v>
          </cell>
        </row>
        <row r="4266">
          <cell r="A4266" t="str">
            <v>EGY - 91</v>
          </cell>
          <cell r="B4266">
            <v>2.0365231481481398</v>
          </cell>
        </row>
        <row r="4267">
          <cell r="A4267" t="str">
            <v>EGY - 92</v>
          </cell>
          <cell r="B4267">
            <v>3.03230555555555</v>
          </cell>
        </row>
        <row r="4268">
          <cell r="A4268" t="str">
            <v>EGY - 93</v>
          </cell>
          <cell r="B4268">
            <v>4.0280879629629602</v>
          </cell>
        </row>
        <row r="4269">
          <cell r="A4269" t="str">
            <v>EGY - 94</v>
          </cell>
          <cell r="B4269">
            <v>5.0238703703703704</v>
          </cell>
        </row>
        <row r="4270">
          <cell r="A4270" t="str">
            <v>EGY - 95</v>
          </cell>
          <cell r="B4270">
            <v>6.01965277777777</v>
          </cell>
        </row>
        <row r="4271">
          <cell r="A4271" t="str">
            <v>EGY - 96</v>
          </cell>
          <cell r="B4271">
            <v>6.1378512823483602</v>
          </cell>
        </row>
        <row r="4272">
          <cell r="A4272" t="str">
            <v>EGY - 97</v>
          </cell>
          <cell r="B4272">
            <v>6.2560497869189504</v>
          </cell>
        </row>
        <row r="4273">
          <cell r="A4273" t="str">
            <v>EGY - 98</v>
          </cell>
          <cell r="B4273">
            <v>6.3742482914895398</v>
          </cell>
        </row>
        <row r="4274">
          <cell r="A4274" t="str">
            <v>EGY - 99</v>
          </cell>
          <cell r="B4274">
            <v>6.49244679606013</v>
          </cell>
        </row>
        <row r="4275">
          <cell r="A4275" t="str">
            <v>EGY - 00</v>
          </cell>
          <cell r="B4275">
            <v>6.6106453006307202</v>
          </cell>
        </row>
        <row r="4276">
          <cell r="A4276" t="str">
            <v>EGY - 01</v>
          </cell>
          <cell r="B4276">
            <v>6.6899603231313796</v>
          </cell>
        </row>
        <row r="4277">
          <cell r="A4277" t="str">
            <v>EGY - 02</v>
          </cell>
          <cell r="B4277">
            <v>5.2104446047879902</v>
          </cell>
        </row>
        <row r="4278">
          <cell r="A4278" t="str">
            <v>EGY - 03</v>
          </cell>
          <cell r="B4278">
            <v>5.1510001603435498</v>
          </cell>
        </row>
        <row r="4279">
          <cell r="A4279" t="str">
            <v>EGY - 04</v>
          </cell>
          <cell r="B4279">
            <v>6.3890559632767303</v>
          </cell>
        </row>
        <row r="4280">
          <cell r="A4280" t="str">
            <v>EGY - 05</v>
          </cell>
          <cell r="B4280">
            <v>6.2347983239698301</v>
          </cell>
        </row>
        <row r="4281">
          <cell r="A4281" t="str">
            <v>EGY - 06</v>
          </cell>
          <cell r="B4281">
            <v>6.3673271751540899</v>
          </cell>
        </row>
        <row r="4282">
          <cell r="A4282" t="str">
            <v>EGY - 07</v>
          </cell>
          <cell r="B4282">
            <v>6.5045297240016398</v>
          </cell>
        </row>
        <row r="4283">
          <cell r="A4283" t="str">
            <v>EGY - 08</v>
          </cell>
          <cell r="B4283">
            <v>6.4407310888299998</v>
          </cell>
        </row>
        <row r="4284">
          <cell r="A4284" t="str">
            <v>EGY - 09</v>
          </cell>
          <cell r="B4284">
            <v>6.2958741595770604</v>
          </cell>
        </row>
        <row r="4285">
          <cell r="A4285" t="str">
            <v>EGY - 10</v>
          </cell>
          <cell r="B4285">
            <v>6.3179402112178504</v>
          </cell>
        </row>
        <row r="4286">
          <cell r="A4286" t="str">
            <v>EGY - 11</v>
          </cell>
          <cell r="B4286">
            <v>6.2367094851502198</v>
          </cell>
        </row>
        <row r="4287">
          <cell r="A4287" t="str">
            <v>EGY - 12</v>
          </cell>
          <cell r="B4287">
            <v>6.1527172266484698</v>
          </cell>
        </row>
        <row r="4288">
          <cell r="A4288" t="str">
            <v>EGY - 13</v>
          </cell>
          <cell r="B4288">
            <v>6.4548376211242999</v>
          </cell>
        </row>
        <row r="4289">
          <cell r="A4289" t="str">
            <v>EGY - 14</v>
          </cell>
        </row>
        <row r="4290">
          <cell r="A4290" t="str">
            <v>EGY - 15</v>
          </cell>
        </row>
        <row r="4291">
          <cell r="A4291" t="str">
            <v>EMU - 50</v>
          </cell>
        </row>
        <row r="4292">
          <cell r="A4292" t="str">
            <v>EMU - 51</v>
          </cell>
        </row>
        <row r="4293">
          <cell r="A4293" t="str">
            <v>EMU - 52</v>
          </cell>
        </row>
        <row r="4294">
          <cell r="A4294" t="str">
            <v>EMU - 53</v>
          </cell>
        </row>
        <row r="4295">
          <cell r="A4295" t="str">
            <v>EMU - 54</v>
          </cell>
        </row>
        <row r="4296">
          <cell r="A4296" t="str">
            <v>EMU - 55</v>
          </cell>
        </row>
        <row r="4297">
          <cell r="A4297" t="str">
            <v>EMU - 56</v>
          </cell>
        </row>
        <row r="4298">
          <cell r="A4298" t="str">
            <v>EMU - 57</v>
          </cell>
        </row>
        <row r="4299">
          <cell r="A4299" t="str">
            <v>EMU - 58</v>
          </cell>
        </row>
        <row r="4300">
          <cell r="A4300" t="str">
            <v>EMU - 59</v>
          </cell>
        </row>
        <row r="4301">
          <cell r="A4301" t="str">
            <v>EMU - 60</v>
          </cell>
        </row>
        <row r="4302">
          <cell r="A4302" t="str">
            <v>EMU - 61</v>
          </cell>
        </row>
        <row r="4303">
          <cell r="A4303" t="str">
            <v>EMU - 62</v>
          </cell>
        </row>
        <row r="4304">
          <cell r="A4304" t="str">
            <v>EMU - 63</v>
          </cell>
        </row>
        <row r="4305">
          <cell r="A4305" t="str">
            <v>EMU - 64</v>
          </cell>
        </row>
        <row r="4306">
          <cell r="A4306" t="str">
            <v>EMU - 65</v>
          </cell>
        </row>
        <row r="4307">
          <cell r="A4307" t="str">
            <v>EMU - 66</v>
          </cell>
        </row>
        <row r="4308">
          <cell r="A4308" t="str">
            <v>EMU - 67</v>
          </cell>
        </row>
        <row r="4309">
          <cell r="A4309" t="str">
            <v>EMU - 68</v>
          </cell>
        </row>
        <row r="4310">
          <cell r="A4310" t="str">
            <v>EMU - 69</v>
          </cell>
        </row>
        <row r="4311">
          <cell r="A4311" t="str">
            <v>EMU - 70</v>
          </cell>
        </row>
        <row r="4312">
          <cell r="A4312" t="str">
            <v>EMU - 71</v>
          </cell>
        </row>
        <row r="4313">
          <cell r="A4313" t="str">
            <v>EMU - 72</v>
          </cell>
        </row>
        <row r="4314">
          <cell r="A4314" t="str">
            <v>EMU - 73</v>
          </cell>
        </row>
        <row r="4315">
          <cell r="A4315" t="str">
            <v>EMU - 74</v>
          </cell>
        </row>
        <row r="4316">
          <cell r="A4316" t="str">
            <v>EMU - 75</v>
          </cell>
        </row>
        <row r="4317">
          <cell r="A4317" t="str">
            <v>EMU - 76</v>
          </cell>
        </row>
        <row r="4318">
          <cell r="A4318" t="str">
            <v>EMU - 77</v>
          </cell>
        </row>
        <row r="4319">
          <cell r="A4319" t="str">
            <v>EMU - 78</v>
          </cell>
        </row>
        <row r="4320">
          <cell r="A4320" t="str">
            <v>EMU - 79</v>
          </cell>
        </row>
        <row r="4321">
          <cell r="A4321" t="str">
            <v>EMU - 80</v>
          </cell>
        </row>
        <row r="4322">
          <cell r="A4322" t="str">
            <v>EMU - 81</v>
          </cell>
        </row>
        <row r="4323">
          <cell r="A4323" t="str">
            <v>EMU - 82</v>
          </cell>
        </row>
        <row r="4324">
          <cell r="A4324" t="str">
            <v>EMU - 83</v>
          </cell>
        </row>
        <row r="4325">
          <cell r="A4325" t="str">
            <v>EMU - 84</v>
          </cell>
        </row>
        <row r="4326">
          <cell r="A4326" t="str">
            <v>EMU - 85</v>
          </cell>
        </row>
        <row r="4327">
          <cell r="A4327" t="str">
            <v>EMU - 86</v>
          </cell>
        </row>
        <row r="4328">
          <cell r="A4328" t="str">
            <v>EMU - 87</v>
          </cell>
        </row>
        <row r="4329">
          <cell r="A4329" t="str">
            <v>EMU - 88</v>
          </cell>
        </row>
        <row r="4330">
          <cell r="A4330" t="str">
            <v>EMU - 89</v>
          </cell>
        </row>
        <row r="4331">
          <cell r="A4331" t="str">
            <v>EMU - 90</v>
          </cell>
        </row>
        <row r="4332">
          <cell r="A4332" t="str">
            <v>EMU - 91</v>
          </cell>
        </row>
        <row r="4333">
          <cell r="A4333" t="str">
            <v>EMU - 92</v>
          </cell>
        </row>
        <row r="4334">
          <cell r="A4334" t="str">
            <v>EMU - 93</v>
          </cell>
        </row>
        <row r="4335">
          <cell r="A4335" t="str">
            <v>EMU - 94</v>
          </cell>
        </row>
        <row r="4336">
          <cell r="A4336" t="str">
            <v>EMU - 95</v>
          </cell>
        </row>
        <row r="4337">
          <cell r="A4337" t="str">
            <v>EMU - 96</v>
          </cell>
        </row>
        <row r="4338">
          <cell r="A4338" t="str">
            <v>EMU - 97</v>
          </cell>
        </row>
        <row r="4339">
          <cell r="A4339" t="str">
            <v>EMU - 98</v>
          </cell>
        </row>
        <row r="4340">
          <cell r="A4340" t="str">
            <v>EMU - 99</v>
          </cell>
        </row>
        <row r="4341">
          <cell r="A4341" t="str">
            <v>EMU - 00</v>
          </cell>
        </row>
        <row r="4342">
          <cell r="A4342" t="str">
            <v>EMU - 01</v>
          </cell>
        </row>
        <row r="4343">
          <cell r="A4343" t="str">
            <v>EMU - 02</v>
          </cell>
        </row>
        <row r="4344">
          <cell r="A4344" t="str">
            <v>EMU - 03</v>
          </cell>
        </row>
        <row r="4345">
          <cell r="A4345" t="str">
            <v>EMU - 04</v>
          </cell>
        </row>
        <row r="4346">
          <cell r="A4346" t="str">
            <v>EMU - 05</v>
          </cell>
        </row>
        <row r="4347">
          <cell r="A4347" t="str">
            <v>EMU - 06</v>
          </cell>
        </row>
        <row r="4348">
          <cell r="A4348" t="str">
            <v>EMU - 07</v>
          </cell>
        </row>
        <row r="4349">
          <cell r="A4349" t="str">
            <v>EMU - 08</v>
          </cell>
        </row>
        <row r="4350">
          <cell r="A4350" t="str">
            <v>EMU - 09</v>
          </cell>
        </row>
        <row r="4351">
          <cell r="A4351" t="str">
            <v>EMU - 10</v>
          </cell>
        </row>
        <row r="4352">
          <cell r="A4352" t="str">
            <v>EMU - 11</v>
          </cell>
        </row>
        <row r="4353">
          <cell r="A4353" t="str">
            <v>EMU - 12</v>
          </cell>
        </row>
        <row r="4354">
          <cell r="A4354" t="str">
            <v>EMU - 13</v>
          </cell>
        </row>
        <row r="4355">
          <cell r="A4355" t="str">
            <v>EMU - 14</v>
          </cell>
        </row>
        <row r="4356">
          <cell r="A4356" t="str">
            <v>EMU - 15</v>
          </cell>
        </row>
        <row r="4357">
          <cell r="A4357" t="str">
            <v>ERI - 50</v>
          </cell>
        </row>
        <row r="4358">
          <cell r="A4358" t="str">
            <v>ERI - 51</v>
          </cell>
        </row>
        <row r="4359">
          <cell r="A4359" t="str">
            <v>ERI - 52</v>
          </cell>
        </row>
        <row r="4360">
          <cell r="A4360" t="str">
            <v>ERI - 53</v>
          </cell>
        </row>
        <row r="4361">
          <cell r="A4361" t="str">
            <v>ERI - 54</v>
          </cell>
        </row>
        <row r="4362">
          <cell r="A4362" t="str">
            <v>ERI - 55</v>
          </cell>
        </row>
        <row r="4363">
          <cell r="A4363" t="str">
            <v>ERI - 56</v>
          </cell>
        </row>
        <row r="4364">
          <cell r="A4364" t="str">
            <v>ERI - 57</v>
          </cell>
        </row>
        <row r="4365">
          <cell r="A4365" t="str">
            <v>ERI - 58</v>
          </cell>
        </row>
        <row r="4366">
          <cell r="A4366" t="str">
            <v>ERI - 59</v>
          </cell>
        </row>
        <row r="4367">
          <cell r="A4367" t="str">
            <v>ERI - 60</v>
          </cell>
        </row>
        <row r="4368">
          <cell r="A4368" t="str">
            <v>ERI - 61</v>
          </cell>
        </row>
        <row r="4369">
          <cell r="A4369" t="str">
            <v>ERI - 62</v>
          </cell>
        </row>
        <row r="4370">
          <cell r="A4370" t="str">
            <v>ERI - 63</v>
          </cell>
        </row>
        <row r="4371">
          <cell r="A4371" t="str">
            <v>ERI - 64</v>
          </cell>
        </row>
        <row r="4372">
          <cell r="A4372" t="str">
            <v>ERI - 65</v>
          </cell>
        </row>
        <row r="4373">
          <cell r="A4373" t="str">
            <v>ERI - 66</v>
          </cell>
        </row>
        <row r="4374">
          <cell r="A4374" t="str">
            <v>ERI - 67</v>
          </cell>
        </row>
        <row r="4375">
          <cell r="A4375" t="str">
            <v>ERI - 68</v>
          </cell>
        </row>
        <row r="4376">
          <cell r="A4376" t="str">
            <v>ERI - 69</v>
          </cell>
        </row>
        <row r="4377">
          <cell r="A4377" t="str">
            <v>ERI - 70</v>
          </cell>
        </row>
        <row r="4378">
          <cell r="A4378" t="str">
            <v>ERI - 71</v>
          </cell>
        </row>
        <row r="4379">
          <cell r="A4379" t="str">
            <v>ERI - 72</v>
          </cell>
        </row>
        <row r="4380">
          <cell r="A4380" t="str">
            <v>ERI - 73</v>
          </cell>
        </row>
        <row r="4381">
          <cell r="A4381" t="str">
            <v>ERI - 74</v>
          </cell>
        </row>
        <row r="4382">
          <cell r="A4382" t="str">
            <v>ERI - 75</v>
          </cell>
        </row>
        <row r="4383">
          <cell r="A4383" t="str">
            <v>ERI - 76</v>
          </cell>
        </row>
        <row r="4384">
          <cell r="A4384" t="str">
            <v>ERI - 77</v>
          </cell>
        </row>
        <row r="4385">
          <cell r="A4385" t="str">
            <v>ERI - 78</v>
          </cell>
        </row>
        <row r="4386">
          <cell r="A4386" t="str">
            <v>ERI - 79</v>
          </cell>
        </row>
        <row r="4387">
          <cell r="A4387" t="str">
            <v>ERI - 80</v>
          </cell>
        </row>
        <row r="4388">
          <cell r="A4388" t="str">
            <v>ERI - 81</v>
          </cell>
        </row>
        <row r="4389">
          <cell r="A4389" t="str">
            <v>ERI - 82</v>
          </cell>
        </row>
        <row r="4390">
          <cell r="A4390" t="str">
            <v>ERI - 83</v>
          </cell>
        </row>
        <row r="4391">
          <cell r="A4391" t="str">
            <v>ERI - 84</v>
          </cell>
        </row>
        <row r="4392">
          <cell r="A4392" t="str">
            <v>ERI - 85</v>
          </cell>
        </row>
        <row r="4393">
          <cell r="A4393" t="str">
            <v>ERI - 86</v>
          </cell>
        </row>
        <row r="4394">
          <cell r="A4394" t="str">
            <v>ERI - 87</v>
          </cell>
        </row>
        <row r="4395">
          <cell r="A4395" t="str">
            <v>ERI - 88</v>
          </cell>
        </row>
        <row r="4396">
          <cell r="A4396" t="str">
            <v>ERI - 89</v>
          </cell>
        </row>
        <row r="4397">
          <cell r="A4397" t="str">
            <v>ERI - 90</v>
          </cell>
        </row>
        <row r="4398">
          <cell r="A4398" t="str">
            <v>ERI - 91</v>
          </cell>
        </row>
        <row r="4399">
          <cell r="A4399" t="str">
            <v>ERI - 92</v>
          </cell>
        </row>
        <row r="4400">
          <cell r="A4400" t="str">
            <v>ERI - 93</v>
          </cell>
        </row>
        <row r="4401">
          <cell r="A4401" t="str">
            <v>ERI - 94</v>
          </cell>
        </row>
        <row r="4402">
          <cell r="A4402" t="str">
            <v>ERI - 95</v>
          </cell>
        </row>
        <row r="4403">
          <cell r="A4403" t="str">
            <v>ERI - 96</v>
          </cell>
        </row>
        <row r="4404">
          <cell r="A4404" t="str">
            <v>ERI - 97</v>
          </cell>
        </row>
        <row r="4405">
          <cell r="A4405" t="str">
            <v>ERI - 98</v>
          </cell>
        </row>
        <row r="4406">
          <cell r="A4406" t="str">
            <v>ERI - 99</v>
          </cell>
        </row>
        <row r="4407">
          <cell r="A4407" t="str">
            <v>ERI - 00</v>
          </cell>
        </row>
        <row r="4408">
          <cell r="A4408" t="str">
            <v>ERI - 01</v>
          </cell>
        </row>
        <row r="4409">
          <cell r="A4409" t="str">
            <v>ERI - 02</v>
          </cell>
        </row>
        <row r="4410">
          <cell r="A4410" t="str">
            <v>ERI - 03</v>
          </cell>
        </row>
        <row r="4411">
          <cell r="A4411" t="str">
            <v>ERI - 04</v>
          </cell>
        </row>
        <row r="4412">
          <cell r="A4412" t="str">
            <v>ERI - 05</v>
          </cell>
        </row>
        <row r="4413">
          <cell r="A4413" t="str">
            <v>ERI - 06</v>
          </cell>
        </row>
        <row r="4414">
          <cell r="A4414" t="str">
            <v>ERI - 07</v>
          </cell>
        </row>
        <row r="4415">
          <cell r="A4415" t="str">
            <v>ERI - 08</v>
          </cell>
        </row>
        <row r="4416">
          <cell r="A4416" t="str">
            <v>ERI - 09</v>
          </cell>
        </row>
        <row r="4417">
          <cell r="A4417" t="str">
            <v>ERI - 10</v>
          </cell>
        </row>
        <row r="4418">
          <cell r="A4418" t="str">
            <v>ERI - 11</v>
          </cell>
        </row>
        <row r="4419">
          <cell r="A4419" t="str">
            <v>ERI - 12</v>
          </cell>
        </row>
        <row r="4420">
          <cell r="A4420" t="str">
            <v>ERI - 13</v>
          </cell>
        </row>
        <row r="4421">
          <cell r="A4421" t="str">
            <v>ERI - 14</v>
          </cell>
        </row>
        <row r="4422">
          <cell r="A4422" t="str">
            <v>ERI - 15</v>
          </cell>
        </row>
        <row r="4423">
          <cell r="A4423" t="str">
            <v>ESP - 50</v>
          </cell>
        </row>
        <row r="4424">
          <cell r="A4424" t="str">
            <v>ESP - 51</v>
          </cell>
        </row>
        <row r="4425">
          <cell r="A4425" t="str">
            <v>ESP - 52</v>
          </cell>
        </row>
        <row r="4426">
          <cell r="A4426" t="str">
            <v>ESP - 53</v>
          </cell>
        </row>
        <row r="4427">
          <cell r="A4427" t="str">
            <v>ESP - 54</v>
          </cell>
        </row>
        <row r="4428">
          <cell r="A4428" t="str">
            <v>ESP - 55</v>
          </cell>
        </row>
        <row r="4429">
          <cell r="A4429" t="str">
            <v>ESP - 56</v>
          </cell>
        </row>
        <row r="4430">
          <cell r="A4430" t="str">
            <v>ESP - 57</v>
          </cell>
        </row>
        <row r="4431">
          <cell r="A4431" t="str">
            <v>ESP - 58</v>
          </cell>
        </row>
        <row r="4432">
          <cell r="A4432" t="str">
            <v>ESP - 59</v>
          </cell>
        </row>
        <row r="4433">
          <cell r="A4433" t="str">
            <v>ESP - 60</v>
          </cell>
        </row>
        <row r="4434">
          <cell r="A4434" t="str">
            <v>ESP - 61</v>
          </cell>
        </row>
        <row r="4435">
          <cell r="A4435" t="str">
            <v>ESP - 62</v>
          </cell>
        </row>
        <row r="4436">
          <cell r="A4436" t="str">
            <v>ESP - 63</v>
          </cell>
        </row>
        <row r="4437">
          <cell r="A4437" t="str">
            <v>ESP - 64</v>
          </cell>
        </row>
        <row r="4438">
          <cell r="A4438" t="str">
            <v>ESP - 65</v>
          </cell>
        </row>
        <row r="4439">
          <cell r="A4439" t="str">
            <v>ESP - 66</v>
          </cell>
        </row>
        <row r="4440">
          <cell r="A4440" t="str">
            <v>ESP - 67</v>
          </cell>
        </row>
        <row r="4441">
          <cell r="A4441" t="str">
            <v>ESP - 68</v>
          </cell>
        </row>
        <row r="4442">
          <cell r="A4442" t="str">
            <v>ESP - 69</v>
          </cell>
        </row>
        <row r="4443">
          <cell r="A4443" t="str">
            <v>ESP - 70</v>
          </cell>
          <cell r="B4443">
            <v>5.4444444444444402</v>
          </cell>
        </row>
        <row r="4444">
          <cell r="A4444" t="str">
            <v>ESP - 71</v>
          </cell>
          <cell r="B4444">
            <v>5.5973333333333297</v>
          </cell>
        </row>
        <row r="4445">
          <cell r="A4445" t="str">
            <v>ESP - 72</v>
          </cell>
          <cell r="B4445">
            <v>5.7502222222222201</v>
          </cell>
        </row>
        <row r="4446">
          <cell r="A4446" t="str">
            <v>ESP - 73</v>
          </cell>
          <cell r="B4446">
            <v>5.9031111111111096</v>
          </cell>
        </row>
        <row r="4447">
          <cell r="A4447" t="str">
            <v>ESP - 74</v>
          </cell>
          <cell r="B4447">
            <v>6.056</v>
          </cell>
        </row>
        <row r="4448">
          <cell r="A4448" t="str">
            <v>ESP - 75</v>
          </cell>
          <cell r="B4448">
            <v>6.2088888888888798</v>
          </cell>
        </row>
        <row r="4449">
          <cell r="A4449" t="str">
            <v>ESP - 76</v>
          </cell>
          <cell r="B4449">
            <v>6.5151111111111097</v>
          </cell>
        </row>
        <row r="4450">
          <cell r="A4450" t="str">
            <v>ESP - 77</v>
          </cell>
          <cell r="B4450">
            <v>6.8213333333333299</v>
          </cell>
        </row>
        <row r="4451">
          <cell r="A4451" t="str">
            <v>ESP - 78</v>
          </cell>
          <cell r="B4451">
            <v>7.1275555555555501</v>
          </cell>
        </row>
        <row r="4452">
          <cell r="A4452" t="str">
            <v>ESP - 79</v>
          </cell>
          <cell r="B4452">
            <v>7.4337777777777703</v>
          </cell>
        </row>
        <row r="4453">
          <cell r="A4453" t="str">
            <v>ESP - 80</v>
          </cell>
          <cell r="B4453">
            <v>7.7399999999999904</v>
          </cell>
        </row>
        <row r="4454">
          <cell r="A4454" t="str">
            <v>ESP - 81</v>
          </cell>
          <cell r="B4454">
            <v>7.71533333333333</v>
          </cell>
        </row>
        <row r="4455">
          <cell r="A4455" t="str">
            <v>ESP - 82</v>
          </cell>
          <cell r="B4455">
            <v>7.6906666666666599</v>
          </cell>
        </row>
        <row r="4456">
          <cell r="A4456" t="str">
            <v>ESP - 83</v>
          </cell>
          <cell r="B4456">
            <v>7.6660000000000004</v>
          </cell>
        </row>
        <row r="4457">
          <cell r="A4457" t="str">
            <v>ESP - 84</v>
          </cell>
          <cell r="B4457">
            <v>7.6413333333333302</v>
          </cell>
        </row>
        <row r="4458">
          <cell r="A4458" t="str">
            <v>ESP - 85</v>
          </cell>
          <cell r="B4458">
            <v>7.61666666666666</v>
          </cell>
        </row>
        <row r="4459">
          <cell r="A4459" t="str">
            <v>ESP - 86</v>
          </cell>
          <cell r="B4459">
            <v>7.8142222222222202</v>
          </cell>
        </row>
        <row r="4460">
          <cell r="A4460" t="str">
            <v>ESP - 87</v>
          </cell>
          <cell r="B4460">
            <v>8.0117777777777697</v>
          </cell>
        </row>
        <row r="4461">
          <cell r="A4461" t="str">
            <v>ESP - 88</v>
          </cell>
          <cell r="B4461">
            <v>8.2093333333333298</v>
          </cell>
        </row>
        <row r="4462">
          <cell r="A4462" t="str">
            <v>ESP - 89</v>
          </cell>
          <cell r="B4462">
            <v>8.40688888888889</v>
          </cell>
        </row>
        <row r="4463">
          <cell r="A4463" t="str">
            <v>ESP - 90</v>
          </cell>
          <cell r="B4463">
            <v>8.6044444444444395</v>
          </cell>
        </row>
        <row r="4464">
          <cell r="A4464" t="str">
            <v>ESP - 91</v>
          </cell>
          <cell r="B4464">
            <v>8.61554166666666</v>
          </cell>
        </row>
        <row r="4465">
          <cell r="A4465" t="str">
            <v>ESP - 92</v>
          </cell>
          <cell r="B4465">
            <v>8.6266388888888805</v>
          </cell>
        </row>
        <row r="4466">
          <cell r="A4466" t="str">
            <v>ESP - 93</v>
          </cell>
          <cell r="B4466">
            <v>8.6377361111111099</v>
          </cell>
        </row>
        <row r="4467">
          <cell r="A4467" t="str">
            <v>ESP - 94</v>
          </cell>
          <cell r="B4467">
            <v>8.6488333333333305</v>
          </cell>
        </row>
        <row r="4468">
          <cell r="A4468" t="str">
            <v>ESP - 95</v>
          </cell>
          <cell r="B4468">
            <v>8.6599305555555492</v>
          </cell>
        </row>
        <row r="4469">
          <cell r="A4469" t="str">
            <v>ESP - 96</v>
          </cell>
          <cell r="B4469">
            <v>8.7284771528315392</v>
          </cell>
        </row>
        <row r="4470">
          <cell r="A4470" t="str">
            <v>ESP - 97</v>
          </cell>
          <cell r="B4470">
            <v>8.7970237501075399</v>
          </cell>
        </row>
        <row r="4471">
          <cell r="A4471" t="str">
            <v>ESP - 98</v>
          </cell>
          <cell r="B4471">
            <v>8.8655703473835299</v>
          </cell>
        </row>
        <row r="4472">
          <cell r="A4472" t="str">
            <v>ESP - 99</v>
          </cell>
          <cell r="B4472">
            <v>8.9341169446595199</v>
          </cell>
        </row>
        <row r="4473">
          <cell r="A4473" t="str">
            <v>ESP - 00</v>
          </cell>
          <cell r="B4473">
            <v>9.0026635419355099</v>
          </cell>
        </row>
        <row r="4474">
          <cell r="A4474" t="str">
            <v>ESP - 01</v>
          </cell>
          <cell r="B4474">
            <v>8.6497308756563402</v>
          </cell>
        </row>
        <row r="4475">
          <cell r="A4475" t="str">
            <v>ESP - 02</v>
          </cell>
          <cell r="B4475">
            <v>8.5386057692307702</v>
          </cell>
        </row>
        <row r="4476">
          <cell r="A4476" t="str">
            <v>ESP - 03</v>
          </cell>
          <cell r="B4476">
            <v>8.8613034188034092</v>
          </cell>
        </row>
        <row r="4477">
          <cell r="A4477" t="str">
            <v>ESP - 04</v>
          </cell>
          <cell r="B4477">
            <v>8.69358144038695</v>
          </cell>
        </row>
        <row r="4478">
          <cell r="A4478" t="str">
            <v>ESP - 05</v>
          </cell>
          <cell r="B4478">
            <v>7.9440676638999097</v>
          </cell>
        </row>
        <row r="4479">
          <cell r="A4479" t="str">
            <v>ESP - 06</v>
          </cell>
          <cell r="B4479">
            <v>7.8793710718798202</v>
          </cell>
        </row>
        <row r="4480">
          <cell r="A4480" t="str">
            <v>ESP - 07</v>
          </cell>
          <cell r="B4480">
            <v>7.8224670770520097</v>
          </cell>
        </row>
        <row r="4481">
          <cell r="A4481" t="str">
            <v>ESP - 08</v>
          </cell>
          <cell r="B4481">
            <v>7.7596917454236998</v>
          </cell>
        </row>
        <row r="4482">
          <cell r="A4482" t="str">
            <v>ESP - 09</v>
          </cell>
          <cell r="B4482">
            <v>7.8574217723672399</v>
          </cell>
        </row>
        <row r="4483">
          <cell r="A4483" t="str">
            <v>ESP - 10</v>
          </cell>
          <cell r="B4483">
            <v>7.8671393499962097</v>
          </cell>
        </row>
        <row r="4484">
          <cell r="A4484" t="str">
            <v>ESP - 11</v>
          </cell>
          <cell r="B4484">
            <v>7.8069036004121903</v>
          </cell>
        </row>
        <row r="4485">
          <cell r="A4485" t="str">
            <v>ESP - 12</v>
          </cell>
          <cell r="B4485">
            <v>7.7184318123084399</v>
          </cell>
        </row>
        <row r="4486">
          <cell r="A4486" t="str">
            <v>ESP - 13</v>
          </cell>
          <cell r="B4486">
            <v>7.6114241881079403</v>
          </cell>
        </row>
        <row r="4487">
          <cell r="A4487" t="str">
            <v>ESP - 14</v>
          </cell>
        </row>
        <row r="4488">
          <cell r="A4488" t="str">
            <v>ESP - 15</v>
          </cell>
        </row>
        <row r="4489">
          <cell r="A4489" t="str">
            <v>EST - 50</v>
          </cell>
        </row>
        <row r="4490">
          <cell r="A4490" t="str">
            <v>EST - 51</v>
          </cell>
        </row>
        <row r="4491">
          <cell r="A4491" t="str">
            <v>EST - 52</v>
          </cell>
        </row>
        <row r="4492">
          <cell r="A4492" t="str">
            <v>EST - 53</v>
          </cell>
        </row>
        <row r="4493">
          <cell r="A4493" t="str">
            <v>EST - 54</v>
          </cell>
        </row>
        <row r="4494">
          <cell r="A4494" t="str">
            <v>EST - 55</v>
          </cell>
        </row>
        <row r="4495">
          <cell r="A4495" t="str">
            <v>EST - 56</v>
          </cell>
        </row>
        <row r="4496">
          <cell r="A4496" t="str">
            <v>EST - 57</v>
          </cell>
        </row>
        <row r="4497">
          <cell r="A4497" t="str">
            <v>EST - 58</v>
          </cell>
        </row>
        <row r="4498">
          <cell r="A4498" t="str">
            <v>EST - 59</v>
          </cell>
        </row>
        <row r="4499">
          <cell r="A4499" t="str">
            <v>EST - 60</v>
          </cell>
        </row>
        <row r="4500">
          <cell r="A4500" t="str">
            <v>EST - 61</v>
          </cell>
        </row>
        <row r="4501">
          <cell r="A4501" t="str">
            <v>EST - 62</v>
          </cell>
        </row>
        <row r="4502">
          <cell r="A4502" t="str">
            <v>EST - 63</v>
          </cell>
        </row>
        <row r="4503">
          <cell r="A4503" t="str">
            <v>EST - 64</v>
          </cell>
        </row>
        <row r="4504">
          <cell r="A4504" t="str">
            <v>EST - 65</v>
          </cell>
        </row>
        <row r="4505">
          <cell r="A4505" t="str">
            <v>EST - 66</v>
          </cell>
        </row>
        <row r="4506">
          <cell r="A4506" t="str">
            <v>EST - 67</v>
          </cell>
        </row>
        <row r="4507">
          <cell r="A4507" t="str">
            <v>EST - 68</v>
          </cell>
        </row>
        <row r="4508">
          <cell r="A4508" t="str">
            <v>EST - 69</v>
          </cell>
        </row>
        <row r="4509">
          <cell r="A4509" t="str">
            <v>EST - 70</v>
          </cell>
        </row>
        <row r="4510">
          <cell r="A4510" t="str">
            <v>EST - 71</v>
          </cell>
        </row>
        <row r="4511">
          <cell r="A4511" t="str">
            <v>EST - 72</v>
          </cell>
        </row>
        <row r="4512">
          <cell r="A4512" t="str">
            <v>EST - 73</v>
          </cell>
        </row>
        <row r="4513">
          <cell r="A4513" t="str">
            <v>EST - 74</v>
          </cell>
        </row>
        <row r="4514">
          <cell r="A4514" t="str">
            <v>EST - 75</v>
          </cell>
        </row>
        <row r="4515">
          <cell r="A4515" t="str">
            <v>EST - 76</v>
          </cell>
        </row>
        <row r="4516">
          <cell r="A4516" t="str">
            <v>EST - 77</v>
          </cell>
        </row>
        <row r="4517">
          <cell r="A4517" t="str">
            <v>EST - 78</v>
          </cell>
        </row>
        <row r="4518">
          <cell r="A4518" t="str">
            <v>EST - 79</v>
          </cell>
        </row>
        <row r="4519">
          <cell r="A4519" t="str">
            <v>EST - 80</v>
          </cell>
        </row>
        <row r="4520">
          <cell r="A4520" t="str">
            <v>EST - 81</v>
          </cell>
        </row>
        <row r="4521">
          <cell r="A4521" t="str">
            <v>EST - 82</v>
          </cell>
        </row>
        <row r="4522">
          <cell r="A4522" t="str">
            <v>EST - 83</v>
          </cell>
        </row>
        <row r="4523">
          <cell r="A4523" t="str">
            <v>EST - 84</v>
          </cell>
        </row>
        <row r="4524">
          <cell r="A4524" t="str">
            <v>EST - 85</v>
          </cell>
        </row>
        <row r="4525">
          <cell r="A4525" t="str">
            <v>EST - 86</v>
          </cell>
        </row>
        <row r="4526">
          <cell r="A4526" t="str">
            <v>EST - 87</v>
          </cell>
        </row>
        <row r="4527">
          <cell r="A4527" t="str">
            <v>EST - 88</v>
          </cell>
        </row>
        <row r="4528">
          <cell r="A4528" t="str">
            <v>EST - 89</v>
          </cell>
        </row>
        <row r="4529">
          <cell r="A4529" t="str">
            <v>EST - 90</v>
          </cell>
          <cell r="B4529">
            <v>3.2577777777777701</v>
          </cell>
        </row>
        <row r="4530">
          <cell r="A4530" t="str">
            <v>EST - 91</v>
          </cell>
          <cell r="B4530">
            <v>4.4604444444444402</v>
          </cell>
        </row>
        <row r="4531">
          <cell r="A4531" t="str">
            <v>EST - 92</v>
          </cell>
          <cell r="B4531">
            <v>5.6631111111111103</v>
          </cell>
        </row>
        <row r="4532">
          <cell r="A4532" t="str">
            <v>EST - 93</v>
          </cell>
          <cell r="B4532">
            <v>6.8657777777777698</v>
          </cell>
        </row>
        <row r="4533">
          <cell r="A4533" t="str">
            <v>EST - 94</v>
          </cell>
          <cell r="B4533">
            <v>8.0684444444444399</v>
          </cell>
        </row>
        <row r="4534">
          <cell r="A4534" t="str">
            <v>EST - 95</v>
          </cell>
          <cell r="B4534">
            <v>9.2711111111111109</v>
          </cell>
        </row>
        <row r="4535">
          <cell r="A4535" t="str">
            <v>EST - 96</v>
          </cell>
          <cell r="B4535">
            <v>9.2239085848239295</v>
          </cell>
        </row>
        <row r="4536">
          <cell r="A4536" t="str">
            <v>EST - 97</v>
          </cell>
          <cell r="B4536">
            <v>9.1767060585367499</v>
          </cell>
        </row>
        <row r="4537">
          <cell r="A4537" t="str">
            <v>EST - 98</v>
          </cell>
          <cell r="B4537">
            <v>9.1295035322495703</v>
          </cell>
        </row>
        <row r="4538">
          <cell r="A4538" t="str">
            <v>EST - 99</v>
          </cell>
          <cell r="B4538">
            <v>9.0823010059623908</v>
          </cell>
        </row>
        <row r="4539">
          <cell r="A4539" t="str">
            <v>EST - 00</v>
          </cell>
          <cell r="B4539">
            <v>9.0350984796752094</v>
          </cell>
        </row>
        <row r="4540">
          <cell r="A4540" t="str">
            <v>EST - 01</v>
          </cell>
          <cell r="B4540">
            <v>9.1483949794784003</v>
          </cell>
        </row>
        <row r="4541">
          <cell r="A4541" t="str">
            <v>EST - 02</v>
          </cell>
          <cell r="B4541">
            <v>8.8265224358974308</v>
          </cell>
        </row>
        <row r="4542">
          <cell r="A4542" t="str">
            <v>EST - 03</v>
          </cell>
          <cell r="B4542">
            <v>8.8778846153846107</v>
          </cell>
        </row>
        <row r="4543">
          <cell r="A4543" t="str">
            <v>EST - 04</v>
          </cell>
          <cell r="B4543">
            <v>8.9945589394735901</v>
          </cell>
        </row>
        <row r="4544">
          <cell r="A4544" t="str">
            <v>EST - 05</v>
          </cell>
          <cell r="B4544">
            <v>8.4634648120409803</v>
          </cell>
        </row>
        <row r="4545">
          <cell r="A4545" t="str">
            <v>EST - 06</v>
          </cell>
          <cell r="B4545">
            <v>8.4742446712094104</v>
          </cell>
        </row>
        <row r="4546">
          <cell r="A4546" t="str">
            <v>EST - 07</v>
          </cell>
          <cell r="B4546">
            <v>8.4869985749987809</v>
          </cell>
        </row>
        <row r="4547">
          <cell r="A4547" t="str">
            <v>EST - 08</v>
          </cell>
          <cell r="B4547">
            <v>8.4284116956254405</v>
          </cell>
        </row>
        <row r="4548">
          <cell r="A4548" t="str">
            <v>EST - 09</v>
          </cell>
          <cell r="B4548">
            <v>8.4170638795292092</v>
          </cell>
        </row>
        <row r="4549">
          <cell r="A4549" t="str">
            <v>EST - 10</v>
          </cell>
          <cell r="B4549">
            <v>8.4077248443522894</v>
          </cell>
        </row>
        <row r="4550">
          <cell r="A4550" t="str">
            <v>EST - 11</v>
          </cell>
          <cell r="B4550">
            <v>8.3138310691617701</v>
          </cell>
        </row>
        <row r="4551">
          <cell r="A4551" t="str">
            <v>EST - 12</v>
          </cell>
          <cell r="B4551">
            <v>8.2351245024171895</v>
          </cell>
        </row>
        <row r="4552">
          <cell r="A4552" t="str">
            <v>EST - 13</v>
          </cell>
          <cell r="B4552">
            <v>8.0952303221919699</v>
          </cell>
        </row>
        <row r="4553">
          <cell r="A4553" t="str">
            <v>EST - 14</v>
          </cell>
        </row>
        <row r="4554">
          <cell r="A4554" t="str">
            <v>EST - 15</v>
          </cell>
        </row>
        <row r="4555">
          <cell r="A4555" t="str">
            <v>ETH - 50</v>
          </cell>
        </row>
        <row r="4556">
          <cell r="A4556" t="str">
            <v>ETH - 51</v>
          </cell>
        </row>
        <row r="4557">
          <cell r="A4557" t="str">
            <v>ETH - 52</v>
          </cell>
        </row>
        <row r="4558">
          <cell r="A4558" t="str">
            <v>ETH - 53</v>
          </cell>
        </row>
        <row r="4559">
          <cell r="A4559" t="str">
            <v>ETH - 54</v>
          </cell>
        </row>
        <row r="4560">
          <cell r="A4560" t="str">
            <v>ETH - 55</v>
          </cell>
        </row>
        <row r="4561">
          <cell r="A4561" t="str">
            <v>ETH - 56</v>
          </cell>
        </row>
        <row r="4562">
          <cell r="A4562" t="str">
            <v>ETH - 57</v>
          </cell>
        </row>
        <row r="4563">
          <cell r="A4563" t="str">
            <v>ETH - 58</v>
          </cell>
        </row>
        <row r="4564">
          <cell r="A4564" t="str">
            <v>ETH - 59</v>
          </cell>
        </row>
        <row r="4565">
          <cell r="A4565" t="str">
            <v>ETH - 60</v>
          </cell>
        </row>
        <row r="4566">
          <cell r="A4566" t="str">
            <v>ETH - 61</v>
          </cell>
        </row>
        <row r="4567">
          <cell r="A4567" t="str">
            <v>ETH - 62</v>
          </cell>
        </row>
        <row r="4568">
          <cell r="A4568" t="str">
            <v>ETH - 63</v>
          </cell>
        </row>
        <row r="4569">
          <cell r="A4569" t="str">
            <v>ETH - 64</v>
          </cell>
        </row>
        <row r="4570">
          <cell r="A4570" t="str">
            <v>ETH - 65</v>
          </cell>
        </row>
        <row r="4571">
          <cell r="A4571" t="str">
            <v>ETH - 66</v>
          </cell>
        </row>
        <row r="4572">
          <cell r="A4572" t="str">
            <v>ETH - 67</v>
          </cell>
        </row>
        <row r="4573">
          <cell r="A4573" t="str">
            <v>ETH - 68</v>
          </cell>
        </row>
        <row r="4574">
          <cell r="A4574" t="str">
            <v>ETH - 69</v>
          </cell>
        </row>
        <row r="4575">
          <cell r="A4575" t="str">
            <v>ETH - 70</v>
          </cell>
        </row>
        <row r="4576">
          <cell r="A4576" t="str">
            <v>ETH - 71</v>
          </cell>
        </row>
        <row r="4577">
          <cell r="A4577" t="str">
            <v>ETH - 72</v>
          </cell>
        </row>
        <row r="4578">
          <cell r="A4578" t="str">
            <v>ETH - 73</v>
          </cell>
        </row>
        <row r="4579">
          <cell r="A4579" t="str">
            <v>ETH - 74</v>
          </cell>
        </row>
        <row r="4580">
          <cell r="A4580" t="str">
            <v>ETH - 75</v>
          </cell>
        </row>
        <row r="4581">
          <cell r="A4581" t="str">
            <v>ETH - 76</v>
          </cell>
        </row>
        <row r="4582">
          <cell r="A4582" t="str">
            <v>ETH - 77</v>
          </cell>
        </row>
        <row r="4583">
          <cell r="A4583" t="str">
            <v>ETH - 78</v>
          </cell>
        </row>
        <row r="4584">
          <cell r="A4584" t="str">
            <v>ETH - 79</v>
          </cell>
        </row>
        <row r="4585">
          <cell r="A4585" t="str">
            <v>ETH - 80</v>
          </cell>
        </row>
        <row r="4586">
          <cell r="A4586" t="str">
            <v>ETH - 81</v>
          </cell>
        </row>
        <row r="4587">
          <cell r="A4587" t="str">
            <v>ETH - 82</v>
          </cell>
        </row>
        <row r="4588">
          <cell r="A4588" t="str">
            <v>ETH - 83</v>
          </cell>
        </row>
        <row r="4589">
          <cell r="A4589" t="str">
            <v>ETH - 84</v>
          </cell>
        </row>
        <row r="4590">
          <cell r="A4590" t="str">
            <v>ETH - 85</v>
          </cell>
        </row>
        <row r="4591">
          <cell r="A4591" t="str">
            <v>ETH - 86</v>
          </cell>
        </row>
        <row r="4592">
          <cell r="A4592" t="str">
            <v>ETH - 87</v>
          </cell>
        </row>
        <row r="4593">
          <cell r="A4593" t="str">
            <v>ETH - 88</v>
          </cell>
        </row>
        <row r="4594">
          <cell r="A4594" t="str">
            <v>ETH - 89</v>
          </cell>
        </row>
        <row r="4595">
          <cell r="A4595" t="str">
            <v>ETH - 90</v>
          </cell>
        </row>
        <row r="4596">
          <cell r="A4596" t="str">
            <v>ETH - 91</v>
          </cell>
        </row>
        <row r="4597">
          <cell r="A4597" t="str">
            <v>ETH - 92</v>
          </cell>
        </row>
        <row r="4598">
          <cell r="A4598" t="str">
            <v>ETH - 93</v>
          </cell>
        </row>
        <row r="4599">
          <cell r="A4599" t="str">
            <v>ETH - 94</v>
          </cell>
        </row>
        <row r="4600">
          <cell r="A4600" t="str">
            <v>ETH - 95</v>
          </cell>
        </row>
        <row r="4601">
          <cell r="A4601" t="str">
            <v>ETH - 96</v>
          </cell>
        </row>
        <row r="4602">
          <cell r="A4602" t="str">
            <v>ETH - 97</v>
          </cell>
        </row>
        <row r="4603">
          <cell r="A4603" t="str">
            <v>ETH - 98</v>
          </cell>
        </row>
        <row r="4604">
          <cell r="A4604" t="str">
            <v>ETH - 99</v>
          </cell>
        </row>
        <row r="4605">
          <cell r="A4605" t="str">
            <v>ETH - 00</v>
          </cell>
        </row>
        <row r="4606">
          <cell r="A4606" t="str">
            <v>ETH - 01</v>
          </cell>
        </row>
        <row r="4607">
          <cell r="A4607" t="str">
            <v>ETH - 02</v>
          </cell>
        </row>
        <row r="4608">
          <cell r="A4608" t="str">
            <v>ETH - 03</v>
          </cell>
        </row>
        <row r="4609">
          <cell r="A4609" t="str">
            <v>ETH - 04</v>
          </cell>
        </row>
        <row r="4610">
          <cell r="A4610" t="str">
            <v>ETH - 05</v>
          </cell>
          <cell r="B4610">
            <v>4.9814521519763204</v>
          </cell>
        </row>
        <row r="4611">
          <cell r="A4611" t="str">
            <v>ETH - 06</v>
          </cell>
          <cell r="B4611">
            <v>5.3418480455250803</v>
          </cell>
        </row>
        <row r="4612">
          <cell r="A4612" t="str">
            <v>ETH - 07</v>
          </cell>
          <cell r="B4612">
            <v>5.3710800248755204</v>
          </cell>
        </row>
        <row r="4613">
          <cell r="A4613" t="str">
            <v>ETH - 08</v>
          </cell>
          <cell r="B4613">
            <v>5.2193480004982797</v>
          </cell>
        </row>
        <row r="4614">
          <cell r="A4614" t="str">
            <v>ETH - 09</v>
          </cell>
          <cell r="B4614">
            <v>5.2699298989408199</v>
          </cell>
        </row>
        <row r="4615">
          <cell r="A4615" t="str">
            <v>ETH - 10</v>
          </cell>
          <cell r="B4615">
            <v>5.21397176599337</v>
          </cell>
        </row>
        <row r="4616">
          <cell r="A4616" t="str">
            <v>ETH - 11</v>
          </cell>
          <cell r="B4616">
            <v>5.0809317531461504</v>
          </cell>
        </row>
        <row r="4617">
          <cell r="A4617" t="str">
            <v>ETH - 12</v>
          </cell>
          <cell r="B4617">
            <v>5.2158335777023499</v>
          </cell>
        </row>
        <row r="4618">
          <cell r="A4618" t="str">
            <v>ETH - 13</v>
          </cell>
          <cell r="B4618">
            <v>5.2836882219565702</v>
          </cell>
        </row>
        <row r="4619">
          <cell r="A4619" t="str">
            <v>ETH - 14</v>
          </cell>
        </row>
        <row r="4620">
          <cell r="A4620" t="str">
            <v>ETH - 15</v>
          </cell>
        </row>
        <row r="4621">
          <cell r="A4621" t="str">
            <v>EUU - 50</v>
          </cell>
        </row>
        <row r="4622">
          <cell r="A4622" t="str">
            <v>EUU - 51</v>
          </cell>
        </row>
        <row r="4623">
          <cell r="A4623" t="str">
            <v>EUU - 52</v>
          </cell>
        </row>
        <row r="4624">
          <cell r="A4624" t="str">
            <v>EUU - 53</v>
          </cell>
        </row>
        <row r="4625">
          <cell r="A4625" t="str">
            <v>EUU - 54</v>
          </cell>
        </row>
        <row r="4626">
          <cell r="A4626" t="str">
            <v>EUU - 55</v>
          </cell>
        </row>
        <row r="4627">
          <cell r="A4627" t="str">
            <v>EUU - 56</v>
          </cell>
        </row>
        <row r="4628">
          <cell r="A4628" t="str">
            <v>EUU - 57</v>
          </cell>
        </row>
        <row r="4629">
          <cell r="A4629" t="str">
            <v>EUU - 58</v>
          </cell>
        </row>
        <row r="4630">
          <cell r="A4630" t="str">
            <v>EUU - 59</v>
          </cell>
        </row>
        <row r="4631">
          <cell r="A4631" t="str">
            <v>EUU - 60</v>
          </cell>
        </row>
        <row r="4632">
          <cell r="A4632" t="str">
            <v>EUU - 61</v>
          </cell>
        </row>
        <row r="4633">
          <cell r="A4633" t="str">
            <v>EUU - 62</v>
          </cell>
        </row>
        <row r="4634">
          <cell r="A4634" t="str">
            <v>EUU - 63</v>
          </cell>
        </row>
        <row r="4635">
          <cell r="A4635" t="str">
            <v>EUU - 64</v>
          </cell>
        </row>
        <row r="4636">
          <cell r="A4636" t="str">
            <v>EUU - 65</v>
          </cell>
        </row>
        <row r="4637">
          <cell r="A4637" t="str">
            <v>EUU - 66</v>
          </cell>
        </row>
        <row r="4638">
          <cell r="A4638" t="str">
            <v>EUU - 67</v>
          </cell>
        </row>
        <row r="4639">
          <cell r="A4639" t="str">
            <v>EUU - 68</v>
          </cell>
        </row>
        <row r="4640">
          <cell r="A4640" t="str">
            <v>EUU - 69</v>
          </cell>
        </row>
        <row r="4641">
          <cell r="A4641" t="str">
            <v>EUU - 70</v>
          </cell>
        </row>
        <row r="4642">
          <cell r="A4642" t="str">
            <v>EUU - 71</v>
          </cell>
        </row>
        <row r="4643">
          <cell r="A4643" t="str">
            <v>EUU - 72</v>
          </cell>
        </row>
        <row r="4644">
          <cell r="A4644" t="str">
            <v>EUU - 73</v>
          </cell>
        </row>
        <row r="4645">
          <cell r="A4645" t="str">
            <v>EUU - 74</v>
          </cell>
        </row>
        <row r="4646">
          <cell r="A4646" t="str">
            <v>EUU - 75</v>
          </cell>
        </row>
        <row r="4647">
          <cell r="A4647" t="str">
            <v>EUU - 76</v>
          </cell>
        </row>
        <row r="4648">
          <cell r="A4648" t="str">
            <v>EUU - 77</v>
          </cell>
        </row>
        <row r="4649">
          <cell r="A4649" t="str">
            <v>EUU - 78</v>
          </cell>
        </row>
        <row r="4650">
          <cell r="A4650" t="str">
            <v>EUU - 79</v>
          </cell>
        </row>
        <row r="4651">
          <cell r="A4651" t="str">
            <v>EUU - 80</v>
          </cell>
        </row>
        <row r="4652">
          <cell r="A4652" t="str">
            <v>EUU - 81</v>
          </cell>
        </row>
        <row r="4653">
          <cell r="A4653" t="str">
            <v>EUU - 82</v>
          </cell>
        </row>
        <row r="4654">
          <cell r="A4654" t="str">
            <v>EUU - 83</v>
          </cell>
        </row>
        <row r="4655">
          <cell r="A4655" t="str">
            <v>EUU - 84</v>
          </cell>
        </row>
        <row r="4656">
          <cell r="A4656" t="str">
            <v>EUU - 85</v>
          </cell>
        </row>
        <row r="4657">
          <cell r="A4657" t="str">
            <v>EUU - 86</v>
          </cell>
        </row>
        <row r="4658">
          <cell r="A4658" t="str">
            <v>EUU - 87</v>
          </cell>
        </row>
        <row r="4659">
          <cell r="A4659" t="str">
            <v>EUU - 88</v>
          </cell>
        </row>
        <row r="4660">
          <cell r="A4660" t="str">
            <v>EUU - 89</v>
          </cell>
        </row>
        <row r="4661">
          <cell r="A4661" t="str">
            <v>EUU - 90</v>
          </cell>
        </row>
        <row r="4662">
          <cell r="A4662" t="str">
            <v>EUU - 91</v>
          </cell>
        </row>
        <row r="4663">
          <cell r="A4663" t="str">
            <v>EUU - 92</v>
          </cell>
        </row>
        <row r="4664">
          <cell r="A4664" t="str">
            <v>EUU - 93</v>
          </cell>
        </row>
        <row r="4665">
          <cell r="A4665" t="str">
            <v>EUU - 94</v>
          </cell>
        </row>
        <row r="4666">
          <cell r="A4666" t="str">
            <v>EUU - 95</v>
          </cell>
        </row>
        <row r="4667">
          <cell r="A4667" t="str">
            <v>EUU - 96</v>
          </cell>
        </row>
        <row r="4668">
          <cell r="A4668" t="str">
            <v>EUU - 97</v>
          </cell>
        </row>
        <row r="4669">
          <cell r="A4669" t="str">
            <v>EUU - 98</v>
          </cell>
        </row>
        <row r="4670">
          <cell r="A4670" t="str">
            <v>EUU - 99</v>
          </cell>
        </row>
        <row r="4671">
          <cell r="A4671" t="str">
            <v>EUU - 00</v>
          </cell>
        </row>
        <row r="4672">
          <cell r="A4672" t="str">
            <v>EUU - 01</v>
          </cell>
        </row>
        <row r="4673">
          <cell r="A4673" t="str">
            <v>EUU - 02</v>
          </cell>
        </row>
        <row r="4674">
          <cell r="A4674" t="str">
            <v>EUU - 03</v>
          </cell>
        </row>
        <row r="4675">
          <cell r="A4675" t="str">
            <v>EUU - 04</v>
          </cell>
        </row>
        <row r="4676">
          <cell r="A4676" t="str">
            <v>EUU - 05</v>
          </cell>
        </row>
        <row r="4677">
          <cell r="A4677" t="str">
            <v>EUU - 06</v>
          </cell>
        </row>
        <row r="4678">
          <cell r="A4678" t="str">
            <v>EUU - 07</v>
          </cell>
        </row>
        <row r="4679">
          <cell r="A4679" t="str">
            <v>EUU - 08</v>
          </cell>
        </row>
        <row r="4680">
          <cell r="A4680" t="str">
            <v>EUU - 09</v>
          </cell>
        </row>
        <row r="4681">
          <cell r="A4681" t="str">
            <v>EUU - 10</v>
          </cell>
        </row>
        <row r="4682">
          <cell r="A4682" t="str">
            <v>EUU - 11</v>
          </cell>
        </row>
        <row r="4683">
          <cell r="A4683" t="str">
            <v>EUU - 12</v>
          </cell>
        </row>
        <row r="4684">
          <cell r="A4684" t="str">
            <v>EUU - 13</v>
          </cell>
        </row>
        <row r="4685">
          <cell r="A4685" t="str">
            <v>EUU - 14</v>
          </cell>
        </row>
        <row r="4686">
          <cell r="A4686" t="str">
            <v>EUU - 15</v>
          </cell>
        </row>
        <row r="4687">
          <cell r="A4687" t="str">
            <v>FCS - 50</v>
          </cell>
        </row>
        <row r="4688">
          <cell r="A4688" t="str">
            <v>FCS - 51</v>
          </cell>
        </row>
        <row r="4689">
          <cell r="A4689" t="str">
            <v>FCS - 52</v>
          </cell>
        </row>
        <row r="4690">
          <cell r="A4690" t="str">
            <v>FCS - 53</v>
          </cell>
        </row>
        <row r="4691">
          <cell r="A4691" t="str">
            <v>FCS - 54</v>
          </cell>
        </row>
        <row r="4692">
          <cell r="A4692" t="str">
            <v>FCS - 55</v>
          </cell>
        </row>
        <row r="4693">
          <cell r="A4693" t="str">
            <v>FCS - 56</v>
          </cell>
        </row>
        <row r="4694">
          <cell r="A4694" t="str">
            <v>FCS - 57</v>
          </cell>
        </row>
        <row r="4695">
          <cell r="A4695" t="str">
            <v>FCS - 58</v>
          </cell>
        </row>
        <row r="4696">
          <cell r="A4696" t="str">
            <v>FCS - 59</v>
          </cell>
        </row>
        <row r="4697">
          <cell r="A4697" t="str">
            <v>FCS - 60</v>
          </cell>
        </row>
        <row r="4698">
          <cell r="A4698" t="str">
            <v>FCS - 61</v>
          </cell>
        </row>
        <row r="4699">
          <cell r="A4699" t="str">
            <v>FCS - 62</v>
          </cell>
        </row>
        <row r="4700">
          <cell r="A4700" t="str">
            <v>FCS - 63</v>
          </cell>
        </row>
        <row r="4701">
          <cell r="A4701" t="str">
            <v>FCS - 64</v>
          </cell>
        </row>
        <row r="4702">
          <cell r="A4702" t="str">
            <v>FCS - 65</v>
          </cell>
        </row>
        <row r="4703">
          <cell r="A4703" t="str">
            <v>FCS - 66</v>
          </cell>
        </row>
        <row r="4704">
          <cell r="A4704" t="str">
            <v>FCS - 67</v>
          </cell>
        </row>
        <row r="4705">
          <cell r="A4705" t="str">
            <v>FCS - 68</v>
          </cell>
        </row>
        <row r="4706">
          <cell r="A4706" t="str">
            <v>FCS - 69</v>
          </cell>
        </row>
        <row r="4707">
          <cell r="A4707" t="str">
            <v>FCS - 70</v>
          </cell>
        </row>
        <row r="4708">
          <cell r="A4708" t="str">
            <v>FCS - 71</v>
          </cell>
        </row>
        <row r="4709">
          <cell r="A4709" t="str">
            <v>FCS - 72</v>
          </cell>
        </row>
        <row r="4710">
          <cell r="A4710" t="str">
            <v>FCS - 73</v>
          </cell>
        </row>
        <row r="4711">
          <cell r="A4711" t="str">
            <v>FCS - 74</v>
          </cell>
        </row>
        <row r="4712">
          <cell r="A4712" t="str">
            <v>FCS - 75</v>
          </cell>
        </row>
        <row r="4713">
          <cell r="A4713" t="str">
            <v>FCS - 76</v>
          </cell>
        </row>
        <row r="4714">
          <cell r="A4714" t="str">
            <v>FCS - 77</v>
          </cell>
        </row>
        <row r="4715">
          <cell r="A4715" t="str">
            <v>FCS - 78</v>
          </cell>
        </row>
        <row r="4716">
          <cell r="A4716" t="str">
            <v>FCS - 79</v>
          </cell>
        </row>
        <row r="4717">
          <cell r="A4717" t="str">
            <v>FCS - 80</v>
          </cell>
        </row>
        <row r="4718">
          <cell r="A4718" t="str">
            <v>FCS - 81</v>
          </cell>
        </row>
        <row r="4719">
          <cell r="A4719" t="str">
            <v>FCS - 82</v>
          </cell>
        </row>
        <row r="4720">
          <cell r="A4720" t="str">
            <v>FCS - 83</v>
          </cell>
        </row>
        <row r="4721">
          <cell r="A4721" t="str">
            <v>FCS - 84</v>
          </cell>
        </row>
        <row r="4722">
          <cell r="A4722" t="str">
            <v>FCS - 85</v>
          </cell>
        </row>
        <row r="4723">
          <cell r="A4723" t="str">
            <v>FCS - 86</v>
          </cell>
        </row>
        <row r="4724">
          <cell r="A4724" t="str">
            <v>FCS - 87</v>
          </cell>
        </row>
        <row r="4725">
          <cell r="A4725" t="str">
            <v>FCS - 88</v>
          </cell>
        </row>
        <row r="4726">
          <cell r="A4726" t="str">
            <v>FCS - 89</v>
          </cell>
        </row>
        <row r="4727">
          <cell r="A4727" t="str">
            <v>FCS - 90</v>
          </cell>
        </row>
        <row r="4728">
          <cell r="A4728" t="str">
            <v>FCS - 91</v>
          </cell>
        </row>
        <row r="4729">
          <cell r="A4729" t="str">
            <v>FCS - 92</v>
          </cell>
        </row>
        <row r="4730">
          <cell r="A4730" t="str">
            <v>FCS - 93</v>
          </cell>
        </row>
        <row r="4731">
          <cell r="A4731" t="str">
            <v>FCS - 94</v>
          </cell>
        </row>
        <row r="4732">
          <cell r="A4732" t="str">
            <v>FCS - 95</v>
          </cell>
        </row>
        <row r="4733">
          <cell r="A4733" t="str">
            <v>FCS - 96</v>
          </cell>
        </row>
        <row r="4734">
          <cell r="A4734" t="str">
            <v>FCS - 97</v>
          </cell>
        </row>
        <row r="4735">
          <cell r="A4735" t="str">
            <v>FCS - 98</v>
          </cell>
        </row>
        <row r="4736">
          <cell r="A4736" t="str">
            <v>FCS - 99</v>
          </cell>
        </row>
        <row r="4737">
          <cell r="A4737" t="str">
            <v>FCS - 00</v>
          </cell>
        </row>
        <row r="4738">
          <cell r="A4738" t="str">
            <v>FCS - 01</v>
          </cell>
        </row>
        <row r="4739">
          <cell r="A4739" t="str">
            <v>FCS - 02</v>
          </cell>
        </row>
        <row r="4740">
          <cell r="A4740" t="str">
            <v>FCS - 03</v>
          </cell>
        </row>
        <row r="4741">
          <cell r="A4741" t="str">
            <v>FCS - 04</v>
          </cell>
        </row>
        <row r="4742">
          <cell r="A4742" t="str">
            <v>FCS - 05</v>
          </cell>
        </row>
        <row r="4743">
          <cell r="A4743" t="str">
            <v>FCS - 06</v>
          </cell>
        </row>
        <row r="4744">
          <cell r="A4744" t="str">
            <v>FCS - 07</v>
          </cell>
        </row>
        <row r="4745">
          <cell r="A4745" t="str">
            <v>FCS - 08</v>
          </cell>
        </row>
        <row r="4746">
          <cell r="A4746" t="str">
            <v>FCS - 09</v>
          </cell>
        </row>
        <row r="4747">
          <cell r="A4747" t="str">
            <v>FCS - 10</v>
          </cell>
        </row>
        <row r="4748">
          <cell r="A4748" t="str">
            <v>FCS - 11</v>
          </cell>
        </row>
        <row r="4749">
          <cell r="A4749" t="str">
            <v>FCS - 12</v>
          </cell>
        </row>
        <row r="4750">
          <cell r="A4750" t="str">
            <v>FCS - 13</v>
          </cell>
        </row>
        <row r="4751">
          <cell r="A4751" t="str">
            <v>FCS - 14</v>
          </cell>
        </row>
        <row r="4752">
          <cell r="A4752" t="str">
            <v>FCS - 15</v>
          </cell>
        </row>
        <row r="4753">
          <cell r="A4753" t="str">
            <v>FIN - 50</v>
          </cell>
        </row>
        <row r="4754">
          <cell r="A4754" t="str">
            <v>FIN - 51</v>
          </cell>
        </row>
        <row r="4755">
          <cell r="A4755" t="str">
            <v>FIN - 52</v>
          </cell>
        </row>
        <row r="4756">
          <cell r="A4756" t="str">
            <v>FIN - 53</v>
          </cell>
        </row>
        <row r="4757">
          <cell r="A4757" t="str">
            <v>FIN - 54</v>
          </cell>
        </row>
        <row r="4758">
          <cell r="A4758" t="str">
            <v>FIN - 55</v>
          </cell>
        </row>
        <row r="4759">
          <cell r="A4759" t="str">
            <v>FIN - 56</v>
          </cell>
        </row>
        <row r="4760">
          <cell r="A4760" t="str">
            <v>FIN - 57</v>
          </cell>
        </row>
        <row r="4761">
          <cell r="A4761" t="str">
            <v>FIN - 58</v>
          </cell>
        </row>
        <row r="4762">
          <cell r="A4762" t="str">
            <v>FIN - 59</v>
          </cell>
        </row>
        <row r="4763">
          <cell r="A4763" t="str">
            <v>FIN - 60</v>
          </cell>
        </row>
        <row r="4764">
          <cell r="A4764" t="str">
            <v>FIN - 61</v>
          </cell>
        </row>
        <row r="4765">
          <cell r="A4765" t="str">
            <v>FIN - 62</v>
          </cell>
        </row>
        <row r="4766">
          <cell r="A4766" t="str">
            <v>FIN - 63</v>
          </cell>
        </row>
        <row r="4767">
          <cell r="A4767" t="str">
            <v>FIN - 64</v>
          </cell>
        </row>
        <row r="4768">
          <cell r="A4768" t="str">
            <v>FIN - 65</v>
          </cell>
        </row>
        <row r="4769">
          <cell r="A4769" t="str">
            <v>FIN - 66</v>
          </cell>
        </row>
        <row r="4770">
          <cell r="A4770" t="str">
            <v>FIN - 67</v>
          </cell>
        </row>
        <row r="4771">
          <cell r="A4771" t="str">
            <v>FIN - 68</v>
          </cell>
        </row>
        <row r="4772">
          <cell r="A4772" t="str">
            <v>FIN - 69</v>
          </cell>
        </row>
        <row r="4773">
          <cell r="A4773" t="str">
            <v>FIN - 70</v>
          </cell>
          <cell r="B4773">
            <v>7</v>
          </cell>
        </row>
        <row r="4774">
          <cell r="A4774" t="str">
            <v>FIN - 71</v>
          </cell>
          <cell r="B4774">
            <v>6.9297777777777698</v>
          </cell>
        </row>
        <row r="4775">
          <cell r="A4775" t="str">
            <v>FIN - 72</v>
          </cell>
          <cell r="B4775">
            <v>6.8595555555555503</v>
          </cell>
        </row>
        <row r="4776">
          <cell r="A4776" t="str">
            <v>FIN - 73</v>
          </cell>
          <cell r="B4776">
            <v>6.7893333333333299</v>
          </cell>
        </row>
        <row r="4777">
          <cell r="A4777" t="str">
            <v>FIN - 74</v>
          </cell>
          <cell r="B4777">
            <v>6.7191111111111104</v>
          </cell>
        </row>
        <row r="4778">
          <cell r="A4778" t="str">
            <v>FIN - 75</v>
          </cell>
          <cell r="B4778">
            <v>6.6488888888888802</v>
          </cell>
        </row>
        <row r="4779">
          <cell r="A4779" t="str">
            <v>FIN - 76</v>
          </cell>
          <cell r="B4779">
            <v>6.6853333333333298</v>
          </cell>
        </row>
        <row r="4780">
          <cell r="A4780" t="str">
            <v>FIN - 77</v>
          </cell>
          <cell r="B4780">
            <v>6.7217777777777696</v>
          </cell>
        </row>
        <row r="4781">
          <cell r="A4781" t="str">
            <v>FIN - 78</v>
          </cell>
          <cell r="B4781">
            <v>6.7582222222222201</v>
          </cell>
        </row>
        <row r="4782">
          <cell r="A4782" t="str">
            <v>FIN - 79</v>
          </cell>
          <cell r="B4782">
            <v>6.79466666666666</v>
          </cell>
        </row>
        <row r="4783">
          <cell r="A4783" t="str">
            <v>FIN - 80</v>
          </cell>
          <cell r="B4783">
            <v>6.8311111111111096</v>
          </cell>
        </row>
        <row r="4784">
          <cell r="A4784" t="str">
            <v>FIN - 81</v>
          </cell>
          <cell r="B4784">
            <v>6.8760000000000003</v>
          </cell>
        </row>
        <row r="4785">
          <cell r="A4785" t="str">
            <v>FIN - 82</v>
          </cell>
          <cell r="B4785">
            <v>6.9208888888888804</v>
          </cell>
        </row>
        <row r="4786">
          <cell r="A4786" t="str">
            <v>FIN - 83</v>
          </cell>
          <cell r="B4786">
            <v>6.9657777777777703</v>
          </cell>
        </row>
        <row r="4787">
          <cell r="A4787" t="str">
            <v>FIN - 84</v>
          </cell>
          <cell r="B4787">
            <v>7.0106666666666602</v>
          </cell>
        </row>
        <row r="4788">
          <cell r="A4788" t="str">
            <v>FIN - 85</v>
          </cell>
          <cell r="B4788">
            <v>7.05555555555555</v>
          </cell>
        </row>
        <row r="4789">
          <cell r="A4789" t="str">
            <v>FIN - 86</v>
          </cell>
          <cell r="B4789">
            <v>6.9782222222222199</v>
          </cell>
        </row>
        <row r="4790">
          <cell r="A4790" t="str">
            <v>FIN - 87</v>
          </cell>
          <cell r="B4790">
            <v>6.90088888888888</v>
          </cell>
        </row>
        <row r="4791">
          <cell r="A4791" t="str">
            <v>FIN - 88</v>
          </cell>
          <cell r="B4791">
            <v>6.8235555555555498</v>
          </cell>
        </row>
        <row r="4792">
          <cell r="A4792" t="str">
            <v>FIN - 89</v>
          </cell>
          <cell r="B4792">
            <v>6.7462222222222197</v>
          </cell>
        </row>
        <row r="4793">
          <cell r="A4793" t="str">
            <v>FIN - 90</v>
          </cell>
          <cell r="B4793">
            <v>6.6688888888888904</v>
          </cell>
        </row>
        <row r="4794">
          <cell r="A4794" t="str">
            <v>FIN - 91</v>
          </cell>
          <cell r="B4794">
            <v>7.1702430555555496</v>
          </cell>
        </row>
        <row r="4795">
          <cell r="A4795" t="str">
            <v>FIN - 92</v>
          </cell>
          <cell r="B4795">
            <v>7.6715972222222204</v>
          </cell>
        </row>
        <row r="4796">
          <cell r="A4796" t="str">
            <v>FIN - 93</v>
          </cell>
          <cell r="B4796">
            <v>8.1729513888888903</v>
          </cell>
        </row>
        <row r="4797">
          <cell r="A4797" t="str">
            <v>FIN - 94</v>
          </cell>
          <cell r="B4797">
            <v>8.6743055555555504</v>
          </cell>
        </row>
        <row r="4798">
          <cell r="A4798" t="str">
            <v>FIN - 95</v>
          </cell>
          <cell r="B4798">
            <v>9.1756597222222194</v>
          </cell>
        </row>
        <row r="4799">
          <cell r="A4799" t="str">
            <v>FIN - 96</v>
          </cell>
          <cell r="B4799">
            <v>9.1957280150110297</v>
          </cell>
        </row>
        <row r="4800">
          <cell r="A4800" t="str">
            <v>FIN - 97</v>
          </cell>
          <cell r="B4800">
            <v>9.2157963077998399</v>
          </cell>
        </row>
        <row r="4801">
          <cell r="A4801" t="str">
            <v>FIN - 98</v>
          </cell>
          <cell r="B4801">
            <v>9.2358646005886609</v>
          </cell>
        </row>
        <row r="4802">
          <cell r="A4802" t="str">
            <v>FIN - 99</v>
          </cell>
          <cell r="B4802">
            <v>9.2559328933774694</v>
          </cell>
        </row>
        <row r="4803">
          <cell r="A4803" t="str">
            <v>FIN - 00</v>
          </cell>
          <cell r="B4803">
            <v>9.2760011861662797</v>
          </cell>
        </row>
        <row r="4804">
          <cell r="A4804" t="str">
            <v>FIN - 01</v>
          </cell>
          <cell r="B4804">
            <v>9.1157166339375593</v>
          </cell>
        </row>
        <row r="4805">
          <cell r="A4805" t="str">
            <v>FIN - 02</v>
          </cell>
          <cell r="B4805">
            <v>8.9240224358974292</v>
          </cell>
        </row>
        <row r="4806">
          <cell r="A4806" t="str">
            <v>FIN - 03</v>
          </cell>
          <cell r="B4806">
            <v>8.9270085470085405</v>
          </cell>
        </row>
        <row r="4807">
          <cell r="A4807" t="str">
            <v>FIN - 04</v>
          </cell>
          <cell r="B4807">
            <v>8.8240876527218006</v>
          </cell>
        </row>
        <row r="4808">
          <cell r="A4808" t="str">
            <v>FIN - 05</v>
          </cell>
          <cell r="B4808">
            <v>8.3524057440033399</v>
          </cell>
        </row>
        <row r="4809">
          <cell r="A4809" t="str">
            <v>FIN - 06</v>
          </cell>
          <cell r="B4809">
            <v>8.2154805456142004</v>
          </cell>
        </row>
        <row r="4810">
          <cell r="A4810" t="str">
            <v>FIN - 07</v>
          </cell>
          <cell r="B4810">
            <v>8.2036143114166098</v>
          </cell>
        </row>
        <row r="4811">
          <cell r="A4811" t="str">
            <v>FIN - 08</v>
          </cell>
          <cell r="B4811">
            <v>8.1329273899693995</v>
          </cell>
        </row>
        <row r="4812">
          <cell r="A4812" t="str">
            <v>FIN - 09</v>
          </cell>
          <cell r="B4812">
            <v>8.16630483620078</v>
          </cell>
        </row>
        <row r="4813">
          <cell r="A4813" t="str">
            <v>FIN - 10</v>
          </cell>
          <cell r="B4813">
            <v>8.1283397575558798</v>
          </cell>
        </row>
        <row r="4814">
          <cell r="A4814" t="str">
            <v>FIN - 11</v>
          </cell>
          <cell r="B4814">
            <v>8.4503257677051202</v>
          </cell>
        </row>
        <row r="4815">
          <cell r="A4815" t="str">
            <v>FIN - 12</v>
          </cell>
          <cell r="B4815">
            <v>8.3515086080424794</v>
          </cell>
        </row>
        <row r="4816">
          <cell r="A4816" t="str">
            <v>FIN - 13</v>
          </cell>
          <cell r="B4816">
            <v>7.8398544071334202</v>
          </cell>
        </row>
        <row r="4817">
          <cell r="A4817" t="str">
            <v>FIN - 14</v>
          </cell>
        </row>
        <row r="4818">
          <cell r="A4818" t="str">
            <v>FIN - 15</v>
          </cell>
        </row>
        <row r="4819">
          <cell r="A4819" t="str">
            <v>FJI - 50</v>
          </cell>
        </row>
        <row r="4820">
          <cell r="A4820" t="str">
            <v>FJI - 51</v>
          </cell>
        </row>
        <row r="4821">
          <cell r="A4821" t="str">
            <v>FJI - 52</v>
          </cell>
        </row>
        <row r="4822">
          <cell r="A4822" t="str">
            <v>FJI - 53</v>
          </cell>
        </row>
        <row r="4823">
          <cell r="A4823" t="str">
            <v>FJI - 54</v>
          </cell>
        </row>
        <row r="4824">
          <cell r="A4824" t="str">
            <v>FJI - 55</v>
          </cell>
        </row>
        <row r="4825">
          <cell r="A4825" t="str">
            <v>FJI - 56</v>
          </cell>
        </row>
        <row r="4826">
          <cell r="A4826" t="str">
            <v>FJI - 57</v>
          </cell>
        </row>
        <row r="4827">
          <cell r="A4827" t="str">
            <v>FJI - 58</v>
          </cell>
        </row>
        <row r="4828">
          <cell r="A4828" t="str">
            <v>FJI - 59</v>
          </cell>
        </row>
        <row r="4829">
          <cell r="A4829" t="str">
            <v>FJI - 60</v>
          </cell>
        </row>
        <row r="4830">
          <cell r="A4830" t="str">
            <v>FJI - 61</v>
          </cell>
        </row>
        <row r="4831">
          <cell r="A4831" t="str">
            <v>FJI - 62</v>
          </cell>
        </row>
        <row r="4832">
          <cell r="A4832" t="str">
            <v>FJI - 63</v>
          </cell>
        </row>
        <row r="4833">
          <cell r="A4833" t="str">
            <v>FJI - 64</v>
          </cell>
        </row>
        <row r="4834">
          <cell r="A4834" t="str">
            <v>FJI - 65</v>
          </cell>
        </row>
        <row r="4835">
          <cell r="A4835" t="str">
            <v>FJI - 66</v>
          </cell>
        </row>
        <row r="4836">
          <cell r="A4836" t="str">
            <v>FJI - 67</v>
          </cell>
        </row>
        <row r="4837">
          <cell r="A4837" t="str">
            <v>FJI - 68</v>
          </cell>
        </row>
        <row r="4838">
          <cell r="A4838" t="str">
            <v>FJI - 69</v>
          </cell>
        </row>
        <row r="4839">
          <cell r="A4839" t="str">
            <v>FJI - 70</v>
          </cell>
          <cell r="B4839">
            <v>4.7</v>
          </cell>
        </row>
        <row r="4840">
          <cell r="A4840" t="str">
            <v>FJI - 71</v>
          </cell>
          <cell r="B4840">
            <v>4.9066666666666601</v>
          </cell>
        </row>
        <row r="4841">
          <cell r="A4841" t="str">
            <v>FJI - 72</v>
          </cell>
          <cell r="B4841">
            <v>5.1133333333333297</v>
          </cell>
        </row>
        <row r="4842">
          <cell r="A4842" t="str">
            <v>FJI - 73</v>
          </cell>
          <cell r="B4842">
            <v>5.32</v>
          </cell>
        </row>
        <row r="4843">
          <cell r="A4843" t="str">
            <v>FJI - 74</v>
          </cell>
          <cell r="B4843">
            <v>5.5266666666666602</v>
          </cell>
        </row>
        <row r="4844">
          <cell r="A4844" t="str">
            <v>FJI - 75</v>
          </cell>
          <cell r="B4844">
            <v>5.7333333333333298</v>
          </cell>
        </row>
        <row r="4845">
          <cell r="A4845" t="str">
            <v>FJI - 76</v>
          </cell>
          <cell r="B4845">
            <v>5.7555555555555502</v>
          </cell>
        </row>
        <row r="4846">
          <cell r="A4846" t="str">
            <v>FJI - 77</v>
          </cell>
          <cell r="B4846">
            <v>5.7777777777777697</v>
          </cell>
        </row>
        <row r="4847">
          <cell r="A4847" t="str">
            <v>FJI - 78</v>
          </cell>
          <cell r="B4847">
            <v>5.8</v>
          </cell>
        </row>
        <row r="4848">
          <cell r="A4848" t="str">
            <v>FJI - 79</v>
          </cell>
          <cell r="B4848">
            <v>5.8222222222222202</v>
          </cell>
        </row>
        <row r="4849">
          <cell r="A4849" t="str">
            <v>FJI - 80</v>
          </cell>
          <cell r="B4849">
            <v>5.8444444444444397</v>
          </cell>
        </row>
        <row r="4850">
          <cell r="A4850" t="str">
            <v>FJI - 81</v>
          </cell>
          <cell r="B4850">
            <v>5.8844444444444397</v>
          </cell>
        </row>
        <row r="4851">
          <cell r="A4851" t="str">
            <v>FJI - 82</v>
          </cell>
          <cell r="B4851">
            <v>5.9244444444444397</v>
          </cell>
        </row>
        <row r="4852">
          <cell r="A4852" t="str">
            <v>FJI - 83</v>
          </cell>
          <cell r="B4852">
            <v>5.9644444444444398</v>
          </cell>
        </row>
        <row r="4853">
          <cell r="A4853" t="str">
            <v>FJI - 84</v>
          </cell>
          <cell r="B4853">
            <v>6.0044444444444398</v>
          </cell>
        </row>
        <row r="4854">
          <cell r="A4854" t="str">
            <v>FJI - 85</v>
          </cell>
          <cell r="B4854">
            <v>6.0444444444444398</v>
          </cell>
        </row>
        <row r="4855">
          <cell r="A4855" t="str">
            <v>FJI - 86</v>
          </cell>
          <cell r="B4855">
            <v>5.9644444444444398</v>
          </cell>
        </row>
        <row r="4856">
          <cell r="A4856" t="str">
            <v>FJI - 87</v>
          </cell>
          <cell r="B4856">
            <v>5.8844444444444397</v>
          </cell>
        </row>
        <row r="4857">
          <cell r="A4857" t="str">
            <v>FJI - 88</v>
          </cell>
          <cell r="B4857">
            <v>5.8044444444444396</v>
          </cell>
        </row>
        <row r="4858">
          <cell r="A4858" t="str">
            <v>FJI - 89</v>
          </cell>
          <cell r="B4858">
            <v>5.7244444444444396</v>
          </cell>
        </row>
        <row r="4859">
          <cell r="A4859" t="str">
            <v>FJI - 90</v>
          </cell>
          <cell r="B4859">
            <v>5.6444444444444404</v>
          </cell>
        </row>
        <row r="4860">
          <cell r="A4860" t="str">
            <v>FJI - 91</v>
          </cell>
          <cell r="B4860">
            <v>5.7422222222222201</v>
          </cell>
        </row>
        <row r="4861">
          <cell r="A4861" t="str">
            <v>FJI - 92</v>
          </cell>
          <cell r="B4861">
            <v>5.84</v>
          </cell>
        </row>
        <row r="4862">
          <cell r="A4862" t="str">
            <v>FJI - 93</v>
          </cell>
          <cell r="B4862">
            <v>5.9377777777777698</v>
          </cell>
        </row>
        <row r="4863">
          <cell r="A4863" t="str">
            <v>FJI - 94</v>
          </cell>
          <cell r="B4863">
            <v>6.0355555555555496</v>
          </cell>
        </row>
        <row r="4864">
          <cell r="A4864" t="str">
            <v>FJI - 95</v>
          </cell>
          <cell r="B4864">
            <v>6.1333333333333302</v>
          </cell>
        </row>
        <row r="4865">
          <cell r="A4865" t="str">
            <v>FJI - 96</v>
          </cell>
          <cell r="B4865">
            <v>6.0017777777777699</v>
          </cell>
        </row>
        <row r="4866">
          <cell r="A4866" t="str">
            <v>FJI - 97</v>
          </cell>
          <cell r="B4866">
            <v>5.8702222222222202</v>
          </cell>
        </row>
        <row r="4867">
          <cell r="A4867" t="str">
            <v>FJI - 98</v>
          </cell>
          <cell r="B4867">
            <v>5.7386666666666599</v>
          </cell>
        </row>
        <row r="4868">
          <cell r="A4868" t="str">
            <v>FJI - 99</v>
          </cell>
          <cell r="B4868">
            <v>5.6071111111111103</v>
          </cell>
        </row>
        <row r="4869">
          <cell r="A4869" t="str">
            <v>FJI - 00</v>
          </cell>
          <cell r="B4869">
            <v>5.47555555555555</v>
          </cell>
        </row>
        <row r="4870">
          <cell r="A4870" t="str">
            <v>FJI - 01</v>
          </cell>
          <cell r="B4870">
            <v>5.4051038916255596</v>
          </cell>
        </row>
        <row r="4871">
          <cell r="A4871" t="str">
            <v>FJI - 02</v>
          </cell>
          <cell r="B4871">
            <v>5.6051038916255598</v>
          </cell>
        </row>
        <row r="4872">
          <cell r="A4872" t="str">
            <v>FJI - 03</v>
          </cell>
          <cell r="B4872">
            <v>5.6051038916255598</v>
          </cell>
        </row>
        <row r="4873">
          <cell r="A4873" t="str">
            <v>FJI - 04</v>
          </cell>
          <cell r="B4873">
            <v>5.9110747327634598</v>
          </cell>
        </row>
        <row r="4874">
          <cell r="A4874" t="str">
            <v>FJI - 05</v>
          </cell>
          <cell r="B4874">
            <v>6.5962898357248196</v>
          </cell>
        </row>
        <row r="4875">
          <cell r="A4875" t="str">
            <v>FJI - 06</v>
          </cell>
          <cell r="B4875">
            <v>6.5912902659407102</v>
          </cell>
        </row>
        <row r="4876">
          <cell r="A4876" t="str">
            <v>FJI - 07</v>
          </cell>
          <cell r="B4876">
            <v>6.60129026594071</v>
          </cell>
        </row>
        <row r="4877">
          <cell r="A4877" t="str">
            <v>FJI - 08</v>
          </cell>
          <cell r="B4877">
            <v>6.5662902659407099</v>
          </cell>
        </row>
        <row r="4878">
          <cell r="A4878" t="str">
            <v>FJI - 09</v>
          </cell>
          <cell r="B4878">
            <v>6.6188227714273999</v>
          </cell>
        </row>
        <row r="4879">
          <cell r="A4879" t="str">
            <v>FJI - 10</v>
          </cell>
          <cell r="B4879">
            <v>6.6204894380940704</v>
          </cell>
        </row>
        <row r="4880">
          <cell r="A4880" t="str">
            <v>FJI - 11</v>
          </cell>
          <cell r="B4880">
            <v>6.5238227714274002</v>
          </cell>
        </row>
        <row r="4881">
          <cell r="A4881" t="str">
            <v>FJI - 12</v>
          </cell>
          <cell r="B4881">
            <v>6.6366101152137897</v>
          </cell>
        </row>
        <row r="4882">
          <cell r="A4882" t="str">
            <v>FJI - 13</v>
          </cell>
          <cell r="B4882">
            <v>6.6143582270666901</v>
          </cell>
        </row>
        <row r="4883">
          <cell r="A4883" t="str">
            <v>FJI - 14</v>
          </cell>
        </row>
        <row r="4884">
          <cell r="A4884" t="str">
            <v>FJI - 15</v>
          </cell>
        </row>
        <row r="4885">
          <cell r="A4885" t="str">
            <v>FRA - 50</v>
          </cell>
        </row>
        <row r="4886">
          <cell r="A4886" t="str">
            <v>FRA - 51</v>
          </cell>
        </row>
        <row r="4887">
          <cell r="A4887" t="str">
            <v>FRA - 52</v>
          </cell>
        </row>
        <row r="4888">
          <cell r="A4888" t="str">
            <v>FRA - 53</v>
          </cell>
        </row>
        <row r="4889">
          <cell r="A4889" t="str">
            <v>FRA - 54</v>
          </cell>
        </row>
        <row r="4890">
          <cell r="A4890" t="str">
            <v>FRA - 55</v>
          </cell>
        </row>
        <row r="4891">
          <cell r="A4891" t="str">
            <v>FRA - 56</v>
          </cell>
        </row>
        <row r="4892">
          <cell r="A4892" t="str">
            <v>FRA - 57</v>
          </cell>
        </row>
        <row r="4893">
          <cell r="A4893" t="str">
            <v>FRA - 58</v>
          </cell>
        </row>
        <row r="4894">
          <cell r="A4894" t="str">
            <v>FRA - 59</v>
          </cell>
        </row>
        <row r="4895">
          <cell r="A4895" t="str">
            <v>FRA - 60</v>
          </cell>
        </row>
        <row r="4896">
          <cell r="A4896" t="str">
            <v>FRA - 61</v>
          </cell>
        </row>
        <row r="4897">
          <cell r="A4897" t="str">
            <v>FRA - 62</v>
          </cell>
        </row>
        <row r="4898">
          <cell r="A4898" t="str">
            <v>FRA - 63</v>
          </cell>
        </row>
        <row r="4899">
          <cell r="A4899" t="str">
            <v>FRA - 64</v>
          </cell>
        </row>
        <row r="4900">
          <cell r="A4900" t="str">
            <v>FRA - 65</v>
          </cell>
        </row>
        <row r="4901">
          <cell r="A4901" t="str">
            <v>FRA - 66</v>
          </cell>
        </row>
        <row r="4902">
          <cell r="A4902" t="str">
            <v>FRA - 67</v>
          </cell>
        </row>
        <row r="4903">
          <cell r="A4903" t="str">
            <v>FRA - 68</v>
          </cell>
        </row>
        <row r="4904">
          <cell r="A4904" t="str">
            <v>FRA - 69</v>
          </cell>
        </row>
        <row r="4905">
          <cell r="A4905" t="str">
            <v>FRA - 70</v>
          </cell>
          <cell r="B4905">
            <v>7.1111111111111098</v>
          </cell>
        </row>
        <row r="4906">
          <cell r="A4906" t="str">
            <v>FRA - 71</v>
          </cell>
          <cell r="B4906">
            <v>7.08</v>
          </cell>
        </row>
        <row r="4907">
          <cell r="A4907" t="str">
            <v>FRA - 72</v>
          </cell>
          <cell r="B4907">
            <v>7.0488888888888903</v>
          </cell>
        </row>
        <row r="4908">
          <cell r="A4908" t="str">
            <v>FRA - 73</v>
          </cell>
          <cell r="B4908">
            <v>7.0177777777777699</v>
          </cell>
        </row>
        <row r="4909">
          <cell r="A4909" t="str">
            <v>FRA - 74</v>
          </cell>
          <cell r="B4909">
            <v>6.9866666666666601</v>
          </cell>
        </row>
        <row r="4910">
          <cell r="A4910" t="str">
            <v>FRA - 75</v>
          </cell>
          <cell r="B4910">
            <v>6.9555555555555504</v>
          </cell>
        </row>
        <row r="4911">
          <cell r="A4911" t="str">
            <v>FRA - 76</v>
          </cell>
          <cell r="B4911">
            <v>6.9213333333333296</v>
          </cell>
        </row>
        <row r="4912">
          <cell r="A4912" t="str">
            <v>FRA - 77</v>
          </cell>
          <cell r="B4912">
            <v>6.8871111111111096</v>
          </cell>
        </row>
        <row r="4913">
          <cell r="A4913" t="str">
            <v>FRA - 78</v>
          </cell>
          <cell r="B4913">
            <v>6.8528888888888799</v>
          </cell>
        </row>
        <row r="4914">
          <cell r="A4914" t="str">
            <v>FRA - 79</v>
          </cell>
          <cell r="B4914">
            <v>6.81866666666666</v>
          </cell>
        </row>
        <row r="4915">
          <cell r="A4915" t="str">
            <v>FRA - 80</v>
          </cell>
          <cell r="B4915">
            <v>6.7844444444444401</v>
          </cell>
        </row>
        <row r="4916">
          <cell r="A4916" t="str">
            <v>FRA - 81</v>
          </cell>
          <cell r="B4916">
            <v>6.782</v>
          </cell>
        </row>
        <row r="4917">
          <cell r="A4917" t="str">
            <v>FRA - 82</v>
          </cell>
          <cell r="B4917">
            <v>6.7795555555555502</v>
          </cell>
        </row>
        <row r="4918">
          <cell r="A4918" t="str">
            <v>FRA - 83</v>
          </cell>
          <cell r="B4918">
            <v>6.7771111111111102</v>
          </cell>
        </row>
        <row r="4919">
          <cell r="A4919" t="str">
            <v>FRA - 84</v>
          </cell>
          <cell r="B4919">
            <v>6.7746666666666604</v>
          </cell>
        </row>
        <row r="4920">
          <cell r="A4920" t="str">
            <v>FRA - 85</v>
          </cell>
          <cell r="B4920">
            <v>6.7722222222222204</v>
          </cell>
        </row>
        <row r="4921">
          <cell r="A4921" t="str">
            <v>FRA - 86</v>
          </cell>
          <cell r="B4921">
            <v>6.9816296296296301</v>
          </cell>
        </row>
        <row r="4922">
          <cell r="A4922" t="str">
            <v>FRA - 87</v>
          </cell>
          <cell r="B4922">
            <v>7.19103703703703</v>
          </cell>
        </row>
        <row r="4923">
          <cell r="A4923" t="str">
            <v>FRA - 88</v>
          </cell>
          <cell r="B4923">
            <v>7.4004444444444397</v>
          </cell>
        </row>
        <row r="4924">
          <cell r="A4924" t="str">
            <v>FRA - 89</v>
          </cell>
          <cell r="B4924">
            <v>7.6098518518518503</v>
          </cell>
        </row>
        <row r="4925">
          <cell r="A4925" t="str">
            <v>FRA - 90</v>
          </cell>
          <cell r="B4925">
            <v>7.8192592592592502</v>
          </cell>
        </row>
        <row r="4926">
          <cell r="A4926" t="str">
            <v>FRA - 91</v>
          </cell>
          <cell r="B4926">
            <v>7.9158032407407397</v>
          </cell>
        </row>
        <row r="4927">
          <cell r="A4927" t="str">
            <v>FRA - 92</v>
          </cell>
          <cell r="B4927">
            <v>8.0123472222222194</v>
          </cell>
        </row>
        <row r="4928">
          <cell r="A4928" t="str">
            <v>FRA - 93</v>
          </cell>
          <cell r="B4928">
            <v>8.1088912037037009</v>
          </cell>
        </row>
        <row r="4929">
          <cell r="A4929" t="str">
            <v>FRA - 94</v>
          </cell>
          <cell r="B4929">
            <v>8.2054351851851806</v>
          </cell>
        </row>
        <row r="4930">
          <cell r="A4930" t="str">
            <v>FRA - 95</v>
          </cell>
          <cell r="B4930">
            <v>8.3019791666666602</v>
          </cell>
        </row>
        <row r="4931">
          <cell r="A4931" t="str">
            <v>FRA - 96</v>
          </cell>
          <cell r="B4931">
            <v>8.4449295897973595</v>
          </cell>
        </row>
        <row r="4932">
          <cell r="A4932" t="str">
            <v>FRA - 97</v>
          </cell>
          <cell r="B4932">
            <v>8.5878800129280499</v>
          </cell>
        </row>
        <row r="4933">
          <cell r="A4933" t="str">
            <v>FRA - 98</v>
          </cell>
          <cell r="B4933">
            <v>8.7308304360587403</v>
          </cell>
        </row>
        <row r="4934">
          <cell r="A4934" t="str">
            <v>FRA - 99</v>
          </cell>
          <cell r="B4934">
            <v>8.8737808591894396</v>
          </cell>
        </row>
        <row r="4935">
          <cell r="A4935" t="str">
            <v>FRA - 00</v>
          </cell>
          <cell r="B4935">
            <v>9.01673128232013</v>
          </cell>
        </row>
        <row r="4936">
          <cell r="A4936" t="str">
            <v>FRA - 01</v>
          </cell>
          <cell r="B4936">
            <v>8.6965135108385496</v>
          </cell>
        </row>
        <row r="4937">
          <cell r="A4937" t="str">
            <v>FRA - 02</v>
          </cell>
          <cell r="B4937">
            <v>8.8583173076922996</v>
          </cell>
        </row>
        <row r="4938">
          <cell r="A4938" t="str">
            <v>FRA - 03</v>
          </cell>
          <cell r="B4938">
            <v>8.7571367521367502</v>
          </cell>
        </row>
        <row r="4939">
          <cell r="A4939" t="str">
            <v>FRA - 04</v>
          </cell>
          <cell r="B4939">
            <v>8.5925172392454296</v>
          </cell>
        </row>
        <row r="4940">
          <cell r="A4940" t="str">
            <v>FRA - 05</v>
          </cell>
          <cell r="B4940">
            <v>8.2184036865859902</v>
          </cell>
        </row>
        <row r="4941">
          <cell r="A4941" t="str">
            <v>FRA - 06</v>
          </cell>
          <cell r="B4941">
            <v>8.1835153959851201</v>
          </cell>
        </row>
        <row r="4942">
          <cell r="A4942" t="str">
            <v>FRA - 07</v>
          </cell>
          <cell r="B4942">
            <v>8.2126308502698002</v>
          </cell>
        </row>
        <row r="4943">
          <cell r="A4943" t="str">
            <v>FRA - 08</v>
          </cell>
          <cell r="B4943">
            <v>8.1204554055152993</v>
          </cell>
        </row>
        <row r="4944">
          <cell r="A4944" t="str">
            <v>FRA - 09</v>
          </cell>
          <cell r="B4944">
            <v>8.1510349999955096</v>
          </cell>
        </row>
        <row r="4945">
          <cell r="A4945" t="str">
            <v>FRA - 10</v>
          </cell>
          <cell r="B4945">
            <v>8.0872044537082299</v>
          </cell>
        </row>
        <row r="4946">
          <cell r="A4946" t="str">
            <v>FRA - 11</v>
          </cell>
          <cell r="B4946">
            <v>7.99044251860128</v>
          </cell>
        </row>
        <row r="4947">
          <cell r="A4947" t="str">
            <v>FRA - 12</v>
          </cell>
          <cell r="B4947">
            <v>7.9432501836877698</v>
          </cell>
        </row>
        <row r="4948">
          <cell r="A4948" t="str">
            <v>FRA - 13</v>
          </cell>
          <cell r="B4948">
            <v>7.8252348830153702</v>
          </cell>
        </row>
        <row r="4949">
          <cell r="A4949" t="str">
            <v>FRA - 14</v>
          </cell>
        </row>
        <row r="4950">
          <cell r="A4950" t="str">
            <v>FRA - 15</v>
          </cell>
        </row>
        <row r="4951">
          <cell r="A4951" t="str">
            <v>FRO - 50</v>
          </cell>
        </row>
        <row r="4952">
          <cell r="A4952" t="str">
            <v>FRO - 51</v>
          </cell>
        </row>
        <row r="4953">
          <cell r="A4953" t="str">
            <v>FRO - 52</v>
          </cell>
        </row>
        <row r="4954">
          <cell r="A4954" t="str">
            <v>FRO - 53</v>
          </cell>
        </row>
        <row r="4955">
          <cell r="A4955" t="str">
            <v>FRO - 54</v>
          </cell>
        </row>
        <row r="4956">
          <cell r="A4956" t="str">
            <v>FRO - 55</v>
          </cell>
        </row>
        <row r="4957">
          <cell r="A4957" t="str">
            <v>FRO - 56</v>
          </cell>
        </row>
        <row r="4958">
          <cell r="A4958" t="str">
            <v>FRO - 57</v>
          </cell>
        </row>
        <row r="4959">
          <cell r="A4959" t="str">
            <v>FRO - 58</v>
          </cell>
        </row>
        <row r="4960">
          <cell r="A4960" t="str">
            <v>FRO - 59</v>
          </cell>
        </row>
        <row r="4961">
          <cell r="A4961" t="str">
            <v>FRO - 60</v>
          </cell>
        </row>
        <row r="4962">
          <cell r="A4962" t="str">
            <v>FRO - 61</v>
          </cell>
        </row>
        <row r="4963">
          <cell r="A4963" t="str">
            <v>FRO - 62</v>
          </cell>
        </row>
        <row r="4964">
          <cell r="A4964" t="str">
            <v>FRO - 63</v>
          </cell>
        </row>
        <row r="4965">
          <cell r="A4965" t="str">
            <v>FRO - 64</v>
          </cell>
        </row>
        <row r="4966">
          <cell r="A4966" t="str">
            <v>FRO - 65</v>
          </cell>
        </row>
        <row r="4967">
          <cell r="A4967" t="str">
            <v>FRO - 66</v>
          </cell>
        </row>
        <row r="4968">
          <cell r="A4968" t="str">
            <v>FRO - 67</v>
          </cell>
        </row>
        <row r="4969">
          <cell r="A4969" t="str">
            <v>FRO - 68</v>
          </cell>
        </row>
        <row r="4970">
          <cell r="A4970" t="str">
            <v>FRO - 69</v>
          </cell>
        </row>
        <row r="4971">
          <cell r="A4971" t="str">
            <v>FRO - 70</v>
          </cell>
        </row>
        <row r="4972">
          <cell r="A4972" t="str">
            <v>FRO - 71</v>
          </cell>
        </row>
        <row r="4973">
          <cell r="A4973" t="str">
            <v>FRO - 72</v>
          </cell>
        </row>
        <row r="4974">
          <cell r="A4974" t="str">
            <v>FRO - 73</v>
          </cell>
        </row>
        <row r="4975">
          <cell r="A4975" t="str">
            <v>FRO - 74</v>
          </cell>
        </row>
        <row r="4976">
          <cell r="A4976" t="str">
            <v>FRO - 75</v>
          </cell>
        </row>
        <row r="4977">
          <cell r="A4977" t="str">
            <v>FRO - 76</v>
          </cell>
        </row>
        <row r="4978">
          <cell r="A4978" t="str">
            <v>FRO - 77</v>
          </cell>
        </row>
        <row r="4979">
          <cell r="A4979" t="str">
            <v>FRO - 78</v>
          </cell>
        </row>
        <row r="4980">
          <cell r="A4980" t="str">
            <v>FRO - 79</v>
          </cell>
        </row>
        <row r="4981">
          <cell r="A4981" t="str">
            <v>FRO - 80</v>
          </cell>
        </row>
        <row r="4982">
          <cell r="A4982" t="str">
            <v>FRO - 81</v>
          </cell>
        </row>
        <row r="4983">
          <cell r="A4983" t="str">
            <v>FRO - 82</v>
          </cell>
        </row>
        <row r="4984">
          <cell r="A4984" t="str">
            <v>FRO - 83</v>
          </cell>
        </row>
        <row r="4985">
          <cell r="A4985" t="str">
            <v>FRO - 84</v>
          </cell>
        </row>
        <row r="4986">
          <cell r="A4986" t="str">
            <v>FRO - 85</v>
          </cell>
        </row>
        <row r="4987">
          <cell r="A4987" t="str">
            <v>FRO - 86</v>
          </cell>
        </row>
        <row r="4988">
          <cell r="A4988" t="str">
            <v>FRO - 87</v>
          </cell>
        </row>
        <row r="4989">
          <cell r="A4989" t="str">
            <v>FRO - 88</v>
          </cell>
        </row>
        <row r="4990">
          <cell r="A4990" t="str">
            <v>FRO - 89</v>
          </cell>
        </row>
        <row r="4991">
          <cell r="A4991" t="str">
            <v>FRO - 90</v>
          </cell>
        </row>
        <row r="4992">
          <cell r="A4992" t="str">
            <v>FRO - 91</v>
          </cell>
        </row>
        <row r="4993">
          <cell r="A4993" t="str">
            <v>FRO - 92</v>
          </cell>
        </row>
        <row r="4994">
          <cell r="A4994" t="str">
            <v>FRO - 93</v>
          </cell>
        </row>
        <row r="4995">
          <cell r="A4995" t="str">
            <v>FRO - 94</v>
          </cell>
        </row>
        <row r="4996">
          <cell r="A4996" t="str">
            <v>FRO - 95</v>
          </cell>
        </row>
        <row r="4997">
          <cell r="A4997" t="str">
            <v>FRO - 96</v>
          </cell>
        </row>
        <row r="4998">
          <cell r="A4998" t="str">
            <v>FRO - 97</v>
          </cell>
        </row>
        <row r="4999">
          <cell r="A4999" t="str">
            <v>FRO - 98</v>
          </cell>
        </row>
        <row r="5000">
          <cell r="A5000" t="str">
            <v>FRO - 99</v>
          </cell>
        </row>
        <row r="5001">
          <cell r="A5001" t="str">
            <v>FRO - 00</v>
          </cell>
        </row>
        <row r="5002">
          <cell r="A5002" t="str">
            <v>FRO - 01</v>
          </cell>
        </row>
        <row r="5003">
          <cell r="A5003" t="str">
            <v>FRO - 02</v>
          </cell>
        </row>
        <row r="5004">
          <cell r="A5004" t="str">
            <v>FRO - 03</v>
          </cell>
        </row>
        <row r="5005">
          <cell r="A5005" t="str">
            <v>FRO - 04</v>
          </cell>
        </row>
        <row r="5006">
          <cell r="A5006" t="str">
            <v>FRO - 05</v>
          </cell>
        </row>
        <row r="5007">
          <cell r="A5007" t="str">
            <v>FRO - 06</v>
          </cell>
        </row>
        <row r="5008">
          <cell r="A5008" t="str">
            <v>FRO - 07</v>
          </cell>
        </row>
        <row r="5009">
          <cell r="A5009" t="str">
            <v>FRO - 08</v>
          </cell>
        </row>
        <row r="5010">
          <cell r="A5010" t="str">
            <v>FRO - 09</v>
          </cell>
        </row>
        <row r="5011">
          <cell r="A5011" t="str">
            <v>FRO - 10</v>
          </cell>
        </row>
        <row r="5012">
          <cell r="A5012" t="str">
            <v>FRO - 11</v>
          </cell>
        </row>
        <row r="5013">
          <cell r="A5013" t="str">
            <v>FRO - 12</v>
          </cell>
        </row>
        <row r="5014">
          <cell r="A5014" t="str">
            <v>FRO - 13</v>
          </cell>
        </row>
        <row r="5015">
          <cell r="A5015" t="str">
            <v>FRO - 14</v>
          </cell>
        </row>
        <row r="5016">
          <cell r="A5016" t="str">
            <v>FRO - 15</v>
          </cell>
        </row>
        <row r="5017">
          <cell r="A5017" t="str">
            <v>FSM - 50</v>
          </cell>
        </row>
        <row r="5018">
          <cell r="A5018" t="str">
            <v>FSM - 51</v>
          </cell>
        </row>
        <row r="5019">
          <cell r="A5019" t="str">
            <v>FSM - 52</v>
          </cell>
        </row>
        <row r="5020">
          <cell r="A5020" t="str">
            <v>FSM - 53</v>
          </cell>
        </row>
        <row r="5021">
          <cell r="A5021" t="str">
            <v>FSM - 54</v>
          </cell>
        </row>
        <row r="5022">
          <cell r="A5022" t="str">
            <v>FSM - 55</v>
          </cell>
        </row>
        <row r="5023">
          <cell r="A5023" t="str">
            <v>FSM - 56</v>
          </cell>
        </row>
        <row r="5024">
          <cell r="A5024" t="str">
            <v>FSM - 57</v>
          </cell>
        </row>
        <row r="5025">
          <cell r="A5025" t="str">
            <v>FSM - 58</v>
          </cell>
        </row>
        <row r="5026">
          <cell r="A5026" t="str">
            <v>FSM - 59</v>
          </cell>
        </row>
        <row r="5027">
          <cell r="A5027" t="str">
            <v>FSM - 60</v>
          </cell>
        </row>
        <row r="5028">
          <cell r="A5028" t="str">
            <v>FSM - 61</v>
          </cell>
        </row>
        <row r="5029">
          <cell r="A5029" t="str">
            <v>FSM - 62</v>
          </cell>
        </row>
        <row r="5030">
          <cell r="A5030" t="str">
            <v>FSM - 63</v>
          </cell>
        </row>
        <row r="5031">
          <cell r="A5031" t="str">
            <v>FSM - 64</v>
          </cell>
        </row>
        <row r="5032">
          <cell r="A5032" t="str">
            <v>FSM - 65</v>
          </cell>
        </row>
        <row r="5033">
          <cell r="A5033" t="str">
            <v>FSM - 66</v>
          </cell>
        </row>
        <row r="5034">
          <cell r="A5034" t="str">
            <v>FSM - 67</v>
          </cell>
        </row>
        <row r="5035">
          <cell r="A5035" t="str">
            <v>FSM - 68</v>
          </cell>
        </row>
        <row r="5036">
          <cell r="A5036" t="str">
            <v>FSM - 69</v>
          </cell>
        </row>
        <row r="5037">
          <cell r="A5037" t="str">
            <v>FSM - 70</v>
          </cell>
        </row>
        <row r="5038">
          <cell r="A5038" t="str">
            <v>FSM - 71</v>
          </cell>
        </row>
        <row r="5039">
          <cell r="A5039" t="str">
            <v>FSM - 72</v>
          </cell>
        </row>
        <row r="5040">
          <cell r="A5040" t="str">
            <v>FSM - 73</v>
          </cell>
        </row>
        <row r="5041">
          <cell r="A5041" t="str">
            <v>FSM - 74</v>
          </cell>
        </row>
        <row r="5042">
          <cell r="A5042" t="str">
            <v>FSM - 75</v>
          </cell>
        </row>
        <row r="5043">
          <cell r="A5043" t="str">
            <v>FSM - 76</v>
          </cell>
        </row>
        <row r="5044">
          <cell r="A5044" t="str">
            <v>FSM - 77</v>
          </cell>
        </row>
        <row r="5045">
          <cell r="A5045" t="str">
            <v>FSM - 78</v>
          </cell>
        </row>
        <row r="5046">
          <cell r="A5046" t="str">
            <v>FSM - 79</v>
          </cell>
        </row>
        <row r="5047">
          <cell r="A5047" t="str">
            <v>FSM - 80</v>
          </cell>
        </row>
        <row r="5048">
          <cell r="A5048" t="str">
            <v>FSM - 81</v>
          </cell>
        </row>
        <row r="5049">
          <cell r="A5049" t="str">
            <v>FSM - 82</v>
          </cell>
        </row>
        <row r="5050">
          <cell r="A5050" t="str">
            <v>FSM - 83</v>
          </cell>
        </row>
        <row r="5051">
          <cell r="A5051" t="str">
            <v>FSM - 84</v>
          </cell>
        </row>
        <row r="5052">
          <cell r="A5052" t="str">
            <v>FSM - 85</v>
          </cell>
        </row>
        <row r="5053">
          <cell r="A5053" t="str">
            <v>FSM - 86</v>
          </cell>
        </row>
        <row r="5054">
          <cell r="A5054" t="str">
            <v>FSM - 87</v>
          </cell>
        </row>
        <row r="5055">
          <cell r="A5055" t="str">
            <v>FSM - 88</v>
          </cell>
        </row>
        <row r="5056">
          <cell r="A5056" t="str">
            <v>FSM - 89</v>
          </cell>
        </row>
        <row r="5057">
          <cell r="A5057" t="str">
            <v>FSM - 90</v>
          </cell>
        </row>
        <row r="5058">
          <cell r="A5058" t="str">
            <v>FSM - 91</v>
          </cell>
        </row>
        <row r="5059">
          <cell r="A5059" t="str">
            <v>FSM - 92</v>
          </cell>
        </row>
        <row r="5060">
          <cell r="A5060" t="str">
            <v>FSM - 93</v>
          </cell>
        </row>
        <row r="5061">
          <cell r="A5061" t="str">
            <v>FSM - 94</v>
          </cell>
        </row>
        <row r="5062">
          <cell r="A5062" t="str">
            <v>FSM - 95</v>
          </cell>
        </row>
        <row r="5063">
          <cell r="A5063" t="str">
            <v>FSM - 96</v>
          </cell>
        </row>
        <row r="5064">
          <cell r="A5064" t="str">
            <v>FSM - 97</v>
          </cell>
        </row>
        <row r="5065">
          <cell r="A5065" t="str">
            <v>FSM - 98</v>
          </cell>
        </row>
        <row r="5066">
          <cell r="A5066" t="str">
            <v>FSM - 99</v>
          </cell>
        </row>
        <row r="5067">
          <cell r="A5067" t="str">
            <v>FSM - 00</v>
          </cell>
        </row>
        <row r="5068">
          <cell r="A5068" t="str">
            <v>FSM - 01</v>
          </cell>
        </row>
        <row r="5069">
          <cell r="A5069" t="str">
            <v>FSM - 02</v>
          </cell>
        </row>
        <row r="5070">
          <cell r="A5070" t="str">
            <v>FSM - 03</v>
          </cell>
        </row>
        <row r="5071">
          <cell r="A5071" t="str">
            <v>FSM - 04</v>
          </cell>
        </row>
        <row r="5072">
          <cell r="A5072" t="str">
            <v>FSM - 05</v>
          </cell>
        </row>
        <row r="5073">
          <cell r="A5073" t="str">
            <v>FSM - 06</v>
          </cell>
        </row>
        <row r="5074">
          <cell r="A5074" t="str">
            <v>FSM - 07</v>
          </cell>
        </row>
        <row r="5075">
          <cell r="A5075" t="str">
            <v>FSM - 08</v>
          </cell>
        </row>
        <row r="5076">
          <cell r="A5076" t="str">
            <v>FSM - 09</v>
          </cell>
        </row>
        <row r="5077">
          <cell r="A5077" t="str">
            <v>FSM - 10</v>
          </cell>
        </row>
        <row r="5078">
          <cell r="A5078" t="str">
            <v>FSM - 11</v>
          </cell>
        </row>
        <row r="5079">
          <cell r="A5079" t="str">
            <v>FSM - 12</v>
          </cell>
        </row>
        <row r="5080">
          <cell r="A5080" t="str">
            <v>FSM - 13</v>
          </cell>
        </row>
        <row r="5081">
          <cell r="A5081" t="str">
            <v>FSM - 14</v>
          </cell>
        </row>
        <row r="5082">
          <cell r="A5082" t="str">
            <v>FSM - 15</v>
          </cell>
        </row>
        <row r="5083">
          <cell r="A5083" t="str">
            <v>GAB - 50</v>
          </cell>
        </row>
        <row r="5084">
          <cell r="A5084" t="str">
            <v>GAB - 51</v>
          </cell>
        </row>
        <row r="5085">
          <cell r="A5085" t="str">
            <v>GAB - 52</v>
          </cell>
        </row>
        <row r="5086">
          <cell r="A5086" t="str">
            <v>GAB - 53</v>
          </cell>
        </row>
        <row r="5087">
          <cell r="A5087" t="str">
            <v>GAB - 54</v>
          </cell>
        </row>
        <row r="5088">
          <cell r="A5088" t="str">
            <v>GAB - 55</v>
          </cell>
        </row>
        <row r="5089">
          <cell r="A5089" t="str">
            <v>GAB - 56</v>
          </cell>
        </row>
        <row r="5090">
          <cell r="A5090" t="str">
            <v>GAB - 57</v>
          </cell>
        </row>
        <row r="5091">
          <cell r="A5091" t="str">
            <v>GAB - 58</v>
          </cell>
        </row>
        <row r="5092">
          <cell r="A5092" t="str">
            <v>GAB - 59</v>
          </cell>
        </row>
        <row r="5093">
          <cell r="A5093" t="str">
            <v>GAB - 60</v>
          </cell>
        </row>
        <row r="5094">
          <cell r="A5094" t="str">
            <v>GAB - 61</v>
          </cell>
        </row>
        <row r="5095">
          <cell r="A5095" t="str">
            <v>GAB - 62</v>
          </cell>
        </row>
        <row r="5096">
          <cell r="A5096" t="str">
            <v>GAB - 63</v>
          </cell>
        </row>
        <row r="5097">
          <cell r="A5097" t="str">
            <v>GAB - 64</v>
          </cell>
        </row>
        <row r="5098">
          <cell r="A5098" t="str">
            <v>GAB - 65</v>
          </cell>
        </row>
        <row r="5099">
          <cell r="A5099" t="str">
            <v>GAB - 66</v>
          </cell>
        </row>
        <row r="5100">
          <cell r="A5100" t="str">
            <v>GAB - 67</v>
          </cell>
        </row>
        <row r="5101">
          <cell r="A5101" t="str">
            <v>GAB - 68</v>
          </cell>
        </row>
        <row r="5102">
          <cell r="A5102" t="str">
            <v>GAB - 69</v>
          </cell>
        </row>
        <row r="5103">
          <cell r="A5103" t="str">
            <v>GAB - 70</v>
          </cell>
          <cell r="B5103">
            <v>4.4666666666666597</v>
          </cell>
        </row>
        <row r="5104">
          <cell r="A5104" t="str">
            <v>GAB - 71</v>
          </cell>
          <cell r="B5104">
            <v>4.51555555555555</v>
          </cell>
        </row>
        <row r="5105">
          <cell r="A5105" t="str">
            <v>GAB - 72</v>
          </cell>
          <cell r="B5105">
            <v>4.5644444444444403</v>
          </cell>
        </row>
        <row r="5106">
          <cell r="A5106" t="str">
            <v>GAB - 73</v>
          </cell>
          <cell r="B5106">
            <v>4.6133333333333297</v>
          </cell>
        </row>
        <row r="5107">
          <cell r="A5107" t="str">
            <v>GAB - 74</v>
          </cell>
          <cell r="B5107">
            <v>4.66222222222222</v>
          </cell>
        </row>
        <row r="5108">
          <cell r="A5108" t="str">
            <v>GAB - 75</v>
          </cell>
          <cell r="B5108">
            <v>4.7111111111111104</v>
          </cell>
        </row>
        <row r="5109">
          <cell r="A5109" t="str">
            <v>GAB - 76</v>
          </cell>
          <cell r="B5109">
            <v>4.62466666666666</v>
          </cell>
        </row>
        <row r="5110">
          <cell r="A5110" t="str">
            <v>GAB - 77</v>
          </cell>
          <cell r="B5110">
            <v>4.5382222222222204</v>
          </cell>
        </row>
        <row r="5111">
          <cell r="A5111" t="str">
            <v>GAB - 78</v>
          </cell>
          <cell r="B5111">
            <v>4.4517777777777701</v>
          </cell>
        </row>
        <row r="5112">
          <cell r="A5112" t="str">
            <v>GAB - 79</v>
          </cell>
          <cell r="B5112">
            <v>4.3653333333333304</v>
          </cell>
        </row>
        <row r="5113">
          <cell r="A5113" t="str">
            <v>GAB - 80</v>
          </cell>
          <cell r="B5113">
            <v>4.2788888888888801</v>
          </cell>
        </row>
        <row r="5114">
          <cell r="A5114" t="str">
            <v>GAB - 81</v>
          </cell>
          <cell r="B5114">
            <v>4.4035555555555499</v>
          </cell>
        </row>
        <row r="5115">
          <cell r="A5115" t="str">
            <v>GAB - 82</v>
          </cell>
          <cell r="B5115">
            <v>4.5282222222222197</v>
          </cell>
        </row>
        <row r="5116">
          <cell r="A5116" t="str">
            <v>GAB - 83</v>
          </cell>
          <cell r="B5116">
            <v>4.6528888888888797</v>
          </cell>
        </row>
        <row r="5117">
          <cell r="A5117" t="str">
            <v>GAB - 84</v>
          </cell>
          <cell r="B5117">
            <v>4.7775555555555496</v>
          </cell>
        </row>
        <row r="5118">
          <cell r="A5118" t="str">
            <v>GAB - 85</v>
          </cell>
          <cell r="B5118">
            <v>4.9022222222222203</v>
          </cell>
        </row>
        <row r="5119">
          <cell r="A5119" t="str">
            <v>GAB - 86</v>
          </cell>
          <cell r="B5119">
            <v>4.9884444444444398</v>
          </cell>
        </row>
        <row r="5120">
          <cell r="A5120" t="str">
            <v>GAB - 87</v>
          </cell>
          <cell r="B5120">
            <v>5.0746666666666602</v>
          </cell>
        </row>
        <row r="5121">
          <cell r="A5121" t="str">
            <v>GAB - 88</v>
          </cell>
          <cell r="B5121">
            <v>5.1608888888888798</v>
          </cell>
        </row>
        <row r="5122">
          <cell r="A5122" t="str">
            <v>GAB - 89</v>
          </cell>
          <cell r="B5122">
            <v>5.2471111111111099</v>
          </cell>
        </row>
        <row r="5123">
          <cell r="A5123" t="str">
            <v>GAB - 90</v>
          </cell>
          <cell r="B5123">
            <v>5.3333333333333304</v>
          </cell>
        </row>
        <row r="5124">
          <cell r="A5124" t="str">
            <v>GAB - 91</v>
          </cell>
          <cell r="B5124">
            <v>5.3066666666666604</v>
          </cell>
        </row>
        <row r="5125">
          <cell r="A5125" t="str">
            <v>GAB - 92</v>
          </cell>
          <cell r="B5125">
            <v>5.2799999999999896</v>
          </cell>
        </row>
        <row r="5126">
          <cell r="A5126" t="str">
            <v>GAB - 93</v>
          </cell>
          <cell r="B5126">
            <v>5.2533333333333303</v>
          </cell>
        </row>
        <row r="5127">
          <cell r="A5127" t="str">
            <v>GAB - 94</v>
          </cell>
          <cell r="B5127">
            <v>5.2266666666666604</v>
          </cell>
        </row>
        <row r="5128">
          <cell r="A5128" t="str">
            <v>GAB - 95</v>
          </cell>
          <cell r="B5128">
            <v>5.2</v>
          </cell>
        </row>
        <row r="5129">
          <cell r="A5129" t="str">
            <v>GAB - 96</v>
          </cell>
          <cell r="B5129">
            <v>5.2320000000000002</v>
          </cell>
        </row>
        <row r="5130">
          <cell r="A5130" t="str">
            <v>GAB - 97</v>
          </cell>
          <cell r="B5130">
            <v>5.2639999999999896</v>
          </cell>
        </row>
        <row r="5131">
          <cell r="A5131" t="str">
            <v>GAB - 98</v>
          </cell>
          <cell r="B5131">
            <v>5.2959999999999896</v>
          </cell>
        </row>
        <row r="5132">
          <cell r="A5132" t="str">
            <v>GAB - 99</v>
          </cell>
          <cell r="B5132">
            <v>5.3279999999999896</v>
          </cell>
        </row>
        <row r="5133">
          <cell r="A5133" t="str">
            <v>GAB - 00</v>
          </cell>
          <cell r="B5133">
            <v>5.3599999999999897</v>
          </cell>
        </row>
        <row r="5134">
          <cell r="A5134" t="str">
            <v>GAB - 01</v>
          </cell>
          <cell r="B5134">
            <v>5.39333333333333</v>
          </cell>
        </row>
        <row r="5135">
          <cell r="A5135" t="str">
            <v>GAB - 02</v>
          </cell>
          <cell r="B5135">
            <v>5.3999999999999897</v>
          </cell>
        </row>
        <row r="5136">
          <cell r="A5136" t="str">
            <v>GAB - 03</v>
          </cell>
          <cell r="B5136">
            <v>5.3999999999999897</v>
          </cell>
        </row>
        <row r="5137">
          <cell r="A5137" t="str">
            <v>GAB - 04</v>
          </cell>
          <cell r="B5137">
            <v>5.3999999999999897</v>
          </cell>
        </row>
        <row r="5138">
          <cell r="A5138" t="str">
            <v>GAB - 05</v>
          </cell>
          <cell r="B5138">
            <v>5.8429536333033498</v>
          </cell>
        </row>
        <row r="5139">
          <cell r="A5139" t="str">
            <v>GAB - 06</v>
          </cell>
          <cell r="B5139">
            <v>5.8904536333033501</v>
          </cell>
        </row>
        <row r="5140">
          <cell r="A5140" t="str">
            <v>GAB - 07</v>
          </cell>
          <cell r="B5140">
            <v>5.8566428808201696</v>
          </cell>
        </row>
        <row r="5141">
          <cell r="A5141" t="str">
            <v>GAB - 08</v>
          </cell>
          <cell r="B5141">
            <v>5.8529928808201701</v>
          </cell>
        </row>
        <row r="5142">
          <cell r="A5142" t="str">
            <v>GAB - 09</v>
          </cell>
          <cell r="B5142">
            <v>6.0452005731278602</v>
          </cell>
        </row>
        <row r="5143">
          <cell r="A5143" t="str">
            <v>GAB - 10</v>
          </cell>
          <cell r="B5143">
            <v>6.0452005731278602</v>
          </cell>
        </row>
        <row r="5144">
          <cell r="A5144" t="str">
            <v>GAB - 11</v>
          </cell>
          <cell r="B5144">
            <v>6.1441677491707596</v>
          </cell>
        </row>
        <row r="5145">
          <cell r="A5145" t="str">
            <v>GAB - 12</v>
          </cell>
          <cell r="B5145">
            <v>6.2283173950690003</v>
          </cell>
        </row>
        <row r="5146">
          <cell r="A5146" t="str">
            <v>GAB - 13</v>
          </cell>
          <cell r="B5146">
            <v>6.3244121233221797</v>
          </cell>
        </row>
        <row r="5147">
          <cell r="A5147" t="str">
            <v>GAB - 14</v>
          </cell>
        </row>
        <row r="5148">
          <cell r="A5148" t="str">
            <v>GAB - 15</v>
          </cell>
        </row>
        <row r="5149">
          <cell r="A5149" t="str">
            <v>GBR - 50</v>
          </cell>
        </row>
        <row r="5150">
          <cell r="A5150" t="str">
            <v>GBR - 51</v>
          </cell>
        </row>
        <row r="5151">
          <cell r="A5151" t="str">
            <v>GBR - 52</v>
          </cell>
        </row>
        <row r="5152">
          <cell r="A5152" t="str">
            <v>GBR - 53</v>
          </cell>
        </row>
        <row r="5153">
          <cell r="A5153" t="str">
            <v>GBR - 54</v>
          </cell>
        </row>
        <row r="5154">
          <cell r="A5154" t="str">
            <v>GBR - 55</v>
          </cell>
        </row>
        <row r="5155">
          <cell r="A5155" t="str">
            <v>GBR - 56</v>
          </cell>
        </row>
        <row r="5156">
          <cell r="A5156" t="str">
            <v>GBR - 57</v>
          </cell>
        </row>
        <row r="5157">
          <cell r="A5157" t="str">
            <v>GBR - 58</v>
          </cell>
        </row>
        <row r="5158">
          <cell r="A5158" t="str">
            <v>GBR - 59</v>
          </cell>
        </row>
        <row r="5159">
          <cell r="A5159" t="str">
            <v>GBR - 60</v>
          </cell>
        </row>
        <row r="5160">
          <cell r="A5160" t="str">
            <v>GBR - 61</v>
          </cell>
        </row>
        <row r="5161">
          <cell r="A5161" t="str">
            <v>GBR - 62</v>
          </cell>
        </row>
        <row r="5162">
          <cell r="A5162" t="str">
            <v>GBR - 63</v>
          </cell>
        </row>
        <row r="5163">
          <cell r="A5163" t="str">
            <v>GBR - 64</v>
          </cell>
        </row>
        <row r="5164">
          <cell r="A5164" t="str">
            <v>GBR - 65</v>
          </cell>
        </row>
        <row r="5165">
          <cell r="A5165" t="str">
            <v>GBR - 66</v>
          </cell>
        </row>
        <row r="5166">
          <cell r="A5166" t="str">
            <v>GBR - 67</v>
          </cell>
        </row>
        <row r="5167">
          <cell r="A5167" t="str">
            <v>GBR - 68</v>
          </cell>
        </row>
        <row r="5168">
          <cell r="A5168" t="str">
            <v>GBR - 69</v>
          </cell>
        </row>
        <row r="5169">
          <cell r="A5169" t="str">
            <v>GBR - 70</v>
          </cell>
          <cell r="B5169">
            <v>4.6888888888888802</v>
          </cell>
        </row>
        <row r="5170">
          <cell r="A5170" t="str">
            <v>GBR - 71</v>
          </cell>
          <cell r="B5170">
            <v>5.1395555555555497</v>
          </cell>
        </row>
        <row r="5171">
          <cell r="A5171" t="str">
            <v>GBR - 72</v>
          </cell>
          <cell r="B5171">
            <v>5.59022222222222</v>
          </cell>
        </row>
        <row r="5172">
          <cell r="A5172" t="str">
            <v>GBR - 73</v>
          </cell>
          <cell r="B5172">
            <v>6.0408888888888903</v>
          </cell>
        </row>
        <row r="5173">
          <cell r="A5173" t="str">
            <v>GBR - 74</v>
          </cell>
          <cell r="B5173">
            <v>6.49155555555555</v>
          </cell>
        </row>
        <row r="5174">
          <cell r="A5174" t="str">
            <v>GBR - 75</v>
          </cell>
          <cell r="B5174">
            <v>6.9422222222222203</v>
          </cell>
        </row>
        <row r="5175">
          <cell r="A5175" t="str">
            <v>GBR - 76</v>
          </cell>
          <cell r="B5175">
            <v>7.4795555555555504</v>
          </cell>
        </row>
        <row r="5176">
          <cell r="A5176" t="str">
            <v>GBR - 77</v>
          </cell>
          <cell r="B5176">
            <v>8.0168888888888894</v>
          </cell>
        </row>
        <row r="5177">
          <cell r="A5177" t="str">
            <v>GBR - 78</v>
          </cell>
          <cell r="B5177">
            <v>8.5542222222222204</v>
          </cell>
        </row>
        <row r="5178">
          <cell r="A5178" t="str">
            <v>GBR - 79</v>
          </cell>
          <cell r="B5178">
            <v>9.0915555555555496</v>
          </cell>
        </row>
        <row r="5179">
          <cell r="A5179" t="str">
            <v>GBR - 80</v>
          </cell>
          <cell r="B5179">
            <v>9.6288888888888895</v>
          </cell>
        </row>
        <row r="5180">
          <cell r="A5180" t="str">
            <v>GBR - 81</v>
          </cell>
          <cell r="B5180">
            <v>9.6397777777777698</v>
          </cell>
        </row>
        <row r="5181">
          <cell r="A5181" t="str">
            <v>GBR - 82</v>
          </cell>
          <cell r="B5181">
            <v>9.6506666666666607</v>
          </cell>
        </row>
        <row r="5182">
          <cell r="A5182" t="str">
            <v>GBR - 83</v>
          </cell>
          <cell r="B5182">
            <v>9.6615555555555499</v>
          </cell>
        </row>
        <row r="5183">
          <cell r="A5183" t="str">
            <v>GBR - 84</v>
          </cell>
          <cell r="B5183">
            <v>9.6724444444444408</v>
          </cell>
        </row>
        <row r="5184">
          <cell r="A5184" t="str">
            <v>GBR - 85</v>
          </cell>
          <cell r="B5184">
            <v>9.68333333333333</v>
          </cell>
        </row>
        <row r="5185">
          <cell r="A5185" t="str">
            <v>GBR - 86</v>
          </cell>
          <cell r="B5185">
            <v>9.64088888888889</v>
          </cell>
        </row>
        <row r="5186">
          <cell r="A5186" t="str">
            <v>GBR - 87</v>
          </cell>
          <cell r="B5186">
            <v>9.5984444444444392</v>
          </cell>
        </row>
        <row r="5187">
          <cell r="A5187" t="str">
            <v>GBR - 88</v>
          </cell>
          <cell r="B5187">
            <v>9.5559999999999992</v>
          </cell>
        </row>
        <row r="5188">
          <cell r="A5188" t="str">
            <v>GBR - 89</v>
          </cell>
          <cell r="B5188">
            <v>9.5135555555555502</v>
          </cell>
        </row>
        <row r="5189">
          <cell r="A5189" t="str">
            <v>GBR - 90</v>
          </cell>
          <cell r="B5189">
            <v>9.4711111111111101</v>
          </cell>
        </row>
        <row r="5190">
          <cell r="A5190" t="str">
            <v>GBR - 91</v>
          </cell>
          <cell r="B5190">
            <v>9.3825347222222195</v>
          </cell>
        </row>
        <row r="5191">
          <cell r="A5191" t="str">
            <v>GBR - 92</v>
          </cell>
          <cell r="B5191">
            <v>9.2939583333333307</v>
          </cell>
        </row>
        <row r="5192">
          <cell r="A5192" t="str">
            <v>GBR - 93</v>
          </cell>
          <cell r="B5192">
            <v>9.20538194444444</v>
          </cell>
        </row>
        <row r="5193">
          <cell r="A5193" t="str">
            <v>GBR - 94</v>
          </cell>
          <cell r="B5193">
            <v>9.1168055555555494</v>
          </cell>
        </row>
        <row r="5194">
          <cell r="A5194" t="str">
            <v>GBR - 95</v>
          </cell>
          <cell r="B5194">
            <v>9.0282291666666605</v>
          </cell>
        </row>
        <row r="5195">
          <cell r="A5195" t="str">
            <v>GBR - 96</v>
          </cell>
          <cell r="B5195">
            <v>9.1070664167204303</v>
          </cell>
        </row>
        <row r="5196">
          <cell r="A5196" t="str">
            <v>GBR - 97</v>
          </cell>
          <cell r="B5196">
            <v>9.1859036667742</v>
          </cell>
        </row>
        <row r="5197">
          <cell r="A5197" t="str">
            <v>GBR - 98</v>
          </cell>
          <cell r="B5197">
            <v>9.2647409168279697</v>
          </cell>
        </row>
        <row r="5198">
          <cell r="A5198" t="str">
            <v>GBR - 99</v>
          </cell>
          <cell r="B5198">
            <v>9.3435781668817395</v>
          </cell>
        </row>
        <row r="5199">
          <cell r="A5199" t="str">
            <v>GBR - 00</v>
          </cell>
          <cell r="B5199">
            <v>9.4224154169355199</v>
          </cell>
        </row>
        <row r="5200">
          <cell r="A5200" t="str">
            <v>GBR - 01</v>
          </cell>
          <cell r="B5200">
            <v>9.2563606727067196</v>
          </cell>
        </row>
        <row r="5201">
          <cell r="A5201" t="str">
            <v>GBR - 02</v>
          </cell>
          <cell r="B5201">
            <v>9.1340416666666595</v>
          </cell>
        </row>
        <row r="5202">
          <cell r="A5202" t="str">
            <v>GBR - 03</v>
          </cell>
          <cell r="B5202">
            <v>9.2151527777777709</v>
          </cell>
        </row>
        <row r="5203">
          <cell r="A5203" t="str">
            <v>GBR - 04</v>
          </cell>
          <cell r="B5203">
            <v>8.8781504555687203</v>
          </cell>
        </row>
        <row r="5204">
          <cell r="A5204" t="str">
            <v>GBR - 05</v>
          </cell>
          <cell r="B5204">
            <v>8.7865056689232297</v>
          </cell>
        </row>
        <row r="5205">
          <cell r="A5205" t="str">
            <v>GBR - 06</v>
          </cell>
          <cell r="B5205">
            <v>8.7488016792410797</v>
          </cell>
        </row>
        <row r="5206">
          <cell r="A5206" t="str">
            <v>GBR - 07</v>
          </cell>
          <cell r="B5206">
            <v>8.68642857092021</v>
          </cell>
        </row>
        <row r="5207">
          <cell r="A5207" t="str">
            <v>GBR - 08</v>
          </cell>
          <cell r="B5207">
            <v>8.6002342501759497</v>
          </cell>
        </row>
        <row r="5208">
          <cell r="A5208" t="str">
            <v>GBR - 09</v>
          </cell>
          <cell r="B5208">
            <v>8.7441292441419698</v>
          </cell>
        </row>
        <row r="5209">
          <cell r="A5209" t="str">
            <v>GBR - 10</v>
          </cell>
          <cell r="B5209">
            <v>8.7820082885224995</v>
          </cell>
        </row>
        <row r="5210">
          <cell r="A5210" t="str">
            <v>GBR - 11</v>
          </cell>
          <cell r="B5210">
            <v>8.6820560923397903</v>
          </cell>
        </row>
        <row r="5211">
          <cell r="A5211" t="str">
            <v>GBR - 12</v>
          </cell>
          <cell r="B5211">
            <v>8.5544768776072502</v>
          </cell>
        </row>
        <row r="5212">
          <cell r="A5212" t="str">
            <v>GBR - 13</v>
          </cell>
          <cell r="B5212">
            <v>8.0902182177036899</v>
          </cell>
        </row>
        <row r="5213">
          <cell r="A5213" t="str">
            <v>GBR - 14</v>
          </cell>
        </row>
        <row r="5214">
          <cell r="A5214" t="str">
            <v>GBR - 15</v>
          </cell>
        </row>
        <row r="5215">
          <cell r="A5215" t="str">
            <v>GEO - 50</v>
          </cell>
        </row>
        <row r="5216">
          <cell r="A5216" t="str">
            <v>GEO - 51</v>
          </cell>
        </row>
        <row r="5217">
          <cell r="A5217" t="str">
            <v>GEO - 52</v>
          </cell>
        </row>
        <row r="5218">
          <cell r="A5218" t="str">
            <v>GEO - 53</v>
          </cell>
        </row>
        <row r="5219">
          <cell r="A5219" t="str">
            <v>GEO - 54</v>
          </cell>
        </row>
        <row r="5220">
          <cell r="A5220" t="str">
            <v>GEO - 55</v>
          </cell>
        </row>
        <row r="5221">
          <cell r="A5221" t="str">
            <v>GEO - 56</v>
          </cell>
        </row>
        <row r="5222">
          <cell r="A5222" t="str">
            <v>GEO - 57</v>
          </cell>
        </row>
        <row r="5223">
          <cell r="A5223" t="str">
            <v>GEO - 58</v>
          </cell>
        </row>
        <row r="5224">
          <cell r="A5224" t="str">
            <v>GEO - 59</v>
          </cell>
        </row>
        <row r="5225">
          <cell r="A5225" t="str">
            <v>GEO - 60</v>
          </cell>
        </row>
        <row r="5226">
          <cell r="A5226" t="str">
            <v>GEO - 61</v>
          </cell>
        </row>
        <row r="5227">
          <cell r="A5227" t="str">
            <v>GEO - 62</v>
          </cell>
        </row>
        <row r="5228">
          <cell r="A5228" t="str">
            <v>GEO - 63</v>
          </cell>
        </row>
        <row r="5229">
          <cell r="A5229" t="str">
            <v>GEO - 64</v>
          </cell>
        </row>
        <row r="5230">
          <cell r="A5230" t="str">
            <v>GEO - 65</v>
          </cell>
        </row>
        <row r="5231">
          <cell r="A5231" t="str">
            <v>GEO - 66</v>
          </cell>
        </row>
        <row r="5232">
          <cell r="A5232" t="str">
            <v>GEO - 67</v>
          </cell>
        </row>
        <row r="5233">
          <cell r="A5233" t="str">
            <v>GEO - 68</v>
          </cell>
        </row>
        <row r="5234">
          <cell r="A5234" t="str">
            <v>GEO - 69</v>
          </cell>
        </row>
        <row r="5235">
          <cell r="A5235" t="str">
            <v>GEO - 70</v>
          </cell>
        </row>
        <row r="5236">
          <cell r="A5236" t="str">
            <v>GEO - 71</v>
          </cell>
        </row>
        <row r="5237">
          <cell r="A5237" t="str">
            <v>GEO - 72</v>
          </cell>
        </row>
        <row r="5238">
          <cell r="A5238" t="str">
            <v>GEO - 73</v>
          </cell>
        </row>
        <row r="5239">
          <cell r="A5239" t="str">
            <v>GEO - 74</v>
          </cell>
        </row>
        <row r="5240">
          <cell r="A5240" t="str">
            <v>GEO - 75</v>
          </cell>
        </row>
        <row r="5241">
          <cell r="A5241" t="str">
            <v>GEO - 76</v>
          </cell>
        </row>
        <row r="5242">
          <cell r="A5242" t="str">
            <v>GEO - 77</v>
          </cell>
        </row>
        <row r="5243">
          <cell r="A5243" t="str">
            <v>GEO - 78</v>
          </cell>
        </row>
        <row r="5244">
          <cell r="A5244" t="str">
            <v>GEO - 79</v>
          </cell>
        </row>
        <row r="5245">
          <cell r="A5245" t="str">
            <v>GEO - 80</v>
          </cell>
        </row>
        <row r="5246">
          <cell r="A5246" t="str">
            <v>GEO - 81</v>
          </cell>
        </row>
        <row r="5247">
          <cell r="A5247" t="str">
            <v>GEO - 82</v>
          </cell>
        </row>
        <row r="5248">
          <cell r="A5248" t="str">
            <v>GEO - 83</v>
          </cell>
        </row>
        <row r="5249">
          <cell r="A5249" t="str">
            <v>GEO - 84</v>
          </cell>
        </row>
        <row r="5250">
          <cell r="A5250" t="str">
            <v>GEO - 85</v>
          </cell>
        </row>
        <row r="5251">
          <cell r="A5251" t="str">
            <v>GEO - 86</v>
          </cell>
        </row>
        <row r="5252">
          <cell r="A5252" t="str">
            <v>GEO - 87</v>
          </cell>
        </row>
        <row r="5253">
          <cell r="A5253" t="str">
            <v>GEO - 88</v>
          </cell>
        </row>
        <row r="5254">
          <cell r="A5254" t="str">
            <v>GEO - 89</v>
          </cell>
        </row>
        <row r="5255">
          <cell r="A5255" t="str">
            <v>GEO - 90</v>
          </cell>
        </row>
        <row r="5256">
          <cell r="A5256" t="str">
            <v>GEO - 91</v>
          </cell>
        </row>
        <row r="5257">
          <cell r="A5257" t="str">
            <v>GEO - 92</v>
          </cell>
        </row>
        <row r="5258">
          <cell r="A5258" t="str">
            <v>GEO - 93</v>
          </cell>
        </row>
        <row r="5259">
          <cell r="A5259" t="str">
            <v>GEO - 94</v>
          </cell>
        </row>
        <row r="5260">
          <cell r="A5260" t="str">
            <v>GEO - 95</v>
          </cell>
        </row>
        <row r="5261">
          <cell r="A5261" t="str">
            <v>GEO - 96</v>
          </cell>
        </row>
        <row r="5262">
          <cell r="A5262" t="str">
            <v>GEO - 97</v>
          </cell>
        </row>
        <row r="5263">
          <cell r="A5263" t="str">
            <v>GEO - 98</v>
          </cell>
        </row>
        <row r="5264">
          <cell r="A5264" t="str">
            <v>GEO - 99</v>
          </cell>
        </row>
        <row r="5265">
          <cell r="A5265" t="str">
            <v>GEO - 00</v>
          </cell>
        </row>
        <row r="5266">
          <cell r="A5266" t="str">
            <v>GEO - 01</v>
          </cell>
        </row>
        <row r="5267">
          <cell r="A5267" t="str">
            <v>GEO - 02</v>
          </cell>
        </row>
        <row r="5268">
          <cell r="A5268" t="str">
            <v>GEO - 03</v>
          </cell>
          <cell r="B5268">
            <v>7.9450833333333302</v>
          </cell>
        </row>
        <row r="5269">
          <cell r="A5269" t="str">
            <v>GEO - 04</v>
          </cell>
          <cell r="B5269">
            <v>7.5552261178684503</v>
          </cell>
        </row>
        <row r="5270">
          <cell r="A5270" t="str">
            <v>GEO - 05</v>
          </cell>
          <cell r="B5270">
            <v>8.1851956283784197</v>
          </cell>
        </row>
        <row r="5271">
          <cell r="A5271" t="str">
            <v>GEO - 06</v>
          </cell>
          <cell r="B5271">
            <v>8.3033138545556398</v>
          </cell>
        </row>
        <row r="5272">
          <cell r="A5272" t="str">
            <v>GEO - 07</v>
          </cell>
          <cell r="B5272">
            <v>8.6398748177072502</v>
          </cell>
        </row>
        <row r="5273">
          <cell r="A5273" t="str">
            <v>GEO - 08</v>
          </cell>
          <cell r="B5273">
            <v>8.7044406542959702</v>
          </cell>
        </row>
        <row r="5274">
          <cell r="A5274" t="str">
            <v>GEO - 09</v>
          </cell>
          <cell r="B5274">
            <v>8.5341486473028194</v>
          </cell>
        </row>
        <row r="5275">
          <cell r="A5275" t="str">
            <v>GEO - 10</v>
          </cell>
          <cell r="B5275">
            <v>8.4849170667726206</v>
          </cell>
        </row>
        <row r="5276">
          <cell r="A5276" t="str">
            <v>GEO - 11</v>
          </cell>
          <cell r="B5276">
            <v>8.4996319258795197</v>
          </cell>
        </row>
        <row r="5277">
          <cell r="A5277" t="str">
            <v>GEO - 12</v>
          </cell>
          <cell r="B5277">
            <v>8.43644587940517</v>
          </cell>
        </row>
        <row r="5278">
          <cell r="A5278" t="str">
            <v>GEO - 13</v>
          </cell>
          <cell r="B5278">
            <v>8.4497087098695598</v>
          </cell>
        </row>
        <row r="5279">
          <cell r="A5279" t="str">
            <v>GEO - 14</v>
          </cell>
        </row>
        <row r="5280">
          <cell r="A5280" t="str">
            <v>GEO - 15</v>
          </cell>
        </row>
        <row r="5281">
          <cell r="A5281" t="str">
            <v>GHA - 50</v>
          </cell>
        </row>
        <row r="5282">
          <cell r="A5282" t="str">
            <v>GHA - 51</v>
          </cell>
        </row>
        <row r="5283">
          <cell r="A5283" t="str">
            <v>GHA - 52</v>
          </cell>
        </row>
        <row r="5284">
          <cell r="A5284" t="str">
            <v>GHA - 53</v>
          </cell>
        </row>
        <row r="5285">
          <cell r="A5285" t="str">
            <v>GHA - 54</v>
          </cell>
        </row>
        <row r="5286">
          <cell r="A5286" t="str">
            <v>GHA - 55</v>
          </cell>
        </row>
        <row r="5287">
          <cell r="A5287" t="str">
            <v>GHA - 56</v>
          </cell>
        </row>
        <row r="5288">
          <cell r="A5288" t="str">
            <v>GHA - 57</v>
          </cell>
        </row>
        <row r="5289">
          <cell r="A5289" t="str">
            <v>GHA - 58</v>
          </cell>
        </row>
        <row r="5290">
          <cell r="A5290" t="str">
            <v>GHA - 59</v>
          </cell>
        </row>
        <row r="5291">
          <cell r="A5291" t="str">
            <v>GHA - 60</v>
          </cell>
        </row>
        <row r="5292">
          <cell r="A5292" t="str">
            <v>GHA - 61</v>
          </cell>
        </row>
        <row r="5293">
          <cell r="A5293" t="str">
            <v>GHA - 62</v>
          </cell>
        </row>
        <row r="5294">
          <cell r="A5294" t="str">
            <v>GHA - 63</v>
          </cell>
        </row>
        <row r="5295">
          <cell r="A5295" t="str">
            <v>GHA - 64</v>
          </cell>
        </row>
        <row r="5296">
          <cell r="A5296" t="str">
            <v>GHA - 65</v>
          </cell>
        </row>
        <row r="5297">
          <cell r="A5297" t="str">
            <v>GHA - 66</v>
          </cell>
        </row>
        <row r="5298">
          <cell r="A5298" t="str">
            <v>GHA - 67</v>
          </cell>
        </row>
        <row r="5299">
          <cell r="A5299" t="str">
            <v>GHA - 68</v>
          </cell>
        </row>
        <row r="5300">
          <cell r="A5300" t="str">
            <v>GHA - 69</v>
          </cell>
        </row>
        <row r="5301">
          <cell r="A5301" t="str">
            <v>GHA - 70</v>
          </cell>
          <cell r="B5301">
            <v>0</v>
          </cell>
        </row>
        <row r="5302">
          <cell r="A5302" t="str">
            <v>GHA - 71</v>
          </cell>
          <cell r="B5302">
            <v>0</v>
          </cell>
        </row>
        <row r="5303">
          <cell r="A5303" t="str">
            <v>GHA - 72</v>
          </cell>
          <cell r="B5303">
            <v>0</v>
          </cell>
        </row>
        <row r="5304">
          <cell r="A5304" t="str">
            <v>GHA - 73</v>
          </cell>
          <cell r="B5304">
            <v>0</v>
          </cell>
        </row>
        <row r="5305">
          <cell r="A5305" t="str">
            <v>GHA - 74</v>
          </cell>
          <cell r="B5305">
            <v>0</v>
          </cell>
        </row>
        <row r="5306">
          <cell r="A5306" t="str">
            <v>GHA - 75</v>
          </cell>
          <cell r="B5306">
            <v>0</v>
          </cell>
        </row>
        <row r="5307">
          <cell r="A5307" t="str">
            <v>GHA - 76</v>
          </cell>
          <cell r="B5307">
            <v>0</v>
          </cell>
        </row>
        <row r="5308">
          <cell r="A5308" t="str">
            <v>GHA - 77</v>
          </cell>
          <cell r="B5308">
            <v>0</v>
          </cell>
        </row>
        <row r="5309">
          <cell r="A5309" t="str">
            <v>GHA - 78</v>
          </cell>
          <cell r="B5309">
            <v>0</v>
          </cell>
        </row>
        <row r="5310">
          <cell r="A5310" t="str">
            <v>GHA - 79</v>
          </cell>
          <cell r="B5310">
            <v>0</v>
          </cell>
        </row>
        <row r="5311">
          <cell r="A5311" t="str">
            <v>GHA - 80</v>
          </cell>
          <cell r="B5311">
            <v>0</v>
          </cell>
        </row>
        <row r="5312">
          <cell r="A5312" t="str">
            <v>GHA - 81</v>
          </cell>
          <cell r="B5312">
            <v>0.133333333333333</v>
          </cell>
        </row>
        <row r="5313">
          <cell r="A5313" t="str">
            <v>GHA - 82</v>
          </cell>
          <cell r="B5313">
            <v>0.266666666666666</v>
          </cell>
        </row>
        <row r="5314">
          <cell r="A5314" t="str">
            <v>GHA - 83</v>
          </cell>
          <cell r="B5314">
            <v>0.39999999999999902</v>
          </cell>
        </row>
        <row r="5315">
          <cell r="A5315" t="str">
            <v>GHA - 84</v>
          </cell>
          <cell r="B5315">
            <v>0.53333333333333299</v>
          </cell>
        </row>
        <row r="5316">
          <cell r="A5316" t="str">
            <v>GHA - 85</v>
          </cell>
          <cell r="B5316">
            <v>0.66666666666666596</v>
          </cell>
        </row>
        <row r="5317">
          <cell r="A5317" t="str">
            <v>GHA - 86</v>
          </cell>
          <cell r="B5317">
            <v>1.39888888888888</v>
          </cell>
        </row>
        <row r="5318">
          <cell r="A5318" t="str">
            <v>GHA - 87</v>
          </cell>
          <cell r="B5318">
            <v>2.1311111111111098</v>
          </cell>
        </row>
        <row r="5319">
          <cell r="A5319" t="str">
            <v>GHA - 88</v>
          </cell>
          <cell r="B5319">
            <v>2.8633333333333302</v>
          </cell>
        </row>
        <row r="5320">
          <cell r="A5320" t="str">
            <v>GHA - 89</v>
          </cell>
          <cell r="B5320">
            <v>3.5955555555555501</v>
          </cell>
        </row>
        <row r="5321">
          <cell r="A5321" t="str">
            <v>GHA - 90</v>
          </cell>
          <cell r="B5321">
            <v>4.3277777777777704</v>
          </cell>
        </row>
        <row r="5322">
          <cell r="A5322" t="str">
            <v>GHA - 91</v>
          </cell>
          <cell r="B5322">
            <v>4.5084444444444403</v>
          </cell>
        </row>
        <row r="5323">
          <cell r="A5323" t="str">
            <v>GHA - 92</v>
          </cell>
          <cell r="B5323">
            <v>4.6891111111111101</v>
          </cell>
        </row>
        <row r="5324">
          <cell r="A5324" t="str">
            <v>GHA - 93</v>
          </cell>
          <cell r="B5324">
            <v>4.8697777777777702</v>
          </cell>
        </row>
        <row r="5325">
          <cell r="A5325" t="str">
            <v>GHA - 94</v>
          </cell>
          <cell r="B5325">
            <v>5.0504444444444401</v>
          </cell>
        </row>
        <row r="5326">
          <cell r="A5326" t="str">
            <v>GHA - 95</v>
          </cell>
          <cell r="B5326">
            <v>5.2311111111111099</v>
          </cell>
        </row>
        <row r="5327">
          <cell r="A5327" t="str">
            <v>GHA - 96</v>
          </cell>
          <cell r="B5327">
            <v>5.3893789173789104</v>
          </cell>
        </row>
        <row r="5328">
          <cell r="A5328" t="str">
            <v>GHA - 97</v>
          </cell>
          <cell r="B5328">
            <v>5.5476467236467197</v>
          </cell>
        </row>
        <row r="5329">
          <cell r="A5329" t="str">
            <v>GHA - 98</v>
          </cell>
          <cell r="B5329">
            <v>5.70591452991453</v>
          </cell>
        </row>
        <row r="5330">
          <cell r="A5330" t="str">
            <v>GHA - 99</v>
          </cell>
          <cell r="B5330">
            <v>5.8641823361823304</v>
          </cell>
        </row>
        <row r="5331">
          <cell r="A5331" t="str">
            <v>GHA - 00</v>
          </cell>
          <cell r="B5331">
            <v>6.0224501424501398</v>
          </cell>
        </row>
        <row r="5332">
          <cell r="A5332" t="str">
            <v>GHA - 01</v>
          </cell>
          <cell r="B5332">
            <v>6.0899715099715097</v>
          </cell>
        </row>
        <row r="5333">
          <cell r="A5333" t="str">
            <v>GHA - 02</v>
          </cell>
          <cell r="B5333">
            <v>6.6345726495726396</v>
          </cell>
        </row>
        <row r="5334">
          <cell r="A5334" t="str">
            <v>GHA - 03</v>
          </cell>
          <cell r="B5334">
            <v>7.1556837606837602</v>
          </cell>
        </row>
        <row r="5335">
          <cell r="A5335" t="str">
            <v>GHA - 04</v>
          </cell>
          <cell r="B5335">
            <v>6.7604210373320797</v>
          </cell>
        </row>
        <row r="5336">
          <cell r="A5336" t="str">
            <v>GHA - 05</v>
          </cell>
          <cell r="B5336">
            <v>5.7921069897251201</v>
          </cell>
        </row>
        <row r="5337">
          <cell r="A5337" t="str">
            <v>GHA - 06</v>
          </cell>
          <cell r="B5337">
            <v>6.3265279122189497</v>
          </cell>
        </row>
        <row r="5338">
          <cell r="A5338" t="str">
            <v>GHA - 07</v>
          </cell>
          <cell r="B5338">
            <v>7.2394279893135796</v>
          </cell>
        </row>
        <row r="5339">
          <cell r="A5339" t="str">
            <v>GHA - 08</v>
          </cell>
          <cell r="B5339">
            <v>6.9693638205903996</v>
          </cell>
        </row>
        <row r="5340">
          <cell r="A5340" t="str">
            <v>GHA - 09</v>
          </cell>
          <cell r="B5340">
            <v>6.9079274672617101</v>
          </cell>
        </row>
        <row r="5341">
          <cell r="A5341" t="str">
            <v>GHA - 10</v>
          </cell>
          <cell r="B5341">
            <v>6.9497538718333001</v>
          </cell>
        </row>
        <row r="5342">
          <cell r="A5342" t="str">
            <v>GHA - 11</v>
          </cell>
          <cell r="B5342">
            <v>6.7868781205074002</v>
          </cell>
        </row>
        <row r="5343">
          <cell r="A5343" t="str">
            <v>GHA - 12</v>
          </cell>
          <cell r="B5343">
            <v>6.6970353055443397</v>
          </cell>
        </row>
        <row r="5344">
          <cell r="A5344" t="str">
            <v>GHA - 13</v>
          </cell>
          <cell r="B5344">
            <v>6.6236175282301302</v>
          </cell>
        </row>
        <row r="5345">
          <cell r="A5345" t="str">
            <v>GHA - 14</v>
          </cell>
        </row>
        <row r="5346">
          <cell r="A5346" t="str">
            <v>GHA - 15</v>
          </cell>
        </row>
        <row r="5347">
          <cell r="A5347" t="str">
            <v>GIN - 50</v>
          </cell>
        </row>
        <row r="5348">
          <cell r="A5348" t="str">
            <v>GIN - 51</v>
          </cell>
        </row>
        <row r="5349">
          <cell r="A5349" t="str">
            <v>GIN - 52</v>
          </cell>
        </row>
        <row r="5350">
          <cell r="A5350" t="str">
            <v>GIN - 53</v>
          </cell>
        </row>
        <row r="5351">
          <cell r="A5351" t="str">
            <v>GIN - 54</v>
          </cell>
        </row>
        <row r="5352">
          <cell r="A5352" t="str">
            <v>GIN - 55</v>
          </cell>
        </row>
        <row r="5353">
          <cell r="A5353" t="str">
            <v>GIN - 56</v>
          </cell>
        </row>
        <row r="5354">
          <cell r="A5354" t="str">
            <v>GIN - 57</v>
          </cell>
        </row>
        <row r="5355">
          <cell r="A5355" t="str">
            <v>GIN - 58</v>
          </cell>
        </row>
        <row r="5356">
          <cell r="A5356" t="str">
            <v>GIN - 59</v>
          </cell>
        </row>
        <row r="5357">
          <cell r="A5357" t="str">
            <v>GIN - 60</v>
          </cell>
        </row>
        <row r="5358">
          <cell r="A5358" t="str">
            <v>GIN - 61</v>
          </cell>
        </row>
        <row r="5359">
          <cell r="A5359" t="str">
            <v>GIN - 62</v>
          </cell>
        </row>
        <row r="5360">
          <cell r="A5360" t="str">
            <v>GIN - 63</v>
          </cell>
        </row>
        <row r="5361">
          <cell r="A5361" t="str">
            <v>GIN - 64</v>
          </cell>
        </row>
        <row r="5362">
          <cell r="A5362" t="str">
            <v>GIN - 65</v>
          </cell>
        </row>
        <row r="5363">
          <cell r="A5363" t="str">
            <v>GIN - 66</v>
          </cell>
        </row>
        <row r="5364">
          <cell r="A5364" t="str">
            <v>GIN - 67</v>
          </cell>
        </row>
        <row r="5365">
          <cell r="A5365" t="str">
            <v>GIN - 68</v>
          </cell>
        </row>
        <row r="5366">
          <cell r="A5366" t="str">
            <v>GIN - 69</v>
          </cell>
        </row>
        <row r="5367">
          <cell r="A5367" t="str">
            <v>GIN - 70</v>
          </cell>
        </row>
        <row r="5368">
          <cell r="A5368" t="str">
            <v>GIN - 71</v>
          </cell>
        </row>
        <row r="5369">
          <cell r="A5369" t="str">
            <v>GIN - 72</v>
          </cell>
        </row>
        <row r="5370">
          <cell r="A5370" t="str">
            <v>GIN - 73</v>
          </cell>
        </row>
        <row r="5371">
          <cell r="A5371" t="str">
            <v>GIN - 74</v>
          </cell>
        </row>
        <row r="5372">
          <cell r="A5372" t="str">
            <v>GIN - 75</v>
          </cell>
        </row>
        <row r="5373">
          <cell r="A5373" t="str">
            <v>GIN - 76</v>
          </cell>
        </row>
        <row r="5374">
          <cell r="A5374" t="str">
            <v>GIN - 77</v>
          </cell>
        </row>
        <row r="5375">
          <cell r="A5375" t="str">
            <v>GIN - 78</v>
          </cell>
        </row>
        <row r="5376">
          <cell r="A5376" t="str">
            <v>GIN - 79</v>
          </cell>
        </row>
        <row r="5377">
          <cell r="A5377" t="str">
            <v>GIN - 80</v>
          </cell>
        </row>
        <row r="5378">
          <cell r="A5378" t="str">
            <v>GIN - 81</v>
          </cell>
        </row>
        <row r="5379">
          <cell r="A5379" t="str">
            <v>GIN - 82</v>
          </cell>
        </row>
        <row r="5380">
          <cell r="A5380" t="str">
            <v>GIN - 83</v>
          </cell>
        </row>
        <row r="5381">
          <cell r="A5381" t="str">
            <v>GIN - 84</v>
          </cell>
        </row>
        <row r="5382">
          <cell r="A5382" t="str">
            <v>GIN - 85</v>
          </cell>
        </row>
        <row r="5383">
          <cell r="A5383" t="str">
            <v>GIN - 86</v>
          </cell>
        </row>
        <row r="5384">
          <cell r="A5384" t="str">
            <v>GIN - 87</v>
          </cell>
        </row>
        <row r="5385">
          <cell r="A5385" t="str">
            <v>GIN - 88</v>
          </cell>
        </row>
        <row r="5386">
          <cell r="A5386" t="str">
            <v>GIN - 89</v>
          </cell>
        </row>
        <row r="5387">
          <cell r="A5387" t="str">
            <v>GIN - 90</v>
          </cell>
        </row>
        <row r="5388">
          <cell r="A5388" t="str">
            <v>GIN - 91</v>
          </cell>
        </row>
        <row r="5389">
          <cell r="A5389" t="str">
            <v>GIN - 92</v>
          </cell>
        </row>
        <row r="5390">
          <cell r="A5390" t="str">
            <v>GIN - 93</v>
          </cell>
        </row>
        <row r="5391">
          <cell r="A5391" t="str">
            <v>GIN - 94</v>
          </cell>
        </row>
        <row r="5392">
          <cell r="A5392" t="str">
            <v>GIN - 95</v>
          </cell>
        </row>
        <row r="5393">
          <cell r="A5393" t="str">
            <v>GIN - 96</v>
          </cell>
        </row>
        <row r="5394">
          <cell r="A5394" t="str">
            <v>GIN - 97</v>
          </cell>
        </row>
        <row r="5395">
          <cell r="A5395" t="str">
            <v>GIN - 98</v>
          </cell>
        </row>
        <row r="5396">
          <cell r="A5396" t="str">
            <v>GIN - 99</v>
          </cell>
        </row>
        <row r="5397">
          <cell r="A5397" t="str">
            <v>GIN - 00</v>
          </cell>
        </row>
        <row r="5398">
          <cell r="A5398" t="str">
            <v>GIN - 01</v>
          </cell>
        </row>
        <row r="5399">
          <cell r="A5399" t="str">
            <v>GIN - 02</v>
          </cell>
        </row>
        <row r="5400">
          <cell r="A5400" t="str">
            <v>GIN - 03</v>
          </cell>
        </row>
        <row r="5401">
          <cell r="A5401" t="str">
            <v>GIN - 04</v>
          </cell>
        </row>
        <row r="5402">
          <cell r="A5402" t="str">
            <v>GIN - 05</v>
          </cell>
        </row>
        <row r="5403">
          <cell r="A5403" t="str">
            <v>GIN - 06</v>
          </cell>
        </row>
        <row r="5404">
          <cell r="A5404" t="str">
            <v>GIN - 07</v>
          </cell>
        </row>
        <row r="5405">
          <cell r="A5405" t="str">
            <v>GIN - 08</v>
          </cell>
        </row>
        <row r="5406">
          <cell r="A5406" t="str">
            <v>GIN - 09</v>
          </cell>
        </row>
        <row r="5407">
          <cell r="A5407" t="str">
            <v>GIN - 10</v>
          </cell>
        </row>
        <row r="5408">
          <cell r="A5408" t="str">
            <v>GIN - 11</v>
          </cell>
        </row>
        <row r="5409">
          <cell r="A5409" t="str">
            <v>GIN - 12</v>
          </cell>
        </row>
        <row r="5410">
          <cell r="A5410" t="str">
            <v>GIN - 13</v>
          </cell>
          <cell r="B5410">
            <v>5.1442395107041099</v>
          </cell>
        </row>
        <row r="5411">
          <cell r="A5411" t="str">
            <v>GIN - 14</v>
          </cell>
        </row>
        <row r="5412">
          <cell r="A5412" t="str">
            <v>GIN - 15</v>
          </cell>
        </row>
        <row r="5413">
          <cell r="A5413" t="str">
            <v>GMB - 50</v>
          </cell>
        </row>
        <row r="5414">
          <cell r="A5414" t="str">
            <v>GMB - 51</v>
          </cell>
        </row>
        <row r="5415">
          <cell r="A5415" t="str">
            <v>GMB - 52</v>
          </cell>
        </row>
        <row r="5416">
          <cell r="A5416" t="str">
            <v>GMB - 53</v>
          </cell>
        </row>
        <row r="5417">
          <cell r="A5417" t="str">
            <v>GMB - 54</v>
          </cell>
        </row>
        <row r="5418">
          <cell r="A5418" t="str">
            <v>GMB - 55</v>
          </cell>
        </row>
        <row r="5419">
          <cell r="A5419" t="str">
            <v>GMB - 56</v>
          </cell>
        </row>
        <row r="5420">
          <cell r="A5420" t="str">
            <v>GMB - 57</v>
          </cell>
        </row>
        <row r="5421">
          <cell r="A5421" t="str">
            <v>GMB - 58</v>
          </cell>
        </row>
        <row r="5422">
          <cell r="A5422" t="str">
            <v>GMB - 59</v>
          </cell>
        </row>
        <row r="5423">
          <cell r="A5423" t="str">
            <v>GMB - 60</v>
          </cell>
        </row>
        <row r="5424">
          <cell r="A5424" t="str">
            <v>GMB - 61</v>
          </cell>
        </row>
        <row r="5425">
          <cell r="A5425" t="str">
            <v>GMB - 62</v>
          </cell>
        </row>
        <row r="5426">
          <cell r="A5426" t="str">
            <v>GMB - 63</v>
          </cell>
        </row>
        <row r="5427">
          <cell r="A5427" t="str">
            <v>GMB - 64</v>
          </cell>
        </row>
        <row r="5428">
          <cell r="A5428" t="str">
            <v>GMB - 65</v>
          </cell>
        </row>
        <row r="5429">
          <cell r="A5429" t="str">
            <v>GMB - 66</v>
          </cell>
        </row>
        <row r="5430">
          <cell r="A5430" t="str">
            <v>GMB - 67</v>
          </cell>
        </row>
        <row r="5431">
          <cell r="A5431" t="str">
            <v>GMB - 68</v>
          </cell>
        </row>
        <row r="5432">
          <cell r="A5432" t="str">
            <v>GMB - 69</v>
          </cell>
        </row>
        <row r="5433">
          <cell r="A5433" t="str">
            <v>GMB - 70</v>
          </cell>
        </row>
        <row r="5434">
          <cell r="A5434" t="str">
            <v>GMB - 71</v>
          </cell>
        </row>
        <row r="5435">
          <cell r="A5435" t="str">
            <v>GMB - 72</v>
          </cell>
        </row>
        <row r="5436">
          <cell r="A5436" t="str">
            <v>GMB - 73</v>
          </cell>
        </row>
        <row r="5437">
          <cell r="A5437" t="str">
            <v>GMB - 74</v>
          </cell>
        </row>
        <row r="5438">
          <cell r="A5438" t="str">
            <v>GMB - 75</v>
          </cell>
        </row>
        <row r="5439">
          <cell r="A5439" t="str">
            <v>GMB - 76</v>
          </cell>
        </row>
        <row r="5440">
          <cell r="A5440" t="str">
            <v>GMB - 77</v>
          </cell>
        </row>
        <row r="5441">
          <cell r="A5441" t="str">
            <v>GMB - 78</v>
          </cell>
        </row>
        <row r="5442">
          <cell r="A5442" t="str">
            <v>GMB - 79</v>
          </cell>
        </row>
        <row r="5443">
          <cell r="A5443" t="str">
            <v>GMB - 80</v>
          </cell>
        </row>
        <row r="5444">
          <cell r="A5444" t="str">
            <v>GMB - 81</v>
          </cell>
        </row>
        <row r="5445">
          <cell r="A5445" t="str">
            <v>GMB - 82</v>
          </cell>
        </row>
        <row r="5446">
          <cell r="A5446" t="str">
            <v>GMB - 83</v>
          </cell>
        </row>
        <row r="5447">
          <cell r="A5447" t="str">
            <v>GMB - 84</v>
          </cell>
        </row>
        <row r="5448">
          <cell r="A5448" t="str">
            <v>GMB - 85</v>
          </cell>
        </row>
        <row r="5449">
          <cell r="A5449" t="str">
            <v>GMB - 86</v>
          </cell>
        </row>
        <row r="5450">
          <cell r="A5450" t="str">
            <v>GMB - 87</v>
          </cell>
        </row>
        <row r="5451">
          <cell r="A5451" t="str">
            <v>GMB - 88</v>
          </cell>
        </row>
        <row r="5452">
          <cell r="A5452" t="str">
            <v>GMB - 89</v>
          </cell>
        </row>
        <row r="5453">
          <cell r="A5453" t="str">
            <v>GMB - 90</v>
          </cell>
        </row>
        <row r="5454">
          <cell r="A5454" t="str">
            <v>GMB - 91</v>
          </cell>
        </row>
        <row r="5455">
          <cell r="A5455" t="str">
            <v>GMB - 92</v>
          </cell>
        </row>
        <row r="5456">
          <cell r="A5456" t="str">
            <v>GMB - 93</v>
          </cell>
        </row>
        <row r="5457">
          <cell r="A5457" t="str">
            <v>GMB - 94</v>
          </cell>
        </row>
        <row r="5458">
          <cell r="A5458" t="str">
            <v>GMB - 95</v>
          </cell>
        </row>
        <row r="5459">
          <cell r="A5459" t="str">
            <v>GMB - 96</v>
          </cell>
        </row>
        <row r="5460">
          <cell r="A5460" t="str">
            <v>GMB - 97</v>
          </cell>
        </row>
        <row r="5461">
          <cell r="A5461" t="str">
            <v>GMB - 98</v>
          </cell>
        </row>
        <row r="5462">
          <cell r="A5462" t="str">
            <v>GMB - 99</v>
          </cell>
        </row>
        <row r="5463">
          <cell r="A5463" t="str">
            <v>GMB - 00</v>
          </cell>
        </row>
        <row r="5464">
          <cell r="A5464" t="str">
            <v>GMB - 01</v>
          </cell>
        </row>
        <row r="5465">
          <cell r="A5465" t="str">
            <v>GMB - 02</v>
          </cell>
        </row>
        <row r="5466">
          <cell r="A5466" t="str">
            <v>GMB - 03</v>
          </cell>
        </row>
        <row r="5467">
          <cell r="A5467" t="str">
            <v>GMB - 04</v>
          </cell>
        </row>
        <row r="5468">
          <cell r="A5468" t="str">
            <v>GMB - 05</v>
          </cell>
        </row>
        <row r="5469">
          <cell r="A5469" t="str">
            <v>GMB - 06</v>
          </cell>
        </row>
        <row r="5470">
          <cell r="A5470" t="str">
            <v>GMB - 07</v>
          </cell>
        </row>
        <row r="5471">
          <cell r="A5471" t="str">
            <v>GMB - 08</v>
          </cell>
        </row>
        <row r="5472">
          <cell r="A5472" t="str">
            <v>GMB - 09</v>
          </cell>
        </row>
        <row r="5473">
          <cell r="A5473" t="str">
            <v>GMB - 10</v>
          </cell>
          <cell r="B5473">
            <v>7.5034022501292803</v>
          </cell>
        </row>
        <row r="5474">
          <cell r="A5474" t="str">
            <v>GMB - 11</v>
          </cell>
          <cell r="B5474">
            <v>7.5274798522954898</v>
          </cell>
        </row>
        <row r="5475">
          <cell r="A5475" t="str">
            <v>GMB - 12</v>
          </cell>
          <cell r="B5475">
            <v>7.5042428431450103</v>
          </cell>
        </row>
        <row r="5476">
          <cell r="A5476" t="str">
            <v>GMB - 13</v>
          </cell>
          <cell r="B5476">
            <v>7.6270450180190599</v>
          </cell>
        </row>
        <row r="5477">
          <cell r="A5477" t="str">
            <v>GMB - 14</v>
          </cell>
        </row>
        <row r="5478">
          <cell r="A5478" t="str">
            <v>GMB - 15</v>
          </cell>
        </row>
        <row r="5479">
          <cell r="A5479" t="str">
            <v>GNB - 50</v>
          </cell>
        </row>
        <row r="5480">
          <cell r="A5480" t="str">
            <v>GNB - 51</v>
          </cell>
        </row>
        <row r="5481">
          <cell r="A5481" t="str">
            <v>GNB - 52</v>
          </cell>
        </row>
        <row r="5482">
          <cell r="A5482" t="str">
            <v>GNB - 53</v>
          </cell>
        </row>
        <row r="5483">
          <cell r="A5483" t="str">
            <v>GNB - 54</v>
          </cell>
        </row>
        <row r="5484">
          <cell r="A5484" t="str">
            <v>GNB - 55</v>
          </cell>
        </row>
        <row r="5485">
          <cell r="A5485" t="str">
            <v>GNB - 56</v>
          </cell>
        </row>
        <row r="5486">
          <cell r="A5486" t="str">
            <v>GNB - 57</v>
          </cell>
        </row>
        <row r="5487">
          <cell r="A5487" t="str">
            <v>GNB - 58</v>
          </cell>
        </row>
        <row r="5488">
          <cell r="A5488" t="str">
            <v>GNB - 59</v>
          </cell>
        </row>
        <row r="5489">
          <cell r="A5489" t="str">
            <v>GNB - 60</v>
          </cell>
        </row>
        <row r="5490">
          <cell r="A5490" t="str">
            <v>GNB - 61</v>
          </cell>
        </row>
        <row r="5491">
          <cell r="A5491" t="str">
            <v>GNB - 62</v>
          </cell>
        </row>
        <row r="5492">
          <cell r="A5492" t="str">
            <v>GNB - 63</v>
          </cell>
        </row>
        <row r="5493">
          <cell r="A5493" t="str">
            <v>GNB - 64</v>
          </cell>
        </row>
        <row r="5494">
          <cell r="A5494" t="str">
            <v>GNB - 65</v>
          </cell>
        </row>
        <row r="5495">
          <cell r="A5495" t="str">
            <v>GNB - 66</v>
          </cell>
        </row>
        <row r="5496">
          <cell r="A5496" t="str">
            <v>GNB - 67</v>
          </cell>
        </row>
        <row r="5497">
          <cell r="A5497" t="str">
            <v>GNB - 68</v>
          </cell>
        </row>
        <row r="5498">
          <cell r="A5498" t="str">
            <v>GNB - 69</v>
          </cell>
        </row>
        <row r="5499">
          <cell r="A5499" t="str">
            <v>GNB - 70</v>
          </cell>
        </row>
        <row r="5500">
          <cell r="A5500" t="str">
            <v>GNB - 71</v>
          </cell>
        </row>
        <row r="5501">
          <cell r="A5501" t="str">
            <v>GNB - 72</v>
          </cell>
        </row>
        <row r="5502">
          <cell r="A5502" t="str">
            <v>GNB - 73</v>
          </cell>
        </row>
        <row r="5503">
          <cell r="A5503" t="str">
            <v>GNB - 74</v>
          </cell>
        </row>
        <row r="5504">
          <cell r="A5504" t="str">
            <v>GNB - 75</v>
          </cell>
        </row>
        <row r="5505">
          <cell r="A5505" t="str">
            <v>GNB - 76</v>
          </cell>
        </row>
        <row r="5506">
          <cell r="A5506" t="str">
            <v>GNB - 77</v>
          </cell>
        </row>
        <row r="5507">
          <cell r="A5507" t="str">
            <v>GNB - 78</v>
          </cell>
        </row>
        <row r="5508">
          <cell r="A5508" t="str">
            <v>GNB - 79</v>
          </cell>
        </row>
        <row r="5509">
          <cell r="A5509" t="str">
            <v>GNB - 80</v>
          </cell>
        </row>
        <row r="5510">
          <cell r="A5510" t="str">
            <v>GNB - 81</v>
          </cell>
        </row>
        <row r="5511">
          <cell r="A5511" t="str">
            <v>GNB - 82</v>
          </cell>
        </row>
        <row r="5512">
          <cell r="A5512" t="str">
            <v>GNB - 83</v>
          </cell>
        </row>
        <row r="5513">
          <cell r="A5513" t="str">
            <v>GNB - 84</v>
          </cell>
        </row>
        <row r="5514">
          <cell r="A5514" t="str">
            <v>GNB - 85</v>
          </cell>
          <cell r="B5514">
            <v>3.0133333333333301</v>
          </cell>
        </row>
        <row r="5515">
          <cell r="A5515" t="str">
            <v>GNB - 86</v>
          </cell>
          <cell r="B5515">
            <v>3.1987339743589698</v>
          </cell>
        </row>
        <row r="5516">
          <cell r="A5516" t="str">
            <v>GNB - 87</v>
          </cell>
          <cell r="B5516">
            <v>3.3841346153846099</v>
          </cell>
        </row>
        <row r="5517">
          <cell r="A5517" t="str">
            <v>GNB - 88</v>
          </cell>
          <cell r="B5517">
            <v>3.56953525641025</v>
          </cell>
        </row>
        <row r="5518">
          <cell r="A5518" t="str">
            <v>GNB - 89</v>
          </cell>
          <cell r="B5518">
            <v>3.7549358974358902</v>
          </cell>
        </row>
        <row r="5519">
          <cell r="A5519" t="str">
            <v>GNB - 90</v>
          </cell>
          <cell r="B5519">
            <v>3.9403365384615299</v>
          </cell>
        </row>
        <row r="5520">
          <cell r="A5520" t="str">
            <v>GNB - 91</v>
          </cell>
          <cell r="B5520">
            <v>4.1257371794871798</v>
          </cell>
        </row>
        <row r="5521">
          <cell r="A5521" t="str">
            <v>GNB - 92</v>
          </cell>
          <cell r="B5521">
            <v>4.3111378205128199</v>
          </cell>
        </row>
        <row r="5522">
          <cell r="A5522" t="str">
            <v>GNB - 93</v>
          </cell>
          <cell r="B5522">
            <v>4.49653846153846</v>
          </cell>
        </row>
        <row r="5523">
          <cell r="A5523" t="str">
            <v>GNB - 94</v>
          </cell>
          <cell r="B5523">
            <v>4.6819391025641002</v>
          </cell>
        </row>
        <row r="5524">
          <cell r="A5524" t="str">
            <v>GNB - 95</v>
          </cell>
          <cell r="B5524">
            <v>4.8673397435897403</v>
          </cell>
        </row>
        <row r="5525">
          <cell r="A5525" t="str">
            <v>GNB - 96</v>
          </cell>
          <cell r="B5525">
            <v>5.0527403846153804</v>
          </cell>
        </row>
        <row r="5526">
          <cell r="A5526" t="str">
            <v>GNB - 97</v>
          </cell>
          <cell r="B5526">
            <v>5.2381410256410197</v>
          </cell>
        </row>
        <row r="5527">
          <cell r="A5527" t="str">
            <v>GNB - 98</v>
          </cell>
          <cell r="B5527">
            <v>5.4235416666666598</v>
          </cell>
        </row>
        <row r="5528">
          <cell r="A5528" t="str">
            <v>GNB - 99</v>
          </cell>
          <cell r="B5528">
            <v>5.6089423076923</v>
          </cell>
        </row>
        <row r="5529">
          <cell r="A5529" t="str">
            <v>GNB - 00</v>
          </cell>
          <cell r="B5529">
            <v>5.7943429487179499</v>
          </cell>
        </row>
        <row r="5530">
          <cell r="A5530" t="str">
            <v>GNB - 01</v>
          </cell>
          <cell r="B5530">
            <v>5.97974358974359</v>
          </cell>
        </row>
        <row r="5531">
          <cell r="A5531" t="str">
            <v>GNB - 02</v>
          </cell>
          <cell r="B5531">
            <v>5.9964102564102504</v>
          </cell>
        </row>
        <row r="5532">
          <cell r="A5532" t="str">
            <v>GNB - 03</v>
          </cell>
          <cell r="B5532">
            <v>5.9964102564102504</v>
          </cell>
        </row>
        <row r="5533">
          <cell r="A5533" t="str">
            <v>GNB - 04</v>
          </cell>
          <cell r="B5533">
            <v>5.9864102564102497</v>
          </cell>
        </row>
        <row r="5534">
          <cell r="A5534" t="str">
            <v>GNB - 05</v>
          </cell>
          <cell r="B5534">
            <v>6.3491209635174402</v>
          </cell>
        </row>
        <row r="5535">
          <cell r="A5535" t="str">
            <v>GNB - 06</v>
          </cell>
          <cell r="B5535">
            <v>6.0966209635174398</v>
          </cell>
        </row>
        <row r="5536">
          <cell r="A5536" t="str">
            <v>GNB - 07</v>
          </cell>
          <cell r="B5536">
            <v>6.1019709635174397</v>
          </cell>
        </row>
        <row r="5537">
          <cell r="A5537" t="str">
            <v>GNB - 08</v>
          </cell>
          <cell r="B5537">
            <v>6.17526446952448</v>
          </cell>
        </row>
        <row r="5538">
          <cell r="A5538" t="str">
            <v>GNB - 09</v>
          </cell>
          <cell r="B5538">
            <v>6.1751144695244804</v>
          </cell>
        </row>
        <row r="5539">
          <cell r="A5539" t="str">
            <v>GNB - 10</v>
          </cell>
          <cell r="B5539">
            <v>6.1751144695244804</v>
          </cell>
        </row>
        <row r="5540">
          <cell r="A5540" t="str">
            <v>GNB - 11</v>
          </cell>
          <cell r="B5540">
            <v>6.1751144695244804</v>
          </cell>
        </row>
        <row r="5541">
          <cell r="A5541" t="str">
            <v>GNB - 12</v>
          </cell>
          <cell r="B5541">
            <v>6.1331929645581198</v>
          </cell>
        </row>
        <row r="5542">
          <cell r="A5542" t="str">
            <v>GNB - 13</v>
          </cell>
          <cell r="B5542">
            <v>6.2799253668417698</v>
          </cell>
        </row>
        <row r="5543">
          <cell r="A5543" t="str">
            <v>GNB - 14</v>
          </cell>
        </row>
        <row r="5544">
          <cell r="A5544" t="str">
            <v>GNB - 15</v>
          </cell>
        </row>
        <row r="5545">
          <cell r="A5545" t="str">
            <v>GNQ - 50</v>
          </cell>
        </row>
        <row r="5546">
          <cell r="A5546" t="str">
            <v>GNQ - 51</v>
          </cell>
        </row>
        <row r="5547">
          <cell r="A5547" t="str">
            <v>GNQ - 52</v>
          </cell>
        </row>
        <row r="5548">
          <cell r="A5548" t="str">
            <v>GNQ - 53</v>
          </cell>
        </row>
        <row r="5549">
          <cell r="A5549" t="str">
            <v>GNQ - 54</v>
          </cell>
        </row>
        <row r="5550">
          <cell r="A5550" t="str">
            <v>GNQ - 55</v>
          </cell>
        </row>
        <row r="5551">
          <cell r="A5551" t="str">
            <v>GNQ - 56</v>
          </cell>
        </row>
        <row r="5552">
          <cell r="A5552" t="str">
            <v>GNQ - 57</v>
          </cell>
        </row>
        <row r="5553">
          <cell r="A5553" t="str">
            <v>GNQ - 58</v>
          </cell>
        </row>
        <row r="5554">
          <cell r="A5554" t="str">
            <v>GNQ - 59</v>
          </cell>
        </row>
        <row r="5555">
          <cell r="A5555" t="str">
            <v>GNQ - 60</v>
          </cell>
        </row>
        <row r="5556">
          <cell r="A5556" t="str">
            <v>GNQ - 61</v>
          </cell>
        </row>
        <row r="5557">
          <cell r="A5557" t="str">
            <v>GNQ - 62</v>
          </cell>
        </row>
        <row r="5558">
          <cell r="A5558" t="str">
            <v>GNQ - 63</v>
          </cell>
        </row>
        <row r="5559">
          <cell r="A5559" t="str">
            <v>GNQ - 64</v>
          </cell>
        </row>
        <row r="5560">
          <cell r="A5560" t="str">
            <v>GNQ - 65</v>
          </cell>
        </row>
        <row r="5561">
          <cell r="A5561" t="str">
            <v>GNQ - 66</v>
          </cell>
        </row>
        <row r="5562">
          <cell r="A5562" t="str">
            <v>GNQ - 67</v>
          </cell>
        </row>
        <row r="5563">
          <cell r="A5563" t="str">
            <v>GNQ - 68</v>
          </cell>
        </row>
        <row r="5564">
          <cell r="A5564" t="str">
            <v>GNQ - 69</v>
          </cell>
        </row>
        <row r="5565">
          <cell r="A5565" t="str">
            <v>GNQ - 70</v>
          </cell>
        </row>
        <row r="5566">
          <cell r="A5566" t="str">
            <v>GNQ - 71</v>
          </cell>
        </row>
        <row r="5567">
          <cell r="A5567" t="str">
            <v>GNQ - 72</v>
          </cell>
        </row>
        <row r="5568">
          <cell r="A5568" t="str">
            <v>GNQ - 73</v>
          </cell>
        </row>
        <row r="5569">
          <cell r="A5569" t="str">
            <v>GNQ - 74</v>
          </cell>
        </row>
        <row r="5570">
          <cell r="A5570" t="str">
            <v>GNQ - 75</v>
          </cell>
        </row>
        <row r="5571">
          <cell r="A5571" t="str">
            <v>GNQ - 76</v>
          </cell>
        </row>
        <row r="5572">
          <cell r="A5572" t="str">
            <v>GNQ - 77</v>
          </cell>
        </row>
        <row r="5573">
          <cell r="A5573" t="str">
            <v>GNQ - 78</v>
          </cell>
        </row>
        <row r="5574">
          <cell r="A5574" t="str">
            <v>GNQ - 79</v>
          </cell>
        </row>
        <row r="5575">
          <cell r="A5575" t="str">
            <v>GNQ - 80</v>
          </cell>
        </row>
        <row r="5576">
          <cell r="A5576" t="str">
            <v>GNQ - 81</v>
          </cell>
        </row>
        <row r="5577">
          <cell r="A5577" t="str">
            <v>GNQ - 82</v>
          </cell>
        </row>
        <row r="5578">
          <cell r="A5578" t="str">
            <v>GNQ - 83</v>
          </cell>
        </row>
        <row r="5579">
          <cell r="A5579" t="str">
            <v>GNQ - 84</v>
          </cell>
        </row>
        <row r="5580">
          <cell r="A5580" t="str">
            <v>GNQ - 85</v>
          </cell>
        </row>
        <row r="5581">
          <cell r="A5581" t="str">
            <v>GNQ - 86</v>
          </cell>
        </row>
        <row r="5582">
          <cell r="A5582" t="str">
            <v>GNQ - 87</v>
          </cell>
        </row>
        <row r="5583">
          <cell r="A5583" t="str">
            <v>GNQ - 88</v>
          </cell>
        </row>
        <row r="5584">
          <cell r="A5584" t="str">
            <v>GNQ - 89</v>
          </cell>
        </row>
        <row r="5585">
          <cell r="A5585" t="str">
            <v>GNQ - 90</v>
          </cell>
        </row>
        <row r="5586">
          <cell r="A5586" t="str">
            <v>GNQ - 91</v>
          </cell>
        </row>
        <row r="5587">
          <cell r="A5587" t="str">
            <v>GNQ - 92</v>
          </cell>
        </row>
        <row r="5588">
          <cell r="A5588" t="str">
            <v>GNQ - 93</v>
          </cell>
        </row>
        <row r="5589">
          <cell r="A5589" t="str">
            <v>GNQ - 94</v>
          </cell>
        </row>
        <row r="5590">
          <cell r="A5590" t="str">
            <v>GNQ - 95</v>
          </cell>
        </row>
        <row r="5591">
          <cell r="A5591" t="str">
            <v>GNQ - 96</v>
          </cell>
        </row>
        <row r="5592">
          <cell r="A5592" t="str">
            <v>GNQ - 97</v>
          </cell>
        </row>
        <row r="5593">
          <cell r="A5593" t="str">
            <v>GNQ - 98</v>
          </cell>
        </row>
        <row r="5594">
          <cell r="A5594" t="str">
            <v>GNQ - 99</v>
          </cell>
        </row>
        <row r="5595">
          <cell r="A5595" t="str">
            <v>GNQ - 00</v>
          </cell>
        </row>
        <row r="5596">
          <cell r="A5596" t="str">
            <v>GNQ - 01</v>
          </cell>
        </row>
        <row r="5597">
          <cell r="A5597" t="str">
            <v>GNQ - 02</v>
          </cell>
        </row>
        <row r="5598">
          <cell r="A5598" t="str">
            <v>GNQ - 03</v>
          </cell>
        </row>
        <row r="5599">
          <cell r="A5599" t="str">
            <v>GNQ - 04</v>
          </cell>
        </row>
        <row r="5600">
          <cell r="A5600" t="str">
            <v>GNQ - 05</v>
          </cell>
        </row>
        <row r="5601">
          <cell r="A5601" t="str">
            <v>GNQ - 06</v>
          </cell>
        </row>
        <row r="5602">
          <cell r="A5602" t="str">
            <v>GNQ - 07</v>
          </cell>
        </row>
        <row r="5603">
          <cell r="A5603" t="str">
            <v>GNQ - 08</v>
          </cell>
        </row>
        <row r="5604">
          <cell r="A5604" t="str">
            <v>GNQ - 09</v>
          </cell>
        </row>
        <row r="5605">
          <cell r="A5605" t="str">
            <v>GNQ - 10</v>
          </cell>
        </row>
        <row r="5606">
          <cell r="A5606" t="str">
            <v>GNQ - 11</v>
          </cell>
        </row>
        <row r="5607">
          <cell r="A5607" t="str">
            <v>GNQ - 12</v>
          </cell>
        </row>
        <row r="5608">
          <cell r="A5608" t="str">
            <v>GNQ - 13</v>
          </cell>
        </row>
        <row r="5609">
          <cell r="A5609" t="str">
            <v>GNQ - 14</v>
          </cell>
        </row>
        <row r="5610">
          <cell r="A5610" t="str">
            <v>GNQ - 15</v>
          </cell>
        </row>
        <row r="5611">
          <cell r="A5611" t="str">
            <v>GRC - 50</v>
          </cell>
        </row>
        <row r="5612">
          <cell r="A5612" t="str">
            <v>GRC - 51</v>
          </cell>
        </row>
        <row r="5613">
          <cell r="A5613" t="str">
            <v>GRC - 52</v>
          </cell>
        </row>
        <row r="5614">
          <cell r="A5614" t="str">
            <v>GRC - 53</v>
          </cell>
        </row>
        <row r="5615">
          <cell r="A5615" t="str">
            <v>GRC - 54</v>
          </cell>
        </row>
        <row r="5616">
          <cell r="A5616" t="str">
            <v>GRC - 55</v>
          </cell>
        </row>
        <row r="5617">
          <cell r="A5617" t="str">
            <v>GRC - 56</v>
          </cell>
        </row>
        <row r="5618">
          <cell r="A5618" t="str">
            <v>GRC - 57</v>
          </cell>
        </row>
        <row r="5619">
          <cell r="A5619" t="str">
            <v>GRC - 58</v>
          </cell>
        </row>
        <row r="5620">
          <cell r="A5620" t="str">
            <v>GRC - 59</v>
          </cell>
        </row>
        <row r="5621">
          <cell r="A5621" t="str">
            <v>GRC - 60</v>
          </cell>
        </row>
        <row r="5622">
          <cell r="A5622" t="str">
            <v>GRC - 61</v>
          </cell>
        </row>
        <row r="5623">
          <cell r="A5623" t="str">
            <v>GRC - 62</v>
          </cell>
        </row>
        <row r="5624">
          <cell r="A5624" t="str">
            <v>GRC - 63</v>
          </cell>
        </row>
        <row r="5625">
          <cell r="A5625" t="str">
            <v>GRC - 64</v>
          </cell>
        </row>
        <row r="5626">
          <cell r="A5626" t="str">
            <v>GRC - 65</v>
          </cell>
        </row>
        <row r="5627">
          <cell r="A5627" t="str">
            <v>GRC - 66</v>
          </cell>
        </row>
        <row r="5628">
          <cell r="A5628" t="str">
            <v>GRC - 67</v>
          </cell>
        </row>
        <row r="5629">
          <cell r="A5629" t="str">
            <v>GRC - 68</v>
          </cell>
        </row>
        <row r="5630">
          <cell r="A5630" t="str">
            <v>GRC - 69</v>
          </cell>
        </row>
        <row r="5631">
          <cell r="A5631" t="str">
            <v>GRC - 70</v>
          </cell>
          <cell r="B5631">
            <v>6.1555555555555497</v>
          </cell>
        </row>
        <row r="5632">
          <cell r="A5632" t="str">
            <v>GRC - 71</v>
          </cell>
          <cell r="B5632">
            <v>6.2106666666666603</v>
          </cell>
        </row>
        <row r="5633">
          <cell r="A5633" t="str">
            <v>GRC - 72</v>
          </cell>
          <cell r="B5633">
            <v>6.2657777777777701</v>
          </cell>
        </row>
        <row r="5634">
          <cell r="A5634" t="str">
            <v>GRC - 73</v>
          </cell>
          <cell r="B5634">
            <v>6.3208888888888799</v>
          </cell>
        </row>
        <row r="5635">
          <cell r="A5635" t="str">
            <v>GRC - 74</v>
          </cell>
          <cell r="B5635">
            <v>6.3760000000000003</v>
          </cell>
        </row>
        <row r="5636">
          <cell r="A5636" t="str">
            <v>GRC - 75</v>
          </cell>
          <cell r="B5636">
            <v>6.4311111111111101</v>
          </cell>
        </row>
        <row r="5637">
          <cell r="A5637" t="str">
            <v>GRC - 76</v>
          </cell>
          <cell r="B5637">
            <v>6.3884444444444402</v>
          </cell>
        </row>
        <row r="5638">
          <cell r="A5638" t="str">
            <v>GRC - 77</v>
          </cell>
          <cell r="B5638">
            <v>6.3457777777777702</v>
          </cell>
        </row>
        <row r="5639">
          <cell r="A5639" t="str">
            <v>GRC - 78</v>
          </cell>
          <cell r="B5639">
            <v>6.30311111111111</v>
          </cell>
        </row>
        <row r="5640">
          <cell r="A5640" t="str">
            <v>GRC - 79</v>
          </cell>
          <cell r="B5640">
            <v>6.26044444444444</v>
          </cell>
        </row>
        <row r="5641">
          <cell r="A5641" t="str">
            <v>GRC - 80</v>
          </cell>
          <cell r="B5641">
            <v>6.2177777777777701</v>
          </cell>
        </row>
        <row r="5642">
          <cell r="A5642" t="str">
            <v>GRC - 81</v>
          </cell>
          <cell r="B5642">
            <v>6.0419999999999998</v>
          </cell>
        </row>
        <row r="5643">
          <cell r="A5643" t="str">
            <v>GRC - 82</v>
          </cell>
          <cell r="B5643">
            <v>5.8662222222222198</v>
          </cell>
        </row>
        <row r="5644">
          <cell r="A5644" t="str">
            <v>GRC - 83</v>
          </cell>
          <cell r="B5644">
            <v>5.6904444444444398</v>
          </cell>
        </row>
        <row r="5645">
          <cell r="A5645" t="str">
            <v>GRC - 84</v>
          </cell>
          <cell r="B5645">
            <v>5.5146666666666597</v>
          </cell>
        </row>
        <row r="5646">
          <cell r="A5646" t="str">
            <v>GRC - 85</v>
          </cell>
          <cell r="B5646">
            <v>5.3388888888888797</v>
          </cell>
        </row>
        <row r="5647">
          <cell r="A5647" t="str">
            <v>GRC - 86</v>
          </cell>
          <cell r="B5647">
            <v>5.5919999999999899</v>
          </cell>
        </row>
        <row r="5648">
          <cell r="A5648" t="str">
            <v>GRC - 87</v>
          </cell>
          <cell r="B5648">
            <v>5.8451111111111098</v>
          </cell>
        </row>
        <row r="5649">
          <cell r="A5649" t="str">
            <v>GRC - 88</v>
          </cell>
          <cell r="B5649">
            <v>6.09822222222222</v>
          </cell>
        </row>
        <row r="5650">
          <cell r="A5650" t="str">
            <v>GRC - 89</v>
          </cell>
          <cell r="B5650">
            <v>6.3513333333333302</v>
          </cell>
        </row>
        <row r="5651">
          <cell r="A5651" t="str">
            <v>GRC - 90</v>
          </cell>
          <cell r="B5651">
            <v>6.6044444444444403</v>
          </cell>
        </row>
        <row r="5652">
          <cell r="A5652" t="str">
            <v>GRC - 91</v>
          </cell>
          <cell r="B5652">
            <v>6.85577777777777</v>
          </cell>
        </row>
        <row r="5653">
          <cell r="A5653" t="str">
            <v>GRC - 92</v>
          </cell>
          <cell r="B5653">
            <v>7.1071111111111103</v>
          </cell>
        </row>
        <row r="5654">
          <cell r="A5654" t="str">
            <v>GRC - 93</v>
          </cell>
          <cell r="B5654">
            <v>7.3584444444444399</v>
          </cell>
        </row>
        <row r="5655">
          <cell r="A5655" t="str">
            <v>GRC - 94</v>
          </cell>
          <cell r="B5655">
            <v>7.6097777777777704</v>
          </cell>
        </row>
        <row r="5656">
          <cell r="A5656" t="str">
            <v>GRC - 95</v>
          </cell>
          <cell r="B5656">
            <v>7.8611111111111098</v>
          </cell>
        </row>
        <row r="5657">
          <cell r="A5657" t="str">
            <v>GRC - 96</v>
          </cell>
          <cell r="B5657">
            <v>8.1035630395836797</v>
          </cell>
        </row>
        <row r="5658">
          <cell r="A5658" t="str">
            <v>GRC - 97</v>
          </cell>
          <cell r="B5658">
            <v>8.3460149680562594</v>
          </cell>
        </row>
        <row r="5659">
          <cell r="A5659" t="str">
            <v>GRC - 98</v>
          </cell>
          <cell r="B5659">
            <v>8.5884668965288302</v>
          </cell>
        </row>
        <row r="5660">
          <cell r="A5660" t="str">
            <v>GRC - 99</v>
          </cell>
          <cell r="B5660">
            <v>8.8309188250013992</v>
          </cell>
        </row>
        <row r="5661">
          <cell r="A5661" t="str">
            <v>GRC - 00</v>
          </cell>
          <cell r="B5661">
            <v>9.0733707534739807</v>
          </cell>
        </row>
        <row r="5662">
          <cell r="A5662" t="str">
            <v>GRC - 01</v>
          </cell>
          <cell r="B5662">
            <v>8.8619097387654193</v>
          </cell>
        </row>
        <row r="5663">
          <cell r="A5663" t="str">
            <v>GRC - 02</v>
          </cell>
          <cell r="B5663">
            <v>8.60591346153846</v>
          </cell>
        </row>
        <row r="5664">
          <cell r="A5664" t="str">
            <v>GRC - 03</v>
          </cell>
          <cell r="B5664">
            <v>8.6818162393162304</v>
          </cell>
        </row>
        <row r="5665">
          <cell r="A5665" t="str">
            <v>GRC - 04</v>
          </cell>
          <cell r="B5665">
            <v>8.4279348286522708</v>
          </cell>
        </row>
        <row r="5666">
          <cell r="A5666" t="str">
            <v>GRC - 05</v>
          </cell>
          <cell r="B5666">
            <v>7.7460249520245901</v>
          </cell>
        </row>
        <row r="5667">
          <cell r="A5667" t="str">
            <v>GRC - 06</v>
          </cell>
          <cell r="B5667">
            <v>7.7562290468677801</v>
          </cell>
        </row>
        <row r="5668">
          <cell r="A5668" t="str">
            <v>GRC - 07</v>
          </cell>
          <cell r="B5668">
            <v>7.7098483018090098</v>
          </cell>
        </row>
        <row r="5669">
          <cell r="A5669" t="str">
            <v>GRC - 08</v>
          </cell>
          <cell r="B5669">
            <v>7.6245089004702704</v>
          </cell>
        </row>
        <row r="5670">
          <cell r="A5670" t="str">
            <v>GRC - 09</v>
          </cell>
          <cell r="B5670">
            <v>7.66734040470421</v>
          </cell>
        </row>
        <row r="5671">
          <cell r="A5671" t="str">
            <v>GRC - 10</v>
          </cell>
          <cell r="B5671">
            <v>7.5659127205489503</v>
          </cell>
        </row>
        <row r="5672">
          <cell r="A5672" t="str">
            <v>GRC - 11</v>
          </cell>
          <cell r="B5672">
            <v>7.5492096905506898</v>
          </cell>
        </row>
        <row r="5673">
          <cell r="A5673" t="str">
            <v>GRC - 12</v>
          </cell>
          <cell r="B5673">
            <v>7.5781926432226197</v>
          </cell>
        </row>
        <row r="5674">
          <cell r="A5674" t="str">
            <v>GRC - 13</v>
          </cell>
          <cell r="B5674">
            <v>7.5889286205586099</v>
          </cell>
        </row>
        <row r="5675">
          <cell r="A5675" t="str">
            <v>GRC - 14</v>
          </cell>
        </row>
        <row r="5676">
          <cell r="A5676" t="str">
            <v>GRC - 15</v>
          </cell>
        </row>
        <row r="5677">
          <cell r="A5677" t="str">
            <v>GRD - 50</v>
          </cell>
        </row>
        <row r="5678">
          <cell r="A5678" t="str">
            <v>GRD - 51</v>
          </cell>
        </row>
        <row r="5679">
          <cell r="A5679" t="str">
            <v>GRD - 52</v>
          </cell>
        </row>
        <row r="5680">
          <cell r="A5680" t="str">
            <v>GRD - 53</v>
          </cell>
        </row>
        <row r="5681">
          <cell r="A5681" t="str">
            <v>GRD - 54</v>
          </cell>
        </row>
        <row r="5682">
          <cell r="A5682" t="str">
            <v>GRD - 55</v>
          </cell>
        </row>
        <row r="5683">
          <cell r="A5683" t="str">
            <v>GRD - 56</v>
          </cell>
        </row>
        <row r="5684">
          <cell r="A5684" t="str">
            <v>GRD - 57</v>
          </cell>
        </row>
        <row r="5685">
          <cell r="A5685" t="str">
            <v>GRD - 58</v>
          </cell>
        </row>
        <row r="5686">
          <cell r="A5686" t="str">
            <v>GRD - 59</v>
          </cell>
        </row>
        <row r="5687">
          <cell r="A5687" t="str">
            <v>GRD - 60</v>
          </cell>
        </row>
        <row r="5688">
          <cell r="A5688" t="str">
            <v>GRD - 61</v>
          </cell>
        </row>
        <row r="5689">
          <cell r="A5689" t="str">
            <v>GRD - 62</v>
          </cell>
        </row>
        <row r="5690">
          <cell r="A5690" t="str">
            <v>GRD - 63</v>
          </cell>
        </row>
        <row r="5691">
          <cell r="A5691" t="str">
            <v>GRD - 64</v>
          </cell>
        </row>
        <row r="5692">
          <cell r="A5692" t="str">
            <v>GRD - 65</v>
          </cell>
        </row>
        <row r="5693">
          <cell r="A5693" t="str">
            <v>GRD - 66</v>
          </cell>
        </row>
        <row r="5694">
          <cell r="A5694" t="str">
            <v>GRD - 67</v>
          </cell>
        </row>
        <row r="5695">
          <cell r="A5695" t="str">
            <v>GRD - 68</v>
          </cell>
        </row>
        <row r="5696">
          <cell r="A5696" t="str">
            <v>GRD - 69</v>
          </cell>
        </row>
        <row r="5697">
          <cell r="A5697" t="str">
            <v>GRD - 70</v>
          </cell>
        </row>
        <row r="5698">
          <cell r="A5698" t="str">
            <v>GRD - 71</v>
          </cell>
        </row>
        <row r="5699">
          <cell r="A5699" t="str">
            <v>GRD - 72</v>
          </cell>
        </row>
        <row r="5700">
          <cell r="A5700" t="str">
            <v>GRD - 73</v>
          </cell>
        </row>
        <row r="5701">
          <cell r="A5701" t="str">
            <v>GRD - 74</v>
          </cell>
        </row>
        <row r="5702">
          <cell r="A5702" t="str">
            <v>GRD - 75</v>
          </cell>
        </row>
        <row r="5703">
          <cell r="A5703" t="str">
            <v>GRD - 76</v>
          </cell>
        </row>
        <row r="5704">
          <cell r="A5704" t="str">
            <v>GRD - 77</v>
          </cell>
        </row>
        <row r="5705">
          <cell r="A5705" t="str">
            <v>GRD - 78</v>
          </cell>
        </row>
        <row r="5706">
          <cell r="A5706" t="str">
            <v>GRD - 79</v>
          </cell>
        </row>
        <row r="5707">
          <cell r="A5707" t="str">
            <v>GRD - 80</v>
          </cell>
        </row>
        <row r="5708">
          <cell r="A5708" t="str">
            <v>GRD - 81</v>
          </cell>
        </row>
        <row r="5709">
          <cell r="A5709" t="str">
            <v>GRD - 82</v>
          </cell>
        </row>
        <row r="5710">
          <cell r="A5710" t="str">
            <v>GRD - 83</v>
          </cell>
        </row>
        <row r="5711">
          <cell r="A5711" t="str">
            <v>GRD - 84</v>
          </cell>
        </row>
        <row r="5712">
          <cell r="A5712" t="str">
            <v>GRD - 85</v>
          </cell>
        </row>
        <row r="5713">
          <cell r="A5713" t="str">
            <v>GRD - 86</v>
          </cell>
        </row>
        <row r="5714">
          <cell r="A5714" t="str">
            <v>GRD - 87</v>
          </cell>
        </row>
        <row r="5715">
          <cell r="A5715" t="str">
            <v>GRD - 88</v>
          </cell>
        </row>
        <row r="5716">
          <cell r="A5716" t="str">
            <v>GRD - 89</v>
          </cell>
        </row>
        <row r="5717">
          <cell r="A5717" t="str">
            <v>GRD - 90</v>
          </cell>
        </row>
        <row r="5718">
          <cell r="A5718" t="str">
            <v>GRD - 91</v>
          </cell>
        </row>
        <row r="5719">
          <cell r="A5719" t="str">
            <v>GRD - 92</v>
          </cell>
        </row>
        <row r="5720">
          <cell r="A5720" t="str">
            <v>GRD - 93</v>
          </cell>
        </row>
        <row r="5721">
          <cell r="A5721" t="str">
            <v>GRD - 94</v>
          </cell>
        </row>
        <row r="5722">
          <cell r="A5722" t="str">
            <v>GRD - 95</v>
          </cell>
        </row>
        <row r="5723">
          <cell r="A5723" t="str">
            <v>GRD - 96</v>
          </cell>
        </row>
        <row r="5724">
          <cell r="A5724" t="str">
            <v>GRD - 97</v>
          </cell>
        </row>
        <row r="5725">
          <cell r="A5725" t="str">
            <v>GRD - 98</v>
          </cell>
        </row>
        <row r="5726">
          <cell r="A5726" t="str">
            <v>GRD - 99</v>
          </cell>
        </row>
        <row r="5727">
          <cell r="A5727" t="str">
            <v>GRD - 00</v>
          </cell>
        </row>
        <row r="5728">
          <cell r="A5728" t="str">
            <v>GRD - 01</v>
          </cell>
        </row>
        <row r="5729">
          <cell r="A5729" t="str">
            <v>GRD - 02</v>
          </cell>
        </row>
        <row r="5730">
          <cell r="A5730" t="str">
            <v>GRD - 03</v>
          </cell>
        </row>
        <row r="5731">
          <cell r="A5731" t="str">
            <v>GRD - 04</v>
          </cell>
        </row>
        <row r="5732">
          <cell r="A5732" t="str">
            <v>GRD - 05</v>
          </cell>
        </row>
        <row r="5733">
          <cell r="A5733" t="str">
            <v>GRD - 06</v>
          </cell>
        </row>
        <row r="5734">
          <cell r="A5734" t="str">
            <v>GRD - 07</v>
          </cell>
        </row>
        <row r="5735">
          <cell r="A5735" t="str">
            <v>GRD - 08</v>
          </cell>
        </row>
        <row r="5736">
          <cell r="A5736" t="str">
            <v>GRD - 09</v>
          </cell>
        </row>
        <row r="5737">
          <cell r="A5737" t="str">
            <v>GRD - 10</v>
          </cell>
        </row>
        <row r="5738">
          <cell r="A5738" t="str">
            <v>GRD - 11</v>
          </cell>
        </row>
        <row r="5739">
          <cell r="A5739" t="str">
            <v>GRD - 12</v>
          </cell>
        </row>
        <row r="5740">
          <cell r="A5740" t="str">
            <v>GRD - 13</v>
          </cell>
        </row>
        <row r="5741">
          <cell r="A5741" t="str">
            <v>GRD - 14</v>
          </cell>
        </row>
        <row r="5742">
          <cell r="A5742" t="str">
            <v>GRD - 15</v>
          </cell>
        </row>
        <row r="5743">
          <cell r="A5743" t="str">
            <v>GRL - 50</v>
          </cell>
        </row>
        <row r="5744">
          <cell r="A5744" t="str">
            <v>GRL - 51</v>
          </cell>
        </row>
        <row r="5745">
          <cell r="A5745" t="str">
            <v>GRL - 52</v>
          </cell>
        </row>
        <row r="5746">
          <cell r="A5746" t="str">
            <v>GRL - 53</v>
          </cell>
        </row>
        <row r="5747">
          <cell r="A5747" t="str">
            <v>GRL - 54</v>
          </cell>
        </row>
        <row r="5748">
          <cell r="A5748" t="str">
            <v>GRL - 55</v>
          </cell>
        </row>
        <row r="5749">
          <cell r="A5749" t="str">
            <v>GRL - 56</v>
          </cell>
        </row>
        <row r="5750">
          <cell r="A5750" t="str">
            <v>GRL - 57</v>
          </cell>
        </row>
        <row r="5751">
          <cell r="A5751" t="str">
            <v>GRL - 58</v>
          </cell>
        </row>
        <row r="5752">
          <cell r="A5752" t="str">
            <v>GRL - 59</v>
          </cell>
        </row>
        <row r="5753">
          <cell r="A5753" t="str">
            <v>GRL - 60</v>
          </cell>
        </row>
        <row r="5754">
          <cell r="A5754" t="str">
            <v>GRL - 61</v>
          </cell>
        </row>
        <row r="5755">
          <cell r="A5755" t="str">
            <v>GRL - 62</v>
          </cell>
        </row>
        <row r="5756">
          <cell r="A5756" t="str">
            <v>GRL - 63</v>
          </cell>
        </row>
        <row r="5757">
          <cell r="A5757" t="str">
            <v>GRL - 64</v>
          </cell>
        </row>
        <row r="5758">
          <cell r="A5758" t="str">
            <v>GRL - 65</v>
          </cell>
        </row>
        <row r="5759">
          <cell r="A5759" t="str">
            <v>GRL - 66</v>
          </cell>
        </row>
        <row r="5760">
          <cell r="A5760" t="str">
            <v>GRL - 67</v>
          </cell>
        </row>
        <row r="5761">
          <cell r="A5761" t="str">
            <v>GRL - 68</v>
          </cell>
        </row>
        <row r="5762">
          <cell r="A5762" t="str">
            <v>GRL - 69</v>
          </cell>
        </row>
        <row r="5763">
          <cell r="A5763" t="str">
            <v>GRL - 70</v>
          </cell>
        </row>
        <row r="5764">
          <cell r="A5764" t="str">
            <v>GRL - 71</v>
          </cell>
        </row>
        <row r="5765">
          <cell r="A5765" t="str">
            <v>GRL - 72</v>
          </cell>
        </row>
        <row r="5766">
          <cell r="A5766" t="str">
            <v>GRL - 73</v>
          </cell>
        </row>
        <row r="5767">
          <cell r="A5767" t="str">
            <v>GRL - 74</v>
          </cell>
        </row>
        <row r="5768">
          <cell r="A5768" t="str">
            <v>GRL - 75</v>
          </cell>
        </row>
        <row r="5769">
          <cell r="A5769" t="str">
            <v>GRL - 76</v>
          </cell>
        </row>
        <row r="5770">
          <cell r="A5770" t="str">
            <v>GRL - 77</v>
          </cell>
        </row>
        <row r="5771">
          <cell r="A5771" t="str">
            <v>GRL - 78</v>
          </cell>
        </row>
        <row r="5772">
          <cell r="A5772" t="str">
            <v>GRL - 79</v>
          </cell>
        </row>
        <row r="5773">
          <cell r="A5773" t="str">
            <v>GRL - 80</v>
          </cell>
        </row>
        <row r="5774">
          <cell r="A5774" t="str">
            <v>GRL - 81</v>
          </cell>
        </row>
        <row r="5775">
          <cell r="A5775" t="str">
            <v>GRL - 82</v>
          </cell>
        </row>
        <row r="5776">
          <cell r="A5776" t="str">
            <v>GRL - 83</v>
          </cell>
        </row>
        <row r="5777">
          <cell r="A5777" t="str">
            <v>GRL - 84</v>
          </cell>
        </row>
        <row r="5778">
          <cell r="A5778" t="str">
            <v>GRL - 85</v>
          </cell>
        </row>
        <row r="5779">
          <cell r="A5779" t="str">
            <v>GRL - 86</v>
          </cell>
        </row>
        <row r="5780">
          <cell r="A5780" t="str">
            <v>GRL - 87</v>
          </cell>
        </row>
        <row r="5781">
          <cell r="A5781" t="str">
            <v>GRL - 88</v>
          </cell>
        </row>
        <row r="5782">
          <cell r="A5782" t="str">
            <v>GRL - 89</v>
          </cell>
        </row>
        <row r="5783">
          <cell r="A5783" t="str">
            <v>GRL - 90</v>
          </cell>
        </row>
        <row r="5784">
          <cell r="A5784" t="str">
            <v>GRL - 91</v>
          </cell>
        </row>
        <row r="5785">
          <cell r="A5785" t="str">
            <v>GRL - 92</v>
          </cell>
        </row>
        <row r="5786">
          <cell r="A5786" t="str">
            <v>GRL - 93</v>
          </cell>
        </row>
        <row r="5787">
          <cell r="A5787" t="str">
            <v>GRL - 94</v>
          </cell>
        </row>
        <row r="5788">
          <cell r="A5788" t="str">
            <v>GRL - 95</v>
          </cell>
        </row>
        <row r="5789">
          <cell r="A5789" t="str">
            <v>GRL - 96</v>
          </cell>
        </row>
        <row r="5790">
          <cell r="A5790" t="str">
            <v>GRL - 97</v>
          </cell>
        </row>
        <row r="5791">
          <cell r="A5791" t="str">
            <v>GRL - 98</v>
          </cell>
        </row>
        <row r="5792">
          <cell r="A5792" t="str">
            <v>GRL - 99</v>
          </cell>
        </row>
        <row r="5793">
          <cell r="A5793" t="str">
            <v>GRL - 00</v>
          </cell>
        </row>
        <row r="5794">
          <cell r="A5794" t="str">
            <v>GRL - 01</v>
          </cell>
        </row>
        <row r="5795">
          <cell r="A5795" t="str">
            <v>GRL - 02</v>
          </cell>
        </row>
        <row r="5796">
          <cell r="A5796" t="str">
            <v>GRL - 03</v>
          </cell>
        </row>
        <row r="5797">
          <cell r="A5797" t="str">
            <v>GRL - 04</v>
          </cell>
        </row>
        <row r="5798">
          <cell r="A5798" t="str">
            <v>GRL - 05</v>
          </cell>
        </row>
        <row r="5799">
          <cell r="A5799" t="str">
            <v>GRL - 06</v>
          </cell>
        </row>
        <row r="5800">
          <cell r="A5800" t="str">
            <v>GRL - 07</v>
          </cell>
        </row>
        <row r="5801">
          <cell r="A5801" t="str">
            <v>GRL - 08</v>
          </cell>
        </row>
        <row r="5802">
          <cell r="A5802" t="str">
            <v>GRL - 09</v>
          </cell>
        </row>
        <row r="5803">
          <cell r="A5803" t="str">
            <v>GRL - 10</v>
          </cell>
        </row>
        <row r="5804">
          <cell r="A5804" t="str">
            <v>GRL - 11</v>
          </cell>
        </row>
        <row r="5805">
          <cell r="A5805" t="str">
            <v>GRL - 12</v>
          </cell>
        </row>
        <row r="5806">
          <cell r="A5806" t="str">
            <v>GRL - 13</v>
          </cell>
        </row>
        <row r="5807">
          <cell r="A5807" t="str">
            <v>GRL - 14</v>
          </cell>
        </row>
        <row r="5808">
          <cell r="A5808" t="str">
            <v>GRL - 15</v>
          </cell>
        </row>
        <row r="5809">
          <cell r="A5809" t="str">
            <v>GTM - 50</v>
          </cell>
        </row>
        <row r="5810">
          <cell r="A5810" t="str">
            <v>GTM - 51</v>
          </cell>
        </row>
        <row r="5811">
          <cell r="A5811" t="str">
            <v>GTM - 52</v>
          </cell>
        </row>
        <row r="5812">
          <cell r="A5812" t="str">
            <v>GTM - 53</v>
          </cell>
        </row>
        <row r="5813">
          <cell r="A5813" t="str">
            <v>GTM - 54</v>
          </cell>
        </row>
        <row r="5814">
          <cell r="A5814" t="str">
            <v>GTM - 55</v>
          </cell>
        </row>
        <row r="5815">
          <cell r="A5815" t="str">
            <v>GTM - 56</v>
          </cell>
        </row>
        <row r="5816">
          <cell r="A5816" t="str">
            <v>GTM - 57</v>
          </cell>
        </row>
        <row r="5817">
          <cell r="A5817" t="str">
            <v>GTM - 58</v>
          </cell>
        </row>
        <row r="5818">
          <cell r="A5818" t="str">
            <v>GTM - 59</v>
          </cell>
        </row>
        <row r="5819">
          <cell r="A5819" t="str">
            <v>GTM - 60</v>
          </cell>
        </row>
        <row r="5820">
          <cell r="A5820" t="str">
            <v>GTM - 61</v>
          </cell>
        </row>
        <row r="5821">
          <cell r="A5821" t="str">
            <v>GTM - 62</v>
          </cell>
        </row>
        <row r="5822">
          <cell r="A5822" t="str">
            <v>GTM - 63</v>
          </cell>
        </row>
        <row r="5823">
          <cell r="A5823" t="str">
            <v>GTM - 64</v>
          </cell>
        </row>
        <row r="5824">
          <cell r="A5824" t="str">
            <v>GTM - 65</v>
          </cell>
        </row>
        <row r="5825">
          <cell r="A5825" t="str">
            <v>GTM - 66</v>
          </cell>
        </row>
        <row r="5826">
          <cell r="A5826" t="str">
            <v>GTM - 67</v>
          </cell>
        </row>
        <row r="5827">
          <cell r="A5827" t="str">
            <v>GTM - 68</v>
          </cell>
        </row>
        <row r="5828">
          <cell r="A5828" t="str">
            <v>GTM - 69</v>
          </cell>
        </row>
        <row r="5829">
          <cell r="A5829" t="str">
            <v>GTM - 70</v>
          </cell>
          <cell r="B5829">
            <v>5.3777777777777702</v>
          </cell>
        </row>
        <row r="5830">
          <cell r="A5830" t="str">
            <v>GTM - 71</v>
          </cell>
          <cell r="B5830">
            <v>5.5866666666666598</v>
          </cell>
        </row>
        <row r="5831">
          <cell r="A5831" t="str">
            <v>GTM - 72</v>
          </cell>
          <cell r="B5831">
            <v>5.7955555555555502</v>
          </cell>
        </row>
        <row r="5832">
          <cell r="A5832" t="str">
            <v>GTM - 73</v>
          </cell>
          <cell r="B5832">
            <v>6.0044444444444398</v>
          </cell>
        </row>
        <row r="5833">
          <cell r="A5833" t="str">
            <v>GTM - 74</v>
          </cell>
          <cell r="B5833">
            <v>6.2133333333333303</v>
          </cell>
        </row>
        <row r="5834">
          <cell r="A5834" t="str">
            <v>GTM - 75</v>
          </cell>
          <cell r="B5834">
            <v>6.4222222222222198</v>
          </cell>
        </row>
        <row r="5835">
          <cell r="A5835" t="str">
            <v>GTM - 76</v>
          </cell>
          <cell r="B5835">
            <v>6.2311111111111099</v>
          </cell>
        </row>
        <row r="5836">
          <cell r="A5836" t="str">
            <v>GTM - 77</v>
          </cell>
          <cell r="B5836">
            <v>6.0399999999999903</v>
          </cell>
        </row>
        <row r="5837">
          <cell r="A5837" t="str">
            <v>GTM - 78</v>
          </cell>
          <cell r="B5837">
            <v>5.8488888888888804</v>
          </cell>
        </row>
        <row r="5838">
          <cell r="A5838" t="str">
            <v>GTM - 79</v>
          </cell>
          <cell r="B5838">
            <v>5.6577777777777696</v>
          </cell>
        </row>
        <row r="5839">
          <cell r="A5839" t="str">
            <v>GTM - 80</v>
          </cell>
          <cell r="B5839">
            <v>5.4666666666666597</v>
          </cell>
        </row>
        <row r="5840">
          <cell r="A5840" t="str">
            <v>GTM - 81</v>
          </cell>
          <cell r="B5840">
            <v>4.8733333333333304</v>
          </cell>
        </row>
        <row r="5841">
          <cell r="A5841" t="str">
            <v>GTM - 82</v>
          </cell>
          <cell r="B5841">
            <v>4.2799999999999896</v>
          </cell>
        </row>
        <row r="5842">
          <cell r="A5842" t="str">
            <v>GTM - 83</v>
          </cell>
          <cell r="B5842">
            <v>3.6866666666666599</v>
          </cell>
        </row>
        <row r="5843">
          <cell r="A5843" t="str">
            <v>GTM - 84</v>
          </cell>
          <cell r="B5843">
            <v>3.0933333333333302</v>
          </cell>
        </row>
        <row r="5844">
          <cell r="A5844" t="str">
            <v>GTM - 85</v>
          </cell>
          <cell r="B5844">
            <v>2.5</v>
          </cell>
        </row>
        <row r="5845">
          <cell r="A5845" t="str">
            <v>GTM - 86</v>
          </cell>
          <cell r="B5845">
            <v>3.2888888888888799</v>
          </cell>
        </row>
        <row r="5846">
          <cell r="A5846" t="str">
            <v>GTM - 87</v>
          </cell>
          <cell r="B5846">
            <v>4.0777777777777704</v>
          </cell>
        </row>
        <row r="5847">
          <cell r="A5847" t="str">
            <v>GTM - 88</v>
          </cell>
          <cell r="B5847">
            <v>4.86666666666666</v>
          </cell>
        </row>
        <row r="5848">
          <cell r="A5848" t="str">
            <v>GTM - 89</v>
          </cell>
          <cell r="B5848">
            <v>5.6555555555555497</v>
          </cell>
        </row>
        <row r="5849">
          <cell r="A5849" t="str">
            <v>GTM - 90</v>
          </cell>
          <cell r="B5849">
            <v>6.4444444444444402</v>
          </cell>
        </row>
        <row r="5850">
          <cell r="A5850" t="str">
            <v>GTM - 91</v>
          </cell>
          <cell r="B5850">
            <v>6.8459259259259202</v>
          </cell>
        </row>
        <row r="5851">
          <cell r="A5851" t="str">
            <v>GTM - 92</v>
          </cell>
          <cell r="B5851">
            <v>7.2474074074074002</v>
          </cell>
        </row>
        <row r="5852">
          <cell r="A5852" t="str">
            <v>GTM - 93</v>
          </cell>
          <cell r="B5852">
            <v>7.6488888888888802</v>
          </cell>
        </row>
        <row r="5853">
          <cell r="A5853" t="str">
            <v>GTM - 94</v>
          </cell>
          <cell r="B5853">
            <v>8.05037037037037</v>
          </cell>
        </row>
        <row r="5854">
          <cell r="A5854" t="str">
            <v>GTM - 95</v>
          </cell>
          <cell r="B5854">
            <v>8.4518518518518508</v>
          </cell>
        </row>
        <row r="5855">
          <cell r="A5855" t="str">
            <v>GTM - 96</v>
          </cell>
          <cell r="B5855">
            <v>8.2346803821224999</v>
          </cell>
        </row>
        <row r="5856">
          <cell r="A5856" t="str">
            <v>GTM - 97</v>
          </cell>
          <cell r="B5856">
            <v>8.0175089123931595</v>
          </cell>
        </row>
        <row r="5857">
          <cell r="A5857" t="str">
            <v>GTM - 98</v>
          </cell>
          <cell r="B5857">
            <v>7.8003374426638104</v>
          </cell>
        </row>
        <row r="5858">
          <cell r="A5858" t="str">
            <v>GTM - 99</v>
          </cell>
          <cell r="B5858">
            <v>7.58316597293447</v>
          </cell>
        </row>
        <row r="5859">
          <cell r="A5859" t="str">
            <v>GTM - 00</v>
          </cell>
          <cell r="B5859">
            <v>7.3659945032051199</v>
          </cell>
        </row>
        <row r="5860">
          <cell r="A5860" t="str">
            <v>GTM - 01</v>
          </cell>
          <cell r="B5860">
            <v>7.6907030954177902</v>
          </cell>
        </row>
        <row r="5861">
          <cell r="A5861" t="str">
            <v>GTM - 02</v>
          </cell>
          <cell r="B5861">
            <v>7.6451495726495704</v>
          </cell>
        </row>
        <row r="5862">
          <cell r="A5862" t="str">
            <v>GTM - 03</v>
          </cell>
          <cell r="B5862">
            <v>7.7301495726495704</v>
          </cell>
        </row>
        <row r="5863">
          <cell r="A5863" t="str">
            <v>GTM - 04</v>
          </cell>
          <cell r="B5863">
            <v>7.55065898987593</v>
          </cell>
        </row>
        <row r="5864">
          <cell r="A5864" t="str">
            <v>GTM - 05</v>
          </cell>
          <cell r="B5864">
            <v>7.6547027976173698</v>
          </cell>
        </row>
        <row r="5865">
          <cell r="A5865" t="str">
            <v>GTM - 06</v>
          </cell>
          <cell r="B5865">
            <v>8.2588380834263297</v>
          </cell>
        </row>
        <row r="5866">
          <cell r="A5866" t="str">
            <v>GTM - 07</v>
          </cell>
          <cell r="B5866">
            <v>8.30158927316727</v>
          </cell>
        </row>
        <row r="5867">
          <cell r="A5867" t="str">
            <v>GTM - 08</v>
          </cell>
          <cell r="B5867">
            <v>8.3008438034066394</v>
          </cell>
        </row>
        <row r="5868">
          <cell r="A5868" t="str">
            <v>GTM - 09</v>
          </cell>
          <cell r="B5868">
            <v>8.2923619175726007</v>
          </cell>
        </row>
        <row r="5869">
          <cell r="A5869" t="str">
            <v>GTM - 10</v>
          </cell>
          <cell r="B5869">
            <v>8.1530748044445396</v>
          </cell>
        </row>
        <row r="5870">
          <cell r="A5870" t="str">
            <v>GTM - 11</v>
          </cell>
          <cell r="B5870">
            <v>8.1572573218577293</v>
          </cell>
        </row>
        <row r="5871">
          <cell r="A5871" t="str">
            <v>GTM - 12</v>
          </cell>
          <cell r="B5871">
            <v>8.1870036846400307</v>
          </cell>
        </row>
        <row r="5872">
          <cell r="A5872" t="str">
            <v>GTM - 13</v>
          </cell>
          <cell r="B5872">
            <v>8.0636366697174093</v>
          </cell>
        </row>
        <row r="5873">
          <cell r="A5873" t="str">
            <v>GTM - 14</v>
          </cell>
        </row>
        <row r="5874">
          <cell r="A5874" t="str">
            <v>GTM - 15</v>
          </cell>
        </row>
        <row r="5875">
          <cell r="A5875" t="str">
            <v>GUM - 50</v>
          </cell>
        </row>
        <row r="5876">
          <cell r="A5876" t="str">
            <v>GUM - 51</v>
          </cell>
        </row>
        <row r="5877">
          <cell r="A5877" t="str">
            <v>GUM - 52</v>
          </cell>
        </row>
        <row r="5878">
          <cell r="A5878" t="str">
            <v>GUM - 53</v>
          </cell>
        </row>
        <row r="5879">
          <cell r="A5879" t="str">
            <v>GUM - 54</v>
          </cell>
        </row>
        <row r="5880">
          <cell r="A5880" t="str">
            <v>GUM - 55</v>
          </cell>
        </row>
        <row r="5881">
          <cell r="A5881" t="str">
            <v>GUM - 56</v>
          </cell>
        </row>
        <row r="5882">
          <cell r="A5882" t="str">
            <v>GUM - 57</v>
          </cell>
        </row>
        <row r="5883">
          <cell r="A5883" t="str">
            <v>GUM - 58</v>
          </cell>
        </row>
        <row r="5884">
          <cell r="A5884" t="str">
            <v>GUM - 59</v>
          </cell>
        </row>
        <row r="5885">
          <cell r="A5885" t="str">
            <v>GUM - 60</v>
          </cell>
        </row>
        <row r="5886">
          <cell r="A5886" t="str">
            <v>GUM - 61</v>
          </cell>
        </row>
        <row r="5887">
          <cell r="A5887" t="str">
            <v>GUM - 62</v>
          </cell>
        </row>
        <row r="5888">
          <cell r="A5888" t="str">
            <v>GUM - 63</v>
          </cell>
        </row>
        <row r="5889">
          <cell r="A5889" t="str">
            <v>GUM - 64</v>
          </cell>
        </row>
        <row r="5890">
          <cell r="A5890" t="str">
            <v>GUM - 65</v>
          </cell>
        </row>
        <row r="5891">
          <cell r="A5891" t="str">
            <v>GUM - 66</v>
          </cell>
        </row>
        <row r="5892">
          <cell r="A5892" t="str">
            <v>GUM - 67</v>
          </cell>
        </row>
        <row r="5893">
          <cell r="A5893" t="str">
            <v>GUM - 68</v>
          </cell>
        </row>
        <row r="5894">
          <cell r="A5894" t="str">
            <v>GUM - 69</v>
          </cell>
        </row>
        <row r="5895">
          <cell r="A5895" t="str">
            <v>GUM - 70</v>
          </cell>
        </row>
        <row r="5896">
          <cell r="A5896" t="str">
            <v>GUM - 71</v>
          </cell>
        </row>
        <row r="5897">
          <cell r="A5897" t="str">
            <v>GUM - 72</v>
          </cell>
        </row>
        <row r="5898">
          <cell r="A5898" t="str">
            <v>GUM - 73</v>
          </cell>
        </row>
        <row r="5899">
          <cell r="A5899" t="str">
            <v>GUM - 74</v>
          </cell>
        </row>
        <row r="5900">
          <cell r="A5900" t="str">
            <v>GUM - 75</v>
          </cell>
        </row>
        <row r="5901">
          <cell r="A5901" t="str">
            <v>GUM - 76</v>
          </cell>
        </row>
        <row r="5902">
          <cell r="A5902" t="str">
            <v>GUM - 77</v>
          </cell>
        </row>
        <row r="5903">
          <cell r="A5903" t="str">
            <v>GUM - 78</v>
          </cell>
        </row>
        <row r="5904">
          <cell r="A5904" t="str">
            <v>GUM - 79</v>
          </cell>
        </row>
        <row r="5905">
          <cell r="A5905" t="str">
            <v>GUM - 80</v>
          </cell>
        </row>
        <row r="5906">
          <cell r="A5906" t="str">
            <v>GUM - 81</v>
          </cell>
        </row>
        <row r="5907">
          <cell r="A5907" t="str">
            <v>GUM - 82</v>
          </cell>
        </row>
        <row r="5908">
          <cell r="A5908" t="str">
            <v>GUM - 83</v>
          </cell>
        </row>
        <row r="5909">
          <cell r="A5909" t="str">
            <v>GUM - 84</v>
          </cell>
        </row>
        <row r="5910">
          <cell r="A5910" t="str">
            <v>GUM - 85</v>
          </cell>
        </row>
        <row r="5911">
          <cell r="A5911" t="str">
            <v>GUM - 86</v>
          </cell>
        </row>
        <row r="5912">
          <cell r="A5912" t="str">
            <v>GUM - 87</v>
          </cell>
        </row>
        <row r="5913">
          <cell r="A5913" t="str">
            <v>GUM - 88</v>
          </cell>
        </row>
        <row r="5914">
          <cell r="A5914" t="str">
            <v>GUM - 89</v>
          </cell>
        </row>
        <row r="5915">
          <cell r="A5915" t="str">
            <v>GUM - 90</v>
          </cell>
        </row>
        <row r="5916">
          <cell r="A5916" t="str">
            <v>GUM - 91</v>
          </cell>
        </row>
        <row r="5917">
          <cell r="A5917" t="str">
            <v>GUM - 92</v>
          </cell>
        </row>
        <row r="5918">
          <cell r="A5918" t="str">
            <v>GUM - 93</v>
          </cell>
        </row>
        <row r="5919">
          <cell r="A5919" t="str">
            <v>GUM - 94</v>
          </cell>
        </row>
        <row r="5920">
          <cell r="A5920" t="str">
            <v>GUM - 95</v>
          </cell>
        </row>
        <row r="5921">
          <cell r="A5921" t="str">
            <v>GUM - 96</v>
          </cell>
        </row>
        <row r="5922">
          <cell r="A5922" t="str">
            <v>GUM - 97</v>
          </cell>
        </row>
        <row r="5923">
          <cell r="A5923" t="str">
            <v>GUM - 98</v>
          </cell>
        </row>
        <row r="5924">
          <cell r="A5924" t="str">
            <v>GUM - 99</v>
          </cell>
        </row>
        <row r="5925">
          <cell r="A5925" t="str">
            <v>GUM - 00</v>
          </cell>
        </row>
        <row r="5926">
          <cell r="A5926" t="str">
            <v>GUM - 01</v>
          </cell>
        </row>
        <row r="5927">
          <cell r="A5927" t="str">
            <v>GUM - 02</v>
          </cell>
        </row>
        <row r="5928">
          <cell r="A5928" t="str">
            <v>GUM - 03</v>
          </cell>
        </row>
        <row r="5929">
          <cell r="A5929" t="str">
            <v>GUM - 04</v>
          </cell>
        </row>
        <row r="5930">
          <cell r="A5930" t="str">
            <v>GUM - 05</v>
          </cell>
        </row>
        <row r="5931">
          <cell r="A5931" t="str">
            <v>GUM - 06</v>
          </cell>
        </row>
        <row r="5932">
          <cell r="A5932" t="str">
            <v>GUM - 07</v>
          </cell>
        </row>
        <row r="5933">
          <cell r="A5933" t="str">
            <v>GUM - 08</v>
          </cell>
        </row>
        <row r="5934">
          <cell r="A5934" t="str">
            <v>GUM - 09</v>
          </cell>
        </row>
        <row r="5935">
          <cell r="A5935" t="str">
            <v>GUM - 10</v>
          </cell>
        </row>
        <row r="5936">
          <cell r="A5936" t="str">
            <v>GUM - 11</v>
          </cell>
        </row>
        <row r="5937">
          <cell r="A5937" t="str">
            <v>GUM - 12</v>
          </cell>
        </row>
        <row r="5938">
          <cell r="A5938" t="str">
            <v>GUM - 13</v>
          </cell>
        </row>
        <row r="5939">
          <cell r="A5939" t="str">
            <v>GUM - 14</v>
          </cell>
        </row>
        <row r="5940">
          <cell r="A5940" t="str">
            <v>GUM - 15</v>
          </cell>
        </row>
        <row r="5941">
          <cell r="A5941" t="str">
            <v>GUY - 50</v>
          </cell>
        </row>
        <row r="5942">
          <cell r="A5942" t="str">
            <v>GUY - 51</v>
          </cell>
        </row>
        <row r="5943">
          <cell r="A5943" t="str">
            <v>GUY - 52</v>
          </cell>
        </row>
        <row r="5944">
          <cell r="A5944" t="str">
            <v>GUY - 53</v>
          </cell>
        </row>
        <row r="5945">
          <cell r="A5945" t="str">
            <v>GUY - 54</v>
          </cell>
        </row>
        <row r="5946">
          <cell r="A5946" t="str">
            <v>GUY - 55</v>
          </cell>
        </row>
        <row r="5947">
          <cell r="A5947" t="str">
            <v>GUY - 56</v>
          </cell>
        </row>
        <row r="5948">
          <cell r="A5948" t="str">
            <v>GUY - 57</v>
          </cell>
        </row>
        <row r="5949">
          <cell r="A5949" t="str">
            <v>GUY - 58</v>
          </cell>
        </row>
        <row r="5950">
          <cell r="A5950" t="str">
            <v>GUY - 59</v>
          </cell>
        </row>
        <row r="5951">
          <cell r="A5951" t="str">
            <v>GUY - 60</v>
          </cell>
        </row>
        <row r="5952">
          <cell r="A5952" t="str">
            <v>GUY - 61</v>
          </cell>
        </row>
        <row r="5953">
          <cell r="A5953" t="str">
            <v>GUY - 62</v>
          </cell>
        </row>
        <row r="5954">
          <cell r="A5954" t="str">
            <v>GUY - 63</v>
          </cell>
        </row>
        <row r="5955">
          <cell r="A5955" t="str">
            <v>GUY - 64</v>
          </cell>
        </row>
        <row r="5956">
          <cell r="A5956" t="str">
            <v>GUY - 65</v>
          </cell>
        </row>
        <row r="5957">
          <cell r="A5957" t="str">
            <v>GUY - 66</v>
          </cell>
        </row>
        <row r="5958">
          <cell r="A5958" t="str">
            <v>GUY - 67</v>
          </cell>
        </row>
        <row r="5959">
          <cell r="A5959" t="str">
            <v>GUY - 68</v>
          </cell>
        </row>
        <row r="5960">
          <cell r="A5960" t="str">
            <v>GUY - 69</v>
          </cell>
        </row>
        <row r="5961">
          <cell r="A5961" t="str">
            <v>GUY - 70</v>
          </cell>
          <cell r="B5961">
            <v>4.66222222222222</v>
          </cell>
        </row>
        <row r="5962">
          <cell r="A5962" t="str">
            <v>GUY - 71</v>
          </cell>
          <cell r="B5962">
            <v>4.4893333333333301</v>
          </cell>
        </row>
        <row r="5963">
          <cell r="A5963" t="str">
            <v>GUY - 72</v>
          </cell>
          <cell r="B5963">
            <v>4.3164444444444401</v>
          </cell>
        </row>
        <row r="5964">
          <cell r="A5964" t="str">
            <v>GUY - 73</v>
          </cell>
          <cell r="B5964">
            <v>4.1435555555555501</v>
          </cell>
        </row>
        <row r="5965">
          <cell r="A5965" t="str">
            <v>GUY - 74</v>
          </cell>
          <cell r="B5965">
            <v>3.9706666666666601</v>
          </cell>
        </row>
        <row r="5966">
          <cell r="A5966" t="str">
            <v>GUY - 75</v>
          </cell>
          <cell r="B5966">
            <v>3.7977777777777701</v>
          </cell>
        </row>
        <row r="5967">
          <cell r="A5967" t="str">
            <v>GUY - 76</v>
          </cell>
          <cell r="B5967">
            <v>3.6248888888888802</v>
          </cell>
        </row>
        <row r="5968">
          <cell r="A5968" t="str">
            <v>GUY - 77</v>
          </cell>
          <cell r="B5968">
            <v>3.452</v>
          </cell>
        </row>
        <row r="5969">
          <cell r="A5969" t="str">
            <v>GUY - 78</v>
          </cell>
          <cell r="B5969">
            <v>3.27911111111111</v>
          </cell>
        </row>
        <row r="5970">
          <cell r="A5970" t="str">
            <v>GUY - 79</v>
          </cell>
          <cell r="B5970">
            <v>3.10622222222222</v>
          </cell>
        </row>
        <row r="5971">
          <cell r="A5971" t="str">
            <v>GUY - 80</v>
          </cell>
          <cell r="B5971">
            <v>2.93333333333333</v>
          </cell>
        </row>
        <row r="5972">
          <cell r="A5972" t="str">
            <v>GUY - 81</v>
          </cell>
          <cell r="B5972">
            <v>2.8137777777777702</v>
          </cell>
        </row>
        <row r="5973">
          <cell r="A5973" t="str">
            <v>GUY - 82</v>
          </cell>
          <cell r="B5973">
            <v>2.6942222222222201</v>
          </cell>
        </row>
        <row r="5974">
          <cell r="A5974" t="str">
            <v>GUY - 83</v>
          </cell>
          <cell r="B5974">
            <v>2.5746666666666602</v>
          </cell>
        </row>
        <row r="5975">
          <cell r="A5975" t="str">
            <v>GUY - 84</v>
          </cell>
          <cell r="B5975">
            <v>2.4551111111111101</v>
          </cell>
        </row>
        <row r="5976">
          <cell r="A5976" t="str">
            <v>GUY - 85</v>
          </cell>
          <cell r="B5976">
            <v>2.3355555555555498</v>
          </cell>
        </row>
        <row r="5977">
          <cell r="A5977" t="str">
            <v>GUY - 86</v>
          </cell>
          <cell r="B5977">
            <v>2.66089743589743</v>
          </cell>
        </row>
        <row r="5978">
          <cell r="A5978" t="str">
            <v>GUY - 87</v>
          </cell>
          <cell r="B5978">
            <v>2.9862393162393102</v>
          </cell>
        </row>
        <row r="5979">
          <cell r="A5979" t="str">
            <v>GUY - 88</v>
          </cell>
          <cell r="B5979">
            <v>3.3115811965811899</v>
          </cell>
        </row>
        <row r="5980">
          <cell r="A5980" t="str">
            <v>GUY - 89</v>
          </cell>
          <cell r="B5980">
            <v>3.63692307692307</v>
          </cell>
        </row>
        <row r="5981">
          <cell r="A5981" t="str">
            <v>GUY - 90</v>
          </cell>
          <cell r="B5981">
            <v>3.9622649572649502</v>
          </cell>
        </row>
        <row r="5982">
          <cell r="A5982" t="str">
            <v>GUY - 91</v>
          </cell>
          <cell r="B5982">
            <v>4.2876068376068304</v>
          </cell>
        </row>
        <row r="5983">
          <cell r="A5983" t="str">
            <v>GUY - 92</v>
          </cell>
          <cell r="B5983">
            <v>4.6129487179487096</v>
          </cell>
        </row>
        <row r="5984">
          <cell r="A5984" t="str">
            <v>GUY - 93</v>
          </cell>
          <cell r="B5984">
            <v>4.9382905982905898</v>
          </cell>
        </row>
        <row r="5985">
          <cell r="A5985" t="str">
            <v>GUY - 94</v>
          </cell>
          <cell r="B5985">
            <v>5.26363247863247</v>
          </cell>
        </row>
        <row r="5986">
          <cell r="A5986" t="str">
            <v>GUY - 95</v>
          </cell>
          <cell r="B5986">
            <v>5.5889743589743501</v>
          </cell>
        </row>
        <row r="5987">
          <cell r="A5987" t="str">
            <v>GUY - 96</v>
          </cell>
          <cell r="B5987">
            <v>5.9143162393162303</v>
          </cell>
        </row>
        <row r="5988">
          <cell r="A5988" t="str">
            <v>GUY - 97</v>
          </cell>
          <cell r="B5988">
            <v>6.2396581196581096</v>
          </cell>
        </row>
        <row r="5989">
          <cell r="A5989" t="str">
            <v>GUY - 98</v>
          </cell>
          <cell r="B5989">
            <v>6.5650000000000004</v>
          </cell>
        </row>
        <row r="5990">
          <cell r="A5990" t="str">
            <v>GUY - 99</v>
          </cell>
          <cell r="B5990">
            <v>6.8903418803418797</v>
          </cell>
        </row>
        <row r="5991">
          <cell r="A5991" t="str">
            <v>GUY - 00</v>
          </cell>
          <cell r="B5991">
            <v>7.2156837606837598</v>
          </cell>
        </row>
        <row r="5992">
          <cell r="A5992" t="str">
            <v>GUY - 01</v>
          </cell>
          <cell r="B5992">
            <v>7.54102564102564</v>
          </cell>
        </row>
        <row r="5993">
          <cell r="A5993" t="str">
            <v>GUY - 02</v>
          </cell>
          <cell r="B5993">
            <v>7.8743589743589704</v>
          </cell>
        </row>
        <row r="5994">
          <cell r="A5994" t="str">
            <v>GUY - 03</v>
          </cell>
          <cell r="B5994">
            <v>7.8810256410256398</v>
          </cell>
        </row>
        <row r="5995">
          <cell r="A5995" t="str">
            <v>GUY - 04</v>
          </cell>
          <cell r="B5995">
            <v>7.3315638280850797</v>
          </cell>
        </row>
        <row r="5996">
          <cell r="A5996" t="str">
            <v>GUY - 05</v>
          </cell>
          <cell r="B5996">
            <v>6.9633640364579197</v>
          </cell>
        </row>
        <row r="5997">
          <cell r="A5997" t="str">
            <v>GUY - 06</v>
          </cell>
          <cell r="B5997">
            <v>7.04013995741236</v>
          </cell>
        </row>
        <row r="5998">
          <cell r="A5998" t="str">
            <v>GUY - 07</v>
          </cell>
          <cell r="B5998">
            <v>7.1398649284103897</v>
          </cell>
        </row>
        <row r="5999">
          <cell r="A5999" t="str">
            <v>GUY - 08</v>
          </cell>
          <cell r="B5999">
            <v>7.1166940671263097</v>
          </cell>
        </row>
        <row r="6000">
          <cell r="A6000" t="str">
            <v>GUY - 09</v>
          </cell>
          <cell r="B6000">
            <v>7.0285852864593004</v>
          </cell>
        </row>
        <row r="6001">
          <cell r="A6001" t="str">
            <v>GUY - 10</v>
          </cell>
          <cell r="B6001">
            <v>7.0099859336180801</v>
          </cell>
        </row>
        <row r="6002">
          <cell r="A6002" t="str">
            <v>GUY - 11</v>
          </cell>
          <cell r="B6002">
            <v>7.0130163982545204</v>
          </cell>
        </row>
        <row r="6003">
          <cell r="A6003" t="str">
            <v>GUY - 12</v>
          </cell>
          <cell r="B6003">
            <v>7.0211924609851</v>
          </cell>
        </row>
        <row r="6004">
          <cell r="A6004" t="str">
            <v>GUY - 13</v>
          </cell>
          <cell r="B6004">
            <v>7.0050806815154099</v>
          </cell>
        </row>
        <row r="6005">
          <cell r="A6005" t="str">
            <v>GUY - 14</v>
          </cell>
        </row>
        <row r="6006">
          <cell r="A6006" t="str">
            <v>GUY - 15</v>
          </cell>
        </row>
        <row r="6007">
          <cell r="A6007" t="str">
            <v>HIC - 50</v>
          </cell>
        </row>
        <row r="6008">
          <cell r="A6008" t="str">
            <v>HIC - 51</v>
          </cell>
        </row>
        <row r="6009">
          <cell r="A6009" t="str">
            <v>HIC - 52</v>
          </cell>
        </row>
        <row r="6010">
          <cell r="A6010" t="str">
            <v>HIC - 53</v>
          </cell>
        </row>
        <row r="6011">
          <cell r="A6011" t="str">
            <v>HIC - 54</v>
          </cell>
        </row>
        <row r="6012">
          <cell r="A6012" t="str">
            <v>HIC - 55</v>
          </cell>
        </row>
        <row r="6013">
          <cell r="A6013" t="str">
            <v>HIC - 56</v>
          </cell>
        </row>
        <row r="6014">
          <cell r="A6014" t="str">
            <v>HIC - 57</v>
          </cell>
        </row>
        <row r="6015">
          <cell r="A6015" t="str">
            <v>HIC - 58</v>
          </cell>
        </row>
        <row r="6016">
          <cell r="A6016" t="str">
            <v>HIC - 59</v>
          </cell>
        </row>
        <row r="6017">
          <cell r="A6017" t="str">
            <v>HIC - 60</v>
          </cell>
        </row>
        <row r="6018">
          <cell r="A6018" t="str">
            <v>HIC - 61</v>
          </cell>
        </row>
        <row r="6019">
          <cell r="A6019" t="str">
            <v>HIC - 62</v>
          </cell>
        </row>
        <row r="6020">
          <cell r="A6020" t="str">
            <v>HIC - 63</v>
          </cell>
        </row>
        <row r="6021">
          <cell r="A6021" t="str">
            <v>HIC - 64</v>
          </cell>
        </row>
        <row r="6022">
          <cell r="A6022" t="str">
            <v>HIC - 65</v>
          </cell>
        </row>
        <row r="6023">
          <cell r="A6023" t="str">
            <v>HIC - 66</v>
          </cell>
        </row>
        <row r="6024">
          <cell r="A6024" t="str">
            <v>HIC - 67</v>
          </cell>
        </row>
        <row r="6025">
          <cell r="A6025" t="str">
            <v>HIC - 68</v>
          </cell>
        </row>
        <row r="6026">
          <cell r="A6026" t="str">
            <v>HIC - 69</v>
          </cell>
        </row>
        <row r="6027">
          <cell r="A6027" t="str">
            <v>HIC - 70</v>
          </cell>
        </row>
        <row r="6028">
          <cell r="A6028" t="str">
            <v>HIC - 71</v>
          </cell>
        </row>
        <row r="6029">
          <cell r="A6029" t="str">
            <v>HIC - 72</v>
          </cell>
        </row>
        <row r="6030">
          <cell r="A6030" t="str">
            <v>HIC - 73</v>
          </cell>
        </row>
        <row r="6031">
          <cell r="A6031" t="str">
            <v>HIC - 74</v>
          </cell>
        </row>
        <row r="6032">
          <cell r="A6032" t="str">
            <v>HIC - 75</v>
          </cell>
        </row>
        <row r="6033">
          <cell r="A6033" t="str">
            <v>HIC - 76</v>
          </cell>
        </row>
        <row r="6034">
          <cell r="A6034" t="str">
            <v>HIC - 77</v>
          </cell>
        </row>
        <row r="6035">
          <cell r="A6035" t="str">
            <v>HIC - 78</v>
          </cell>
        </row>
        <row r="6036">
          <cell r="A6036" t="str">
            <v>HIC - 79</v>
          </cell>
        </row>
        <row r="6037">
          <cell r="A6037" t="str">
            <v>HIC - 80</v>
          </cell>
        </row>
        <row r="6038">
          <cell r="A6038" t="str">
            <v>HIC - 81</v>
          </cell>
        </row>
        <row r="6039">
          <cell r="A6039" t="str">
            <v>HIC - 82</v>
          </cell>
        </row>
        <row r="6040">
          <cell r="A6040" t="str">
            <v>HIC - 83</v>
          </cell>
        </row>
        <row r="6041">
          <cell r="A6041" t="str">
            <v>HIC - 84</v>
          </cell>
        </row>
        <row r="6042">
          <cell r="A6042" t="str">
            <v>HIC - 85</v>
          </cell>
        </row>
        <row r="6043">
          <cell r="A6043" t="str">
            <v>HIC - 86</v>
          </cell>
        </row>
        <row r="6044">
          <cell r="A6044" t="str">
            <v>HIC - 87</v>
          </cell>
        </row>
        <row r="6045">
          <cell r="A6045" t="str">
            <v>HIC - 88</v>
          </cell>
        </row>
        <row r="6046">
          <cell r="A6046" t="str">
            <v>HIC - 89</v>
          </cell>
        </row>
        <row r="6047">
          <cell r="A6047" t="str">
            <v>HIC - 90</v>
          </cell>
        </row>
        <row r="6048">
          <cell r="A6048" t="str">
            <v>HIC - 91</v>
          </cell>
        </row>
        <row r="6049">
          <cell r="A6049" t="str">
            <v>HIC - 92</v>
          </cell>
        </row>
        <row r="6050">
          <cell r="A6050" t="str">
            <v>HIC - 93</v>
          </cell>
        </row>
        <row r="6051">
          <cell r="A6051" t="str">
            <v>HIC - 94</v>
          </cell>
        </row>
        <row r="6052">
          <cell r="A6052" t="str">
            <v>HIC - 95</v>
          </cell>
        </row>
        <row r="6053">
          <cell r="A6053" t="str">
            <v>HIC - 96</v>
          </cell>
        </row>
        <row r="6054">
          <cell r="A6054" t="str">
            <v>HIC - 97</v>
          </cell>
        </row>
        <row r="6055">
          <cell r="A6055" t="str">
            <v>HIC - 98</v>
          </cell>
        </row>
        <row r="6056">
          <cell r="A6056" t="str">
            <v>HIC - 99</v>
          </cell>
        </row>
        <row r="6057">
          <cell r="A6057" t="str">
            <v>HIC - 00</v>
          </cell>
        </row>
        <row r="6058">
          <cell r="A6058" t="str">
            <v>HIC - 01</v>
          </cell>
        </row>
        <row r="6059">
          <cell r="A6059" t="str">
            <v>HIC - 02</v>
          </cell>
        </row>
        <row r="6060">
          <cell r="A6060" t="str">
            <v>HIC - 03</v>
          </cell>
        </row>
        <row r="6061">
          <cell r="A6061" t="str">
            <v>HIC - 04</v>
          </cell>
        </row>
        <row r="6062">
          <cell r="A6062" t="str">
            <v>HIC - 05</v>
          </cell>
        </row>
        <row r="6063">
          <cell r="A6063" t="str">
            <v>HIC - 06</v>
          </cell>
        </row>
        <row r="6064">
          <cell r="A6064" t="str">
            <v>HIC - 07</v>
          </cell>
        </row>
        <row r="6065">
          <cell r="A6065" t="str">
            <v>HIC - 08</v>
          </cell>
        </row>
        <row r="6066">
          <cell r="A6066" t="str">
            <v>HIC - 09</v>
          </cell>
        </row>
        <row r="6067">
          <cell r="A6067" t="str">
            <v>HIC - 10</v>
          </cell>
        </row>
        <row r="6068">
          <cell r="A6068" t="str">
            <v>HIC - 11</v>
          </cell>
        </row>
        <row r="6069">
          <cell r="A6069" t="str">
            <v>HIC - 12</v>
          </cell>
        </row>
        <row r="6070">
          <cell r="A6070" t="str">
            <v>HIC - 13</v>
          </cell>
        </row>
        <row r="6071">
          <cell r="A6071" t="str">
            <v>HIC - 14</v>
          </cell>
        </row>
        <row r="6072">
          <cell r="A6072" t="str">
            <v>HIC - 15</v>
          </cell>
        </row>
        <row r="6073">
          <cell r="A6073" t="str">
            <v>HKG - 50</v>
          </cell>
        </row>
        <row r="6074">
          <cell r="A6074" t="str">
            <v>HKG - 51</v>
          </cell>
        </row>
        <row r="6075">
          <cell r="A6075" t="str">
            <v>HKG - 52</v>
          </cell>
        </row>
        <row r="6076">
          <cell r="A6076" t="str">
            <v>HKG - 53</v>
          </cell>
        </row>
        <row r="6077">
          <cell r="A6077" t="str">
            <v>HKG - 54</v>
          </cell>
        </row>
        <row r="6078">
          <cell r="A6078" t="str">
            <v>HKG - 55</v>
          </cell>
        </row>
        <row r="6079">
          <cell r="A6079" t="str">
            <v>HKG - 56</v>
          </cell>
        </row>
        <row r="6080">
          <cell r="A6080" t="str">
            <v>HKG - 57</v>
          </cell>
        </row>
        <row r="6081">
          <cell r="A6081" t="str">
            <v>HKG - 58</v>
          </cell>
        </row>
        <row r="6082">
          <cell r="A6082" t="str">
            <v>HKG - 59</v>
          </cell>
        </row>
        <row r="6083">
          <cell r="A6083" t="str">
            <v>HKG - 60</v>
          </cell>
        </row>
        <row r="6084">
          <cell r="A6084" t="str">
            <v>HKG - 61</v>
          </cell>
        </row>
        <row r="6085">
          <cell r="A6085" t="str">
            <v>HKG - 62</v>
          </cell>
        </row>
        <row r="6086">
          <cell r="A6086" t="str">
            <v>HKG - 63</v>
          </cell>
        </row>
        <row r="6087">
          <cell r="A6087" t="str">
            <v>HKG - 64</v>
          </cell>
        </row>
        <row r="6088">
          <cell r="A6088" t="str">
            <v>HKG - 65</v>
          </cell>
        </row>
        <row r="6089">
          <cell r="A6089" t="str">
            <v>HKG - 66</v>
          </cell>
        </row>
        <row r="6090">
          <cell r="A6090" t="str">
            <v>HKG - 67</v>
          </cell>
        </row>
        <row r="6091">
          <cell r="A6091" t="str">
            <v>HKG - 68</v>
          </cell>
        </row>
        <row r="6092">
          <cell r="A6092" t="str">
            <v>HKG - 69</v>
          </cell>
        </row>
        <row r="6093">
          <cell r="A6093" t="str">
            <v>HKG - 70</v>
          </cell>
          <cell r="B6093">
            <v>8.3333333333333304</v>
          </cell>
        </row>
        <row r="6094">
          <cell r="A6094" t="str">
            <v>HKG - 71</v>
          </cell>
          <cell r="B6094">
            <v>8.6511111111111099</v>
          </cell>
        </row>
        <row r="6095">
          <cell r="A6095" t="str">
            <v>HKG - 72</v>
          </cell>
          <cell r="B6095">
            <v>8.9688888888888805</v>
          </cell>
        </row>
        <row r="6096">
          <cell r="A6096" t="str">
            <v>HKG - 73</v>
          </cell>
          <cell r="B6096">
            <v>9.28666666666666</v>
          </cell>
        </row>
        <row r="6097">
          <cell r="A6097" t="str">
            <v>HKG - 74</v>
          </cell>
          <cell r="B6097">
            <v>9.6044444444444395</v>
          </cell>
        </row>
        <row r="6098">
          <cell r="A6098" t="str">
            <v>HKG - 75</v>
          </cell>
          <cell r="B6098">
            <v>9.9222222222222207</v>
          </cell>
        </row>
        <row r="6099">
          <cell r="A6099" t="str">
            <v>HKG - 76</v>
          </cell>
          <cell r="B6099">
            <v>9.9266666666666605</v>
          </cell>
        </row>
        <row r="6100">
          <cell r="A6100" t="str">
            <v>HKG - 77</v>
          </cell>
          <cell r="B6100">
            <v>9.9311111111111092</v>
          </cell>
        </row>
        <row r="6101">
          <cell r="A6101" t="str">
            <v>HKG - 78</v>
          </cell>
          <cell r="B6101">
            <v>9.9355555555555508</v>
          </cell>
        </row>
        <row r="6102">
          <cell r="A6102" t="str">
            <v>HKG - 79</v>
          </cell>
          <cell r="B6102">
            <v>9.94</v>
          </cell>
        </row>
        <row r="6103">
          <cell r="A6103" t="str">
            <v>HKG - 80</v>
          </cell>
          <cell r="B6103">
            <v>9.9444444444444393</v>
          </cell>
        </row>
        <row r="6104">
          <cell r="A6104" t="str">
            <v>HKG - 81</v>
          </cell>
          <cell r="B6104">
            <v>9.9422222222222203</v>
          </cell>
        </row>
        <row r="6105">
          <cell r="A6105" t="str">
            <v>HKG - 82</v>
          </cell>
          <cell r="B6105">
            <v>9.94</v>
          </cell>
        </row>
        <row r="6106">
          <cell r="A6106" t="str">
            <v>HKG - 83</v>
          </cell>
          <cell r="B6106">
            <v>9.9377777777777698</v>
          </cell>
        </row>
        <row r="6107">
          <cell r="A6107" t="str">
            <v>HKG - 84</v>
          </cell>
          <cell r="B6107">
            <v>9.9355555555555508</v>
          </cell>
        </row>
        <row r="6108">
          <cell r="A6108" t="str">
            <v>HKG - 85</v>
          </cell>
          <cell r="B6108">
            <v>9.93333333333333</v>
          </cell>
        </row>
        <row r="6109">
          <cell r="A6109" t="str">
            <v>HKG - 86</v>
          </cell>
          <cell r="B6109">
            <v>9.9407407407407398</v>
          </cell>
        </row>
        <row r="6110">
          <cell r="A6110" t="str">
            <v>HKG - 87</v>
          </cell>
          <cell r="B6110">
            <v>9.9481481481481406</v>
          </cell>
        </row>
        <row r="6111">
          <cell r="A6111" t="str">
            <v>HKG - 88</v>
          </cell>
          <cell r="B6111">
            <v>9.9555555555555504</v>
          </cell>
        </row>
        <row r="6112">
          <cell r="A6112" t="str">
            <v>HKG - 89</v>
          </cell>
          <cell r="B6112">
            <v>9.9629629629629601</v>
          </cell>
        </row>
        <row r="6113">
          <cell r="A6113" t="str">
            <v>HKG - 90</v>
          </cell>
          <cell r="B6113">
            <v>9.9703703703703699</v>
          </cell>
        </row>
        <row r="6114">
          <cell r="A6114" t="str">
            <v>HKG - 91</v>
          </cell>
          <cell r="B6114">
            <v>9.8954004629629608</v>
          </cell>
        </row>
        <row r="6115">
          <cell r="A6115" t="str">
            <v>HKG - 92</v>
          </cell>
          <cell r="B6115">
            <v>9.82043055555555</v>
          </cell>
        </row>
        <row r="6116">
          <cell r="A6116" t="str">
            <v>HKG - 93</v>
          </cell>
          <cell r="B6116">
            <v>9.7454606481481392</v>
          </cell>
        </row>
        <row r="6117">
          <cell r="A6117" t="str">
            <v>HKG - 94</v>
          </cell>
          <cell r="B6117">
            <v>9.6704907407407408</v>
          </cell>
        </row>
        <row r="6118">
          <cell r="A6118" t="str">
            <v>HKG - 95</v>
          </cell>
          <cell r="B6118">
            <v>9.5955208333333299</v>
          </cell>
        </row>
        <row r="6119">
          <cell r="A6119" t="str">
            <v>HKG - 96</v>
          </cell>
          <cell r="B6119">
            <v>9.6176219807692291</v>
          </cell>
        </row>
        <row r="6120">
          <cell r="A6120" t="str">
            <v>HKG - 97</v>
          </cell>
          <cell r="B6120">
            <v>9.6397231282051301</v>
          </cell>
        </row>
        <row r="6121">
          <cell r="A6121" t="str">
            <v>HKG - 98</v>
          </cell>
          <cell r="B6121">
            <v>9.6618242756410204</v>
          </cell>
        </row>
        <row r="6122">
          <cell r="A6122" t="str">
            <v>HKG - 99</v>
          </cell>
          <cell r="B6122">
            <v>9.6839254230769196</v>
          </cell>
        </row>
        <row r="6123">
          <cell r="A6123" t="str">
            <v>HKG - 00</v>
          </cell>
          <cell r="B6123">
            <v>9.7060265705128206</v>
          </cell>
        </row>
        <row r="6124">
          <cell r="A6124" t="str">
            <v>HKG - 01</v>
          </cell>
          <cell r="B6124">
            <v>9.6881785356596808</v>
          </cell>
        </row>
        <row r="6125">
          <cell r="A6125" t="str">
            <v>HKG - 02</v>
          </cell>
          <cell r="B6125">
            <v>9.4785159724966004</v>
          </cell>
        </row>
        <row r="6126">
          <cell r="A6126" t="str">
            <v>HKG - 03</v>
          </cell>
          <cell r="B6126">
            <v>9.5565159952637195</v>
          </cell>
        </row>
        <row r="6127">
          <cell r="A6127" t="str">
            <v>HKG - 04</v>
          </cell>
          <cell r="B6127">
            <v>9.2457522699110601</v>
          </cell>
        </row>
        <row r="6128">
          <cell r="A6128" t="str">
            <v>HKG - 05</v>
          </cell>
          <cell r="B6128">
            <v>9.5217127069992102</v>
          </cell>
        </row>
        <row r="6129">
          <cell r="A6129" t="str">
            <v>HKG - 06</v>
          </cell>
          <cell r="B6129">
            <v>9.5094511002600104</v>
          </cell>
        </row>
        <row r="6130">
          <cell r="A6130" t="str">
            <v>HKG - 07</v>
          </cell>
          <cell r="B6130">
            <v>9.6028562364468009</v>
          </cell>
        </row>
        <row r="6131">
          <cell r="A6131" t="str">
            <v>HKG - 08</v>
          </cell>
          <cell r="B6131">
            <v>9.5615300025463998</v>
          </cell>
        </row>
        <row r="6132">
          <cell r="A6132" t="str">
            <v>HKG - 09</v>
          </cell>
          <cell r="B6132">
            <v>9.3715835725151404</v>
          </cell>
        </row>
        <row r="6133">
          <cell r="A6133" t="str">
            <v>HKG - 10</v>
          </cell>
          <cell r="B6133">
            <v>9.36621054623871</v>
          </cell>
        </row>
        <row r="6134">
          <cell r="A6134" t="str">
            <v>HKG - 11</v>
          </cell>
          <cell r="B6134">
            <v>9.3558609439268796</v>
          </cell>
        </row>
        <row r="6135">
          <cell r="A6135" t="str">
            <v>HKG - 12</v>
          </cell>
          <cell r="B6135">
            <v>9.3618612028855495</v>
          </cell>
        </row>
        <row r="6136">
          <cell r="A6136" t="str">
            <v>HKG - 13</v>
          </cell>
          <cell r="B6136">
            <v>9.1128696072410094</v>
          </cell>
        </row>
        <row r="6137">
          <cell r="A6137" t="str">
            <v>HKG - 14</v>
          </cell>
        </row>
        <row r="6138">
          <cell r="A6138" t="str">
            <v>HKG - 15</v>
          </cell>
        </row>
        <row r="6139">
          <cell r="A6139" t="str">
            <v>HND - 50</v>
          </cell>
        </row>
        <row r="6140">
          <cell r="A6140" t="str">
            <v>HND - 51</v>
          </cell>
        </row>
        <row r="6141">
          <cell r="A6141" t="str">
            <v>HND - 52</v>
          </cell>
        </row>
        <row r="6142">
          <cell r="A6142" t="str">
            <v>HND - 53</v>
          </cell>
        </row>
        <row r="6143">
          <cell r="A6143" t="str">
            <v>HND - 54</v>
          </cell>
        </row>
        <row r="6144">
          <cell r="A6144" t="str">
            <v>HND - 55</v>
          </cell>
        </row>
        <row r="6145">
          <cell r="A6145" t="str">
            <v>HND - 56</v>
          </cell>
        </row>
        <row r="6146">
          <cell r="A6146" t="str">
            <v>HND - 57</v>
          </cell>
        </row>
        <row r="6147">
          <cell r="A6147" t="str">
            <v>HND - 58</v>
          </cell>
        </row>
        <row r="6148">
          <cell r="A6148" t="str">
            <v>HND - 59</v>
          </cell>
        </row>
        <row r="6149">
          <cell r="A6149" t="str">
            <v>HND - 60</v>
          </cell>
        </row>
        <row r="6150">
          <cell r="A6150" t="str">
            <v>HND - 61</v>
          </cell>
        </row>
        <row r="6151">
          <cell r="A6151" t="str">
            <v>HND - 62</v>
          </cell>
        </row>
        <row r="6152">
          <cell r="A6152" t="str">
            <v>HND - 63</v>
          </cell>
        </row>
        <row r="6153">
          <cell r="A6153" t="str">
            <v>HND - 64</v>
          </cell>
        </row>
        <row r="6154">
          <cell r="A6154" t="str">
            <v>HND - 65</v>
          </cell>
        </row>
        <row r="6155">
          <cell r="A6155" t="str">
            <v>HND - 66</v>
          </cell>
        </row>
        <row r="6156">
          <cell r="A6156" t="str">
            <v>HND - 67</v>
          </cell>
        </row>
        <row r="6157">
          <cell r="A6157" t="str">
            <v>HND - 68</v>
          </cell>
        </row>
        <row r="6158">
          <cell r="A6158" t="str">
            <v>HND - 69</v>
          </cell>
        </row>
        <row r="6159">
          <cell r="A6159" t="str">
            <v>HND - 70</v>
          </cell>
          <cell r="B6159">
            <v>3.9111111111111101</v>
          </cell>
        </row>
        <row r="6160">
          <cell r="A6160" t="str">
            <v>HND - 71</v>
          </cell>
          <cell r="B6160">
            <v>4.3600000000000003</v>
          </cell>
        </row>
        <row r="6161">
          <cell r="A6161" t="str">
            <v>HND - 72</v>
          </cell>
          <cell r="B6161">
            <v>4.8088888888888803</v>
          </cell>
        </row>
        <row r="6162">
          <cell r="A6162" t="str">
            <v>HND - 73</v>
          </cell>
          <cell r="B6162">
            <v>5.2577777777777701</v>
          </cell>
        </row>
        <row r="6163">
          <cell r="A6163" t="str">
            <v>HND - 74</v>
          </cell>
          <cell r="B6163">
            <v>5.7066666666666599</v>
          </cell>
        </row>
        <row r="6164">
          <cell r="A6164" t="str">
            <v>HND - 75</v>
          </cell>
          <cell r="B6164">
            <v>6.1555555555555497</v>
          </cell>
        </row>
        <row r="6165">
          <cell r="A6165" t="str">
            <v>HND - 76</v>
          </cell>
          <cell r="B6165">
            <v>5.5688888888888801</v>
          </cell>
        </row>
        <row r="6166">
          <cell r="A6166" t="str">
            <v>HND - 77</v>
          </cell>
          <cell r="B6166">
            <v>4.9822222222222203</v>
          </cell>
        </row>
        <row r="6167">
          <cell r="A6167" t="str">
            <v>HND - 78</v>
          </cell>
          <cell r="B6167">
            <v>4.3955555555555499</v>
          </cell>
        </row>
        <row r="6168">
          <cell r="A6168" t="str">
            <v>HND - 79</v>
          </cell>
          <cell r="B6168">
            <v>3.8088888888888799</v>
          </cell>
        </row>
        <row r="6169">
          <cell r="A6169" t="str">
            <v>HND - 80</v>
          </cell>
          <cell r="B6169">
            <v>3.2222222222222201</v>
          </cell>
        </row>
        <row r="6170">
          <cell r="A6170" t="str">
            <v>HND - 81</v>
          </cell>
          <cell r="B6170">
            <v>3.43333333333333</v>
          </cell>
        </row>
        <row r="6171">
          <cell r="A6171" t="str">
            <v>HND - 82</v>
          </cell>
          <cell r="B6171">
            <v>3.6444444444444399</v>
          </cell>
        </row>
        <row r="6172">
          <cell r="A6172" t="str">
            <v>HND - 83</v>
          </cell>
          <cell r="B6172">
            <v>3.8555555555555499</v>
          </cell>
        </row>
        <row r="6173">
          <cell r="A6173" t="str">
            <v>HND - 84</v>
          </cell>
          <cell r="B6173">
            <v>4.0666666666666602</v>
          </cell>
        </row>
        <row r="6174">
          <cell r="A6174" t="str">
            <v>HND - 85</v>
          </cell>
          <cell r="B6174">
            <v>4.2777777777777697</v>
          </cell>
        </row>
        <row r="6175">
          <cell r="A6175" t="str">
            <v>HND - 86</v>
          </cell>
          <cell r="B6175">
            <v>4.48888888888888</v>
          </cell>
        </row>
        <row r="6176">
          <cell r="A6176" t="str">
            <v>HND - 87</v>
          </cell>
          <cell r="B6176">
            <v>4.6999999999999904</v>
          </cell>
        </row>
        <row r="6177">
          <cell r="A6177" t="str">
            <v>HND - 88</v>
          </cell>
          <cell r="B6177">
            <v>4.9111111111111097</v>
          </cell>
        </row>
        <row r="6178">
          <cell r="A6178" t="str">
            <v>HND - 89</v>
          </cell>
          <cell r="B6178">
            <v>5.12222222222222</v>
          </cell>
        </row>
        <row r="6179">
          <cell r="A6179" t="str">
            <v>HND - 90</v>
          </cell>
          <cell r="B6179">
            <v>5.3333333333333304</v>
          </cell>
        </row>
        <row r="6180">
          <cell r="A6180" t="str">
            <v>HND - 91</v>
          </cell>
          <cell r="B6180">
            <v>5.766</v>
          </cell>
        </row>
        <row r="6181">
          <cell r="A6181" t="str">
            <v>HND - 92</v>
          </cell>
          <cell r="B6181">
            <v>6.1986666666666599</v>
          </cell>
        </row>
        <row r="6182">
          <cell r="A6182" t="str">
            <v>HND - 93</v>
          </cell>
          <cell r="B6182">
            <v>6.6313333333333304</v>
          </cell>
        </row>
        <row r="6183">
          <cell r="A6183" t="str">
            <v>HND - 94</v>
          </cell>
          <cell r="B6183">
            <v>7.0640000000000001</v>
          </cell>
        </row>
        <row r="6184">
          <cell r="A6184" t="str">
            <v>HND - 95</v>
          </cell>
          <cell r="B6184">
            <v>7.4966666666666599</v>
          </cell>
        </row>
        <row r="6185">
          <cell r="A6185" t="str">
            <v>HND - 96</v>
          </cell>
          <cell r="B6185">
            <v>7.3790433888888796</v>
          </cell>
        </row>
        <row r="6186">
          <cell r="A6186" t="str">
            <v>HND - 97</v>
          </cell>
          <cell r="B6186">
            <v>7.2614201111111099</v>
          </cell>
        </row>
        <row r="6187">
          <cell r="A6187" t="str">
            <v>HND - 98</v>
          </cell>
          <cell r="B6187">
            <v>7.1437968333333304</v>
          </cell>
        </row>
        <row r="6188">
          <cell r="A6188" t="str">
            <v>HND - 99</v>
          </cell>
          <cell r="B6188">
            <v>7.02617355555555</v>
          </cell>
        </row>
        <row r="6189">
          <cell r="A6189" t="str">
            <v>HND - 00</v>
          </cell>
          <cell r="B6189">
            <v>6.9085502777777696</v>
          </cell>
        </row>
        <row r="6190">
          <cell r="A6190" t="str">
            <v>HND - 01</v>
          </cell>
          <cell r="B6190">
            <v>7.3658713402750902</v>
          </cell>
        </row>
        <row r="6191">
          <cell r="A6191" t="str">
            <v>HND - 02</v>
          </cell>
          <cell r="B6191">
            <v>7.2998664529914503</v>
          </cell>
        </row>
        <row r="6192">
          <cell r="A6192" t="str">
            <v>HND - 03</v>
          </cell>
          <cell r="B6192">
            <v>7.5016025641025603</v>
          </cell>
        </row>
        <row r="6193">
          <cell r="A6193" t="str">
            <v>HND - 04</v>
          </cell>
          <cell r="B6193">
            <v>7.3220774353354603</v>
          </cell>
        </row>
        <row r="6194">
          <cell r="A6194" t="str">
            <v>HND - 05</v>
          </cell>
          <cell r="B6194">
            <v>7.5448069252197003</v>
          </cell>
        </row>
        <row r="6195">
          <cell r="A6195" t="str">
            <v>HND - 06</v>
          </cell>
          <cell r="B6195">
            <v>7.7166135719497202</v>
          </cell>
        </row>
        <row r="6196">
          <cell r="A6196" t="str">
            <v>HND - 07</v>
          </cell>
          <cell r="B6196">
            <v>7.7992194772653098</v>
          </cell>
        </row>
        <row r="6197">
          <cell r="A6197" t="str">
            <v>HND - 08</v>
          </cell>
          <cell r="B6197">
            <v>7.6925065681502103</v>
          </cell>
        </row>
        <row r="6198">
          <cell r="A6198" t="str">
            <v>HND - 09</v>
          </cell>
          <cell r="B6198">
            <v>7.6251057891444702</v>
          </cell>
        </row>
        <row r="6199">
          <cell r="A6199" t="str">
            <v>HND - 10</v>
          </cell>
          <cell r="B6199">
            <v>7.5386592949087001</v>
          </cell>
        </row>
        <row r="6200">
          <cell r="A6200" t="str">
            <v>HND - 11</v>
          </cell>
          <cell r="B6200">
            <v>7.6058346908015402</v>
          </cell>
        </row>
        <row r="6201">
          <cell r="A6201" t="str">
            <v>HND - 12</v>
          </cell>
          <cell r="B6201">
            <v>7.4986058842757304</v>
          </cell>
        </row>
        <row r="6202">
          <cell r="A6202" t="str">
            <v>HND - 13</v>
          </cell>
          <cell r="B6202">
            <v>7.4334825830718296</v>
          </cell>
        </row>
        <row r="6203">
          <cell r="A6203" t="str">
            <v>HND - 14</v>
          </cell>
        </row>
        <row r="6204">
          <cell r="A6204" t="str">
            <v>HND - 15</v>
          </cell>
        </row>
        <row r="6205">
          <cell r="A6205" t="str">
            <v>HPC - 50</v>
          </cell>
        </row>
        <row r="6206">
          <cell r="A6206" t="str">
            <v>HPC - 51</v>
          </cell>
        </row>
        <row r="6207">
          <cell r="A6207" t="str">
            <v>HPC - 52</v>
          </cell>
        </row>
        <row r="6208">
          <cell r="A6208" t="str">
            <v>HPC - 53</v>
          </cell>
        </row>
        <row r="6209">
          <cell r="A6209" t="str">
            <v>HPC - 54</v>
          </cell>
        </row>
        <row r="6210">
          <cell r="A6210" t="str">
            <v>HPC - 55</v>
          </cell>
        </row>
        <row r="6211">
          <cell r="A6211" t="str">
            <v>HPC - 56</v>
          </cell>
        </row>
        <row r="6212">
          <cell r="A6212" t="str">
            <v>HPC - 57</v>
          </cell>
        </row>
        <row r="6213">
          <cell r="A6213" t="str">
            <v>HPC - 58</v>
          </cell>
        </row>
        <row r="6214">
          <cell r="A6214" t="str">
            <v>HPC - 59</v>
          </cell>
        </row>
        <row r="6215">
          <cell r="A6215" t="str">
            <v>HPC - 60</v>
          </cell>
        </row>
        <row r="6216">
          <cell r="A6216" t="str">
            <v>HPC - 61</v>
          </cell>
        </row>
        <row r="6217">
          <cell r="A6217" t="str">
            <v>HPC - 62</v>
          </cell>
        </row>
        <row r="6218">
          <cell r="A6218" t="str">
            <v>HPC - 63</v>
          </cell>
        </row>
        <row r="6219">
          <cell r="A6219" t="str">
            <v>HPC - 64</v>
          </cell>
        </row>
        <row r="6220">
          <cell r="A6220" t="str">
            <v>HPC - 65</v>
          </cell>
        </row>
        <row r="6221">
          <cell r="A6221" t="str">
            <v>HPC - 66</v>
          </cell>
        </row>
        <row r="6222">
          <cell r="A6222" t="str">
            <v>HPC - 67</v>
          </cell>
        </row>
        <row r="6223">
          <cell r="A6223" t="str">
            <v>HPC - 68</v>
          </cell>
        </row>
        <row r="6224">
          <cell r="A6224" t="str">
            <v>HPC - 69</v>
          </cell>
        </row>
        <row r="6225">
          <cell r="A6225" t="str">
            <v>HPC - 70</v>
          </cell>
        </row>
        <row r="6226">
          <cell r="A6226" t="str">
            <v>HPC - 71</v>
          </cell>
        </row>
        <row r="6227">
          <cell r="A6227" t="str">
            <v>HPC - 72</v>
          </cell>
        </row>
        <row r="6228">
          <cell r="A6228" t="str">
            <v>HPC - 73</v>
          </cell>
        </row>
        <row r="6229">
          <cell r="A6229" t="str">
            <v>HPC - 74</v>
          </cell>
        </row>
        <row r="6230">
          <cell r="A6230" t="str">
            <v>HPC - 75</v>
          </cell>
        </row>
        <row r="6231">
          <cell r="A6231" t="str">
            <v>HPC - 76</v>
          </cell>
        </row>
        <row r="6232">
          <cell r="A6232" t="str">
            <v>HPC - 77</v>
          </cell>
        </row>
        <row r="6233">
          <cell r="A6233" t="str">
            <v>HPC - 78</v>
          </cell>
        </row>
        <row r="6234">
          <cell r="A6234" t="str">
            <v>HPC - 79</v>
          </cell>
        </row>
        <row r="6235">
          <cell r="A6235" t="str">
            <v>HPC - 80</v>
          </cell>
        </row>
        <row r="6236">
          <cell r="A6236" t="str">
            <v>HPC - 81</v>
          </cell>
        </row>
        <row r="6237">
          <cell r="A6237" t="str">
            <v>HPC - 82</v>
          </cell>
        </row>
        <row r="6238">
          <cell r="A6238" t="str">
            <v>HPC - 83</v>
          </cell>
        </row>
        <row r="6239">
          <cell r="A6239" t="str">
            <v>HPC - 84</v>
          </cell>
        </row>
        <row r="6240">
          <cell r="A6240" t="str">
            <v>HPC - 85</v>
          </cell>
        </row>
        <row r="6241">
          <cell r="A6241" t="str">
            <v>HPC - 86</v>
          </cell>
        </row>
        <row r="6242">
          <cell r="A6242" t="str">
            <v>HPC - 87</v>
          </cell>
        </row>
        <row r="6243">
          <cell r="A6243" t="str">
            <v>HPC - 88</v>
          </cell>
        </row>
        <row r="6244">
          <cell r="A6244" t="str">
            <v>HPC - 89</v>
          </cell>
        </row>
        <row r="6245">
          <cell r="A6245" t="str">
            <v>HPC - 90</v>
          </cell>
        </row>
        <row r="6246">
          <cell r="A6246" t="str">
            <v>HPC - 91</v>
          </cell>
        </row>
        <row r="6247">
          <cell r="A6247" t="str">
            <v>HPC - 92</v>
          </cell>
        </row>
        <row r="6248">
          <cell r="A6248" t="str">
            <v>HPC - 93</v>
          </cell>
        </row>
        <row r="6249">
          <cell r="A6249" t="str">
            <v>HPC - 94</v>
          </cell>
        </row>
        <row r="6250">
          <cell r="A6250" t="str">
            <v>HPC - 95</v>
          </cell>
        </row>
        <row r="6251">
          <cell r="A6251" t="str">
            <v>HPC - 96</v>
          </cell>
        </row>
        <row r="6252">
          <cell r="A6252" t="str">
            <v>HPC - 97</v>
          </cell>
        </row>
        <row r="6253">
          <cell r="A6253" t="str">
            <v>HPC - 98</v>
          </cell>
        </row>
        <row r="6254">
          <cell r="A6254" t="str">
            <v>HPC - 99</v>
          </cell>
        </row>
        <row r="6255">
          <cell r="A6255" t="str">
            <v>HPC - 00</v>
          </cell>
        </row>
        <row r="6256">
          <cell r="A6256" t="str">
            <v>HPC - 01</v>
          </cell>
        </row>
        <row r="6257">
          <cell r="A6257" t="str">
            <v>HPC - 02</v>
          </cell>
        </row>
        <row r="6258">
          <cell r="A6258" t="str">
            <v>HPC - 03</v>
          </cell>
        </row>
        <row r="6259">
          <cell r="A6259" t="str">
            <v>HPC - 04</v>
          </cell>
        </row>
        <row r="6260">
          <cell r="A6260" t="str">
            <v>HPC - 05</v>
          </cell>
        </row>
        <row r="6261">
          <cell r="A6261" t="str">
            <v>HPC - 06</v>
          </cell>
        </row>
        <row r="6262">
          <cell r="A6262" t="str">
            <v>HPC - 07</v>
          </cell>
        </row>
        <row r="6263">
          <cell r="A6263" t="str">
            <v>HPC - 08</v>
          </cell>
        </row>
        <row r="6264">
          <cell r="A6264" t="str">
            <v>HPC - 09</v>
          </cell>
        </row>
        <row r="6265">
          <cell r="A6265" t="str">
            <v>HPC - 10</v>
          </cell>
        </row>
        <row r="6266">
          <cell r="A6266" t="str">
            <v>HPC - 11</v>
          </cell>
        </row>
        <row r="6267">
          <cell r="A6267" t="str">
            <v>HPC - 12</v>
          </cell>
        </row>
        <row r="6268">
          <cell r="A6268" t="str">
            <v>HPC - 13</v>
          </cell>
        </row>
        <row r="6269">
          <cell r="A6269" t="str">
            <v>HPC - 14</v>
          </cell>
        </row>
        <row r="6270">
          <cell r="A6270" t="str">
            <v>HPC - 15</v>
          </cell>
        </row>
        <row r="6271">
          <cell r="A6271" t="str">
            <v>HRV - 50</v>
          </cell>
        </row>
        <row r="6272">
          <cell r="A6272" t="str">
            <v>HRV - 51</v>
          </cell>
        </row>
        <row r="6273">
          <cell r="A6273" t="str">
            <v>HRV - 52</v>
          </cell>
        </row>
        <row r="6274">
          <cell r="A6274" t="str">
            <v>HRV - 53</v>
          </cell>
        </row>
        <row r="6275">
          <cell r="A6275" t="str">
            <v>HRV - 54</v>
          </cell>
        </row>
        <row r="6276">
          <cell r="A6276" t="str">
            <v>HRV - 55</v>
          </cell>
        </row>
        <row r="6277">
          <cell r="A6277" t="str">
            <v>HRV - 56</v>
          </cell>
        </row>
        <row r="6278">
          <cell r="A6278" t="str">
            <v>HRV - 57</v>
          </cell>
        </row>
        <row r="6279">
          <cell r="A6279" t="str">
            <v>HRV - 58</v>
          </cell>
        </row>
        <row r="6280">
          <cell r="A6280" t="str">
            <v>HRV - 59</v>
          </cell>
        </row>
        <row r="6281">
          <cell r="A6281" t="str">
            <v>HRV - 60</v>
          </cell>
        </row>
        <row r="6282">
          <cell r="A6282" t="str">
            <v>HRV - 61</v>
          </cell>
        </row>
        <row r="6283">
          <cell r="A6283" t="str">
            <v>HRV - 62</v>
          </cell>
        </row>
        <row r="6284">
          <cell r="A6284" t="str">
            <v>HRV - 63</v>
          </cell>
        </row>
        <row r="6285">
          <cell r="A6285" t="str">
            <v>HRV - 64</v>
          </cell>
        </row>
        <row r="6286">
          <cell r="A6286" t="str">
            <v>HRV - 65</v>
          </cell>
        </row>
        <row r="6287">
          <cell r="A6287" t="str">
            <v>HRV - 66</v>
          </cell>
        </row>
        <row r="6288">
          <cell r="A6288" t="str">
            <v>HRV - 67</v>
          </cell>
        </row>
        <row r="6289">
          <cell r="A6289" t="str">
            <v>HRV - 68</v>
          </cell>
        </row>
        <row r="6290">
          <cell r="A6290" t="str">
            <v>HRV - 69</v>
          </cell>
        </row>
        <row r="6291">
          <cell r="A6291" t="str">
            <v>HRV - 70</v>
          </cell>
        </row>
        <row r="6292">
          <cell r="A6292" t="str">
            <v>HRV - 71</v>
          </cell>
        </row>
        <row r="6293">
          <cell r="A6293" t="str">
            <v>HRV - 72</v>
          </cell>
        </row>
        <row r="6294">
          <cell r="A6294" t="str">
            <v>HRV - 73</v>
          </cell>
        </row>
        <row r="6295">
          <cell r="A6295" t="str">
            <v>HRV - 74</v>
          </cell>
        </row>
        <row r="6296">
          <cell r="A6296" t="str">
            <v>HRV - 75</v>
          </cell>
        </row>
        <row r="6297">
          <cell r="A6297" t="str">
            <v>HRV - 76</v>
          </cell>
        </row>
        <row r="6298">
          <cell r="A6298" t="str">
            <v>HRV - 77</v>
          </cell>
        </row>
        <row r="6299">
          <cell r="A6299" t="str">
            <v>HRV - 78</v>
          </cell>
        </row>
        <row r="6300">
          <cell r="A6300" t="str">
            <v>HRV - 79</v>
          </cell>
        </row>
        <row r="6301">
          <cell r="A6301" t="str">
            <v>HRV - 80</v>
          </cell>
        </row>
        <row r="6302">
          <cell r="A6302" t="str">
            <v>HRV - 81</v>
          </cell>
        </row>
        <row r="6303">
          <cell r="A6303" t="str">
            <v>HRV - 82</v>
          </cell>
        </row>
        <row r="6304">
          <cell r="A6304" t="str">
            <v>HRV - 83</v>
          </cell>
        </row>
        <row r="6305">
          <cell r="A6305" t="str">
            <v>HRV - 84</v>
          </cell>
        </row>
        <row r="6306">
          <cell r="A6306" t="str">
            <v>HRV - 85</v>
          </cell>
        </row>
        <row r="6307">
          <cell r="A6307" t="str">
            <v>HRV - 86</v>
          </cell>
        </row>
        <row r="6308">
          <cell r="A6308" t="str">
            <v>HRV - 87</v>
          </cell>
        </row>
        <row r="6309">
          <cell r="A6309" t="str">
            <v>HRV - 88</v>
          </cell>
        </row>
        <row r="6310">
          <cell r="A6310" t="str">
            <v>HRV - 89</v>
          </cell>
        </row>
        <row r="6311">
          <cell r="A6311" t="str">
            <v>HRV - 90</v>
          </cell>
        </row>
        <row r="6312">
          <cell r="A6312" t="str">
            <v>HRV - 91</v>
          </cell>
        </row>
        <row r="6313">
          <cell r="A6313" t="str">
            <v>HRV - 92</v>
          </cell>
        </row>
        <row r="6314">
          <cell r="A6314" t="str">
            <v>HRV - 93</v>
          </cell>
        </row>
        <row r="6315">
          <cell r="A6315" t="str">
            <v>HRV - 94</v>
          </cell>
        </row>
        <row r="6316">
          <cell r="A6316" t="str">
            <v>HRV - 95</v>
          </cell>
          <cell r="B6316">
            <v>5.7888888888888799</v>
          </cell>
        </row>
        <row r="6317">
          <cell r="A6317" t="str">
            <v>HRV - 96</v>
          </cell>
          <cell r="B6317">
            <v>5.8502222222222198</v>
          </cell>
        </row>
        <row r="6318">
          <cell r="A6318" t="str">
            <v>HRV - 97</v>
          </cell>
          <cell r="B6318">
            <v>5.9115555555555499</v>
          </cell>
        </row>
        <row r="6319">
          <cell r="A6319" t="str">
            <v>HRV - 98</v>
          </cell>
          <cell r="B6319">
            <v>5.97288888888888</v>
          </cell>
        </row>
        <row r="6320">
          <cell r="A6320" t="str">
            <v>HRV - 99</v>
          </cell>
          <cell r="B6320">
            <v>6.0342222222222199</v>
          </cell>
        </row>
        <row r="6321">
          <cell r="A6321" t="str">
            <v>HRV - 00</v>
          </cell>
          <cell r="B6321">
            <v>6.0955555555555501</v>
          </cell>
        </row>
        <row r="6322">
          <cell r="A6322" t="str">
            <v>HRV - 01</v>
          </cell>
          <cell r="B6322">
            <v>6.4103605429051198</v>
          </cell>
        </row>
        <row r="6323">
          <cell r="A6323" t="str">
            <v>HRV - 02</v>
          </cell>
          <cell r="B6323">
            <v>6.8586538461538398</v>
          </cell>
        </row>
        <row r="6324">
          <cell r="A6324" t="str">
            <v>HRV - 03</v>
          </cell>
          <cell r="B6324">
            <v>7.1139743589743496</v>
          </cell>
        </row>
        <row r="6325">
          <cell r="A6325" t="str">
            <v>HRV - 04</v>
          </cell>
          <cell r="B6325">
            <v>6.9719153918796399</v>
          </cell>
        </row>
        <row r="6326">
          <cell r="A6326" t="str">
            <v>HRV - 05</v>
          </cell>
          <cell r="B6326">
            <v>7.5041468677619001</v>
          </cell>
        </row>
        <row r="6327">
          <cell r="A6327" t="str">
            <v>HRV - 06</v>
          </cell>
          <cell r="B6327">
            <v>7.55574017832995</v>
          </cell>
        </row>
        <row r="6328">
          <cell r="A6328" t="str">
            <v>HRV - 07</v>
          </cell>
          <cell r="B6328">
            <v>7.6125957587100004</v>
          </cell>
        </row>
        <row r="6329">
          <cell r="A6329" t="str">
            <v>HRV - 08</v>
          </cell>
          <cell r="B6329">
            <v>7.5654612076408103</v>
          </cell>
        </row>
        <row r="6330">
          <cell r="A6330" t="str">
            <v>HRV - 09</v>
          </cell>
          <cell r="B6330">
            <v>7.5947610450099896</v>
          </cell>
        </row>
        <row r="6331">
          <cell r="A6331" t="str">
            <v>HRV - 10</v>
          </cell>
          <cell r="B6331">
            <v>7.6302123248290199</v>
          </cell>
        </row>
        <row r="6332">
          <cell r="A6332" t="str">
            <v>HRV - 11</v>
          </cell>
          <cell r="B6332">
            <v>7.56190457642625</v>
          </cell>
        </row>
        <row r="6333">
          <cell r="A6333" t="str">
            <v>HRV - 12</v>
          </cell>
          <cell r="B6333">
            <v>7.6512457968608398</v>
          </cell>
        </row>
        <row r="6334">
          <cell r="A6334" t="str">
            <v>HRV - 13</v>
          </cell>
          <cell r="B6334">
            <v>7.5114462769433299</v>
          </cell>
        </row>
        <row r="6335">
          <cell r="A6335" t="str">
            <v>HRV - 14</v>
          </cell>
        </row>
        <row r="6336">
          <cell r="A6336" t="str">
            <v>HRV - 15</v>
          </cell>
        </row>
        <row r="6337">
          <cell r="A6337" t="str">
            <v>HTI - 50</v>
          </cell>
        </row>
        <row r="6338">
          <cell r="A6338" t="str">
            <v>HTI - 51</v>
          </cell>
        </row>
        <row r="6339">
          <cell r="A6339" t="str">
            <v>HTI - 52</v>
          </cell>
        </row>
        <row r="6340">
          <cell r="A6340" t="str">
            <v>HTI - 53</v>
          </cell>
        </row>
        <row r="6341">
          <cell r="A6341" t="str">
            <v>HTI - 54</v>
          </cell>
        </row>
        <row r="6342">
          <cell r="A6342" t="str">
            <v>HTI - 55</v>
          </cell>
        </row>
        <row r="6343">
          <cell r="A6343" t="str">
            <v>HTI - 56</v>
          </cell>
        </row>
        <row r="6344">
          <cell r="A6344" t="str">
            <v>HTI - 57</v>
          </cell>
        </row>
        <row r="6345">
          <cell r="A6345" t="str">
            <v>HTI - 58</v>
          </cell>
        </row>
        <row r="6346">
          <cell r="A6346" t="str">
            <v>HTI - 59</v>
          </cell>
        </row>
        <row r="6347">
          <cell r="A6347" t="str">
            <v>HTI - 60</v>
          </cell>
        </row>
        <row r="6348">
          <cell r="A6348" t="str">
            <v>HTI - 61</v>
          </cell>
        </row>
        <row r="6349">
          <cell r="A6349" t="str">
            <v>HTI - 62</v>
          </cell>
        </row>
        <row r="6350">
          <cell r="A6350" t="str">
            <v>HTI - 63</v>
          </cell>
        </row>
        <row r="6351">
          <cell r="A6351" t="str">
            <v>HTI - 64</v>
          </cell>
        </row>
        <row r="6352">
          <cell r="A6352" t="str">
            <v>HTI - 65</v>
          </cell>
        </row>
        <row r="6353">
          <cell r="A6353" t="str">
            <v>HTI - 66</v>
          </cell>
        </row>
        <row r="6354">
          <cell r="A6354" t="str">
            <v>HTI - 67</v>
          </cell>
        </row>
        <row r="6355">
          <cell r="A6355" t="str">
            <v>HTI - 68</v>
          </cell>
        </row>
        <row r="6356">
          <cell r="A6356" t="str">
            <v>HTI - 69</v>
          </cell>
        </row>
        <row r="6357">
          <cell r="A6357" t="str">
            <v>HTI - 70</v>
          </cell>
        </row>
        <row r="6358">
          <cell r="A6358" t="str">
            <v>HTI - 71</v>
          </cell>
        </row>
        <row r="6359">
          <cell r="A6359" t="str">
            <v>HTI - 72</v>
          </cell>
        </row>
        <row r="6360">
          <cell r="A6360" t="str">
            <v>HTI - 73</v>
          </cell>
        </row>
        <row r="6361">
          <cell r="A6361" t="str">
            <v>HTI - 74</v>
          </cell>
        </row>
        <row r="6362">
          <cell r="A6362" t="str">
            <v>HTI - 75</v>
          </cell>
          <cell r="B6362">
            <v>4.5999999999999996</v>
          </cell>
        </row>
        <row r="6363">
          <cell r="A6363" t="str">
            <v>HTI - 76</v>
          </cell>
          <cell r="B6363">
            <v>4.3419999999999996</v>
          </cell>
        </row>
        <row r="6364">
          <cell r="A6364" t="str">
            <v>HTI - 77</v>
          </cell>
          <cell r="B6364">
            <v>4.0839999999999996</v>
          </cell>
        </row>
        <row r="6365">
          <cell r="A6365" t="str">
            <v>HTI - 78</v>
          </cell>
          <cell r="B6365">
            <v>3.8260000000000001</v>
          </cell>
        </row>
        <row r="6366">
          <cell r="A6366" t="str">
            <v>HTI - 79</v>
          </cell>
          <cell r="B6366">
            <v>3.5680000000000001</v>
          </cell>
        </row>
        <row r="6367">
          <cell r="A6367" t="str">
            <v>HTI - 80</v>
          </cell>
          <cell r="B6367">
            <v>3.31</v>
          </cell>
        </row>
        <row r="6368">
          <cell r="A6368" t="str">
            <v>HTI - 81</v>
          </cell>
          <cell r="B6368">
            <v>3.05955555555555</v>
          </cell>
        </row>
        <row r="6369">
          <cell r="A6369" t="str">
            <v>HTI - 82</v>
          </cell>
          <cell r="B6369">
            <v>2.8091111111111098</v>
          </cell>
        </row>
        <row r="6370">
          <cell r="A6370" t="str">
            <v>HTI - 83</v>
          </cell>
          <cell r="B6370">
            <v>2.5586666666666602</v>
          </cell>
        </row>
        <row r="6371">
          <cell r="A6371" t="str">
            <v>HTI - 84</v>
          </cell>
          <cell r="B6371">
            <v>2.30822222222222</v>
          </cell>
        </row>
        <row r="6372">
          <cell r="A6372" t="str">
            <v>HTI - 85</v>
          </cell>
          <cell r="B6372">
            <v>2.0577777777777699</v>
          </cell>
        </row>
        <row r="6373">
          <cell r="A6373" t="str">
            <v>HTI - 86</v>
          </cell>
          <cell r="B6373">
            <v>2.0151111111111102</v>
          </cell>
        </row>
        <row r="6374">
          <cell r="A6374" t="str">
            <v>HTI - 87</v>
          </cell>
          <cell r="B6374">
            <v>1.97244444444444</v>
          </cell>
        </row>
        <row r="6375">
          <cell r="A6375" t="str">
            <v>HTI - 88</v>
          </cell>
          <cell r="B6375">
            <v>1.92977777777777</v>
          </cell>
        </row>
        <row r="6376">
          <cell r="A6376" t="str">
            <v>HTI - 89</v>
          </cell>
          <cell r="B6376">
            <v>1.8871111111111101</v>
          </cell>
        </row>
        <row r="6377">
          <cell r="A6377" t="str">
            <v>HTI - 90</v>
          </cell>
          <cell r="B6377">
            <v>1.8444444444444399</v>
          </cell>
        </row>
        <row r="6378">
          <cell r="A6378" t="str">
            <v>HTI - 91</v>
          </cell>
          <cell r="B6378">
            <v>2.20892160129968</v>
          </cell>
        </row>
        <row r="6379">
          <cell r="A6379" t="str">
            <v>HTI - 92</v>
          </cell>
          <cell r="B6379">
            <v>2.5733987581549198</v>
          </cell>
        </row>
        <row r="6380">
          <cell r="A6380" t="str">
            <v>HTI - 93</v>
          </cell>
          <cell r="B6380">
            <v>2.9378759150101601</v>
          </cell>
        </row>
        <row r="6381">
          <cell r="A6381" t="str">
            <v>HTI - 94</v>
          </cell>
          <cell r="B6381">
            <v>3.3023530718654102</v>
          </cell>
        </row>
        <row r="6382">
          <cell r="A6382" t="str">
            <v>HTI - 95</v>
          </cell>
          <cell r="B6382">
            <v>3.66683022872065</v>
          </cell>
        </row>
        <row r="6383">
          <cell r="A6383" t="str">
            <v>HTI - 96</v>
          </cell>
          <cell r="B6383">
            <v>4.0313073855758903</v>
          </cell>
        </row>
        <row r="6384">
          <cell r="A6384" t="str">
            <v>HTI - 97</v>
          </cell>
          <cell r="B6384">
            <v>4.3957845424311301</v>
          </cell>
        </row>
        <row r="6385">
          <cell r="A6385" t="str">
            <v>HTI - 98</v>
          </cell>
          <cell r="B6385">
            <v>4.76026169928637</v>
          </cell>
        </row>
        <row r="6386">
          <cell r="A6386" t="str">
            <v>HTI - 99</v>
          </cell>
          <cell r="B6386">
            <v>5.1247388561416098</v>
          </cell>
        </row>
        <row r="6387">
          <cell r="A6387" t="str">
            <v>HTI - 00</v>
          </cell>
          <cell r="B6387">
            <v>5.4892160129968497</v>
          </cell>
        </row>
        <row r="6388">
          <cell r="A6388" t="str">
            <v>HTI - 01</v>
          </cell>
          <cell r="B6388">
            <v>5.8536931698520904</v>
          </cell>
        </row>
        <row r="6389">
          <cell r="A6389" t="str">
            <v>HTI - 02</v>
          </cell>
          <cell r="B6389">
            <v>6.5052083333333304</v>
          </cell>
        </row>
        <row r="6390">
          <cell r="A6390" t="str">
            <v>HTI - 03</v>
          </cell>
          <cell r="B6390">
            <v>7.3958333333333304</v>
          </cell>
        </row>
        <row r="6391">
          <cell r="A6391" t="str">
            <v>HTI - 04</v>
          </cell>
          <cell r="B6391">
            <v>7.2732675289776196</v>
          </cell>
        </row>
        <row r="6392">
          <cell r="A6392" t="str">
            <v>HTI - 05</v>
          </cell>
          <cell r="B6392">
            <v>6.6921014435383999</v>
          </cell>
        </row>
        <row r="6393">
          <cell r="A6393" t="str">
            <v>HTI - 06</v>
          </cell>
          <cell r="B6393">
            <v>6.7095839610209103</v>
          </cell>
        </row>
        <row r="6394">
          <cell r="A6394" t="str">
            <v>HTI - 07</v>
          </cell>
          <cell r="B6394">
            <v>6.89759420226562</v>
          </cell>
        </row>
        <row r="6395">
          <cell r="A6395" t="str">
            <v>HTI - 08</v>
          </cell>
          <cell r="B6395">
            <v>7.1277242242124004</v>
          </cell>
        </row>
        <row r="6396">
          <cell r="A6396" t="str">
            <v>HTI - 09</v>
          </cell>
          <cell r="B6396">
            <v>7.0476528955410798</v>
          </cell>
        </row>
        <row r="6397">
          <cell r="A6397" t="str">
            <v>HTI - 10</v>
          </cell>
          <cell r="B6397">
            <v>6.8478922606031096</v>
          </cell>
        </row>
        <row r="6398">
          <cell r="A6398" t="str">
            <v>HTI - 11</v>
          </cell>
          <cell r="B6398">
            <v>6.8808783494919998</v>
          </cell>
        </row>
        <row r="6399">
          <cell r="A6399" t="str">
            <v>HTI - 12</v>
          </cell>
          <cell r="B6399">
            <v>7.0367761637205604</v>
          </cell>
        </row>
        <row r="6400">
          <cell r="A6400" t="str">
            <v>HTI - 13</v>
          </cell>
          <cell r="B6400">
            <v>7.90454183178172</v>
          </cell>
        </row>
        <row r="6401">
          <cell r="A6401" t="str">
            <v>HTI - 14</v>
          </cell>
        </row>
        <row r="6402">
          <cell r="A6402" t="str">
            <v>HTI - 15</v>
          </cell>
        </row>
        <row r="6403">
          <cell r="A6403" t="str">
            <v>HUN - 50</v>
          </cell>
        </row>
        <row r="6404">
          <cell r="A6404" t="str">
            <v>HUN - 51</v>
          </cell>
        </row>
        <row r="6405">
          <cell r="A6405" t="str">
            <v>HUN - 52</v>
          </cell>
        </row>
        <row r="6406">
          <cell r="A6406" t="str">
            <v>HUN - 53</v>
          </cell>
        </row>
        <row r="6407">
          <cell r="A6407" t="str">
            <v>HUN - 54</v>
          </cell>
        </row>
        <row r="6408">
          <cell r="A6408" t="str">
            <v>HUN - 55</v>
          </cell>
        </row>
        <row r="6409">
          <cell r="A6409" t="str">
            <v>HUN - 56</v>
          </cell>
        </row>
        <row r="6410">
          <cell r="A6410" t="str">
            <v>HUN - 57</v>
          </cell>
        </row>
        <row r="6411">
          <cell r="A6411" t="str">
            <v>HUN - 58</v>
          </cell>
        </row>
        <row r="6412">
          <cell r="A6412" t="str">
            <v>HUN - 59</v>
          </cell>
        </row>
        <row r="6413">
          <cell r="A6413" t="str">
            <v>HUN - 60</v>
          </cell>
        </row>
        <row r="6414">
          <cell r="A6414" t="str">
            <v>HUN - 61</v>
          </cell>
        </row>
        <row r="6415">
          <cell r="A6415" t="str">
            <v>HUN - 62</v>
          </cell>
        </row>
        <row r="6416">
          <cell r="A6416" t="str">
            <v>HUN - 63</v>
          </cell>
        </row>
        <row r="6417">
          <cell r="A6417" t="str">
            <v>HUN - 64</v>
          </cell>
        </row>
        <row r="6418">
          <cell r="A6418" t="str">
            <v>HUN - 65</v>
          </cell>
        </row>
        <row r="6419">
          <cell r="A6419" t="str">
            <v>HUN - 66</v>
          </cell>
        </row>
        <row r="6420">
          <cell r="A6420" t="str">
            <v>HUN - 67</v>
          </cell>
        </row>
        <row r="6421">
          <cell r="A6421" t="str">
            <v>HUN - 68</v>
          </cell>
        </row>
        <row r="6422">
          <cell r="A6422" t="str">
            <v>HUN - 69</v>
          </cell>
        </row>
        <row r="6423">
          <cell r="A6423" t="str">
            <v>HUN - 70</v>
          </cell>
        </row>
        <row r="6424">
          <cell r="A6424" t="str">
            <v>HUN - 71</v>
          </cell>
        </row>
        <row r="6425">
          <cell r="A6425" t="str">
            <v>HUN - 72</v>
          </cell>
        </row>
        <row r="6426">
          <cell r="A6426" t="str">
            <v>HUN - 73</v>
          </cell>
        </row>
        <row r="6427">
          <cell r="A6427" t="str">
            <v>HUN - 74</v>
          </cell>
        </row>
        <row r="6428">
          <cell r="A6428" t="str">
            <v>HUN - 75</v>
          </cell>
        </row>
        <row r="6429">
          <cell r="A6429" t="str">
            <v>HUN - 76</v>
          </cell>
        </row>
        <row r="6430">
          <cell r="A6430" t="str">
            <v>HUN - 77</v>
          </cell>
        </row>
        <row r="6431">
          <cell r="A6431" t="str">
            <v>HUN - 78</v>
          </cell>
        </row>
        <row r="6432">
          <cell r="A6432" t="str">
            <v>HUN - 79</v>
          </cell>
        </row>
        <row r="6433">
          <cell r="A6433" t="str">
            <v>HUN - 80</v>
          </cell>
          <cell r="B6433">
            <v>2.2222222222222201</v>
          </cell>
        </row>
        <row r="6434">
          <cell r="A6434" t="str">
            <v>HUN - 81</v>
          </cell>
          <cell r="B6434">
            <v>2.2799999999999998</v>
          </cell>
        </row>
        <row r="6435">
          <cell r="A6435" t="str">
            <v>HUN - 82</v>
          </cell>
          <cell r="B6435">
            <v>2.3377777777777702</v>
          </cell>
        </row>
        <row r="6436">
          <cell r="A6436" t="str">
            <v>HUN - 83</v>
          </cell>
          <cell r="B6436">
            <v>2.3955555555555499</v>
          </cell>
        </row>
        <row r="6437">
          <cell r="A6437" t="str">
            <v>HUN - 84</v>
          </cell>
          <cell r="B6437">
            <v>2.45333333333333</v>
          </cell>
        </row>
        <row r="6438">
          <cell r="A6438" t="str">
            <v>HUN - 85</v>
          </cell>
          <cell r="B6438">
            <v>2.5111111111111102</v>
          </cell>
        </row>
        <row r="6439">
          <cell r="A6439" t="str">
            <v>HUN - 86</v>
          </cell>
          <cell r="B6439">
            <v>2.7879999999999998</v>
          </cell>
        </row>
        <row r="6440">
          <cell r="A6440" t="str">
            <v>HUN - 87</v>
          </cell>
          <cell r="B6440">
            <v>3.0648888888888801</v>
          </cell>
        </row>
        <row r="6441">
          <cell r="A6441" t="str">
            <v>HUN - 88</v>
          </cell>
          <cell r="B6441">
            <v>3.3417777777777702</v>
          </cell>
        </row>
        <row r="6442">
          <cell r="A6442" t="str">
            <v>HUN - 89</v>
          </cell>
          <cell r="B6442">
            <v>3.6186666666666598</v>
          </cell>
        </row>
        <row r="6443">
          <cell r="A6443" t="str">
            <v>HUN - 90</v>
          </cell>
          <cell r="B6443">
            <v>3.8955555555555499</v>
          </cell>
        </row>
        <row r="6444">
          <cell r="A6444" t="str">
            <v>HUN - 91</v>
          </cell>
          <cell r="B6444">
            <v>4.6255833333333296</v>
          </cell>
        </row>
        <row r="6445">
          <cell r="A6445" t="str">
            <v>HUN - 92</v>
          </cell>
          <cell r="B6445">
            <v>5.3556111111111102</v>
          </cell>
        </row>
        <row r="6446">
          <cell r="A6446" t="str">
            <v>HUN - 93</v>
          </cell>
          <cell r="B6446">
            <v>6.0856388888888802</v>
          </cell>
        </row>
        <row r="6447">
          <cell r="A6447" t="str">
            <v>HUN - 94</v>
          </cell>
          <cell r="B6447">
            <v>6.8156666666666599</v>
          </cell>
        </row>
        <row r="6448">
          <cell r="A6448" t="str">
            <v>HUN - 95</v>
          </cell>
          <cell r="B6448">
            <v>7.5456944444444396</v>
          </cell>
        </row>
        <row r="6449">
          <cell r="A6449" t="str">
            <v>HUN - 96</v>
          </cell>
          <cell r="B6449">
            <v>7.5723886675749004</v>
          </cell>
        </row>
        <row r="6450">
          <cell r="A6450" t="str">
            <v>HUN - 97</v>
          </cell>
          <cell r="B6450">
            <v>7.5990828907053602</v>
          </cell>
        </row>
        <row r="6451">
          <cell r="A6451" t="str">
            <v>HUN - 98</v>
          </cell>
          <cell r="B6451">
            <v>7.6257771138358201</v>
          </cell>
        </row>
        <row r="6452">
          <cell r="A6452" t="str">
            <v>HUN - 99</v>
          </cell>
          <cell r="B6452">
            <v>7.65247133696628</v>
          </cell>
        </row>
        <row r="6453">
          <cell r="A6453" t="str">
            <v>HUN - 00</v>
          </cell>
          <cell r="B6453">
            <v>7.6791655600967399</v>
          </cell>
        </row>
        <row r="6454">
          <cell r="A6454" t="str">
            <v>HUN - 01</v>
          </cell>
          <cell r="B6454">
            <v>8.5964752895932399</v>
          </cell>
        </row>
        <row r="6455">
          <cell r="A6455" t="str">
            <v>HUN - 02</v>
          </cell>
          <cell r="B6455">
            <v>8.3881089743589694</v>
          </cell>
        </row>
        <row r="6456">
          <cell r="A6456" t="str">
            <v>HUN - 03</v>
          </cell>
          <cell r="B6456">
            <v>8.2846367521367501</v>
          </cell>
        </row>
        <row r="6457">
          <cell r="A6457" t="str">
            <v>HUN - 04</v>
          </cell>
          <cell r="B6457">
            <v>8.4358559417205203</v>
          </cell>
        </row>
        <row r="6458">
          <cell r="A6458" t="str">
            <v>HUN - 05</v>
          </cell>
          <cell r="B6458">
            <v>7.9693159028133396</v>
          </cell>
        </row>
        <row r="6459">
          <cell r="A6459" t="str">
            <v>HUN - 06</v>
          </cell>
          <cell r="B6459">
            <v>8.0396915995234508</v>
          </cell>
        </row>
        <row r="6460">
          <cell r="A6460" t="str">
            <v>HUN - 07</v>
          </cell>
          <cell r="B6460">
            <v>7.9345445581413898</v>
          </cell>
        </row>
        <row r="6461">
          <cell r="A6461" t="str">
            <v>HUN - 08</v>
          </cell>
          <cell r="B6461">
            <v>7.8614657568461803</v>
          </cell>
        </row>
        <row r="6462">
          <cell r="A6462" t="str">
            <v>HUN - 09</v>
          </cell>
          <cell r="B6462">
            <v>7.9512806365250004</v>
          </cell>
        </row>
        <row r="6463">
          <cell r="A6463" t="str">
            <v>HUN - 10</v>
          </cell>
          <cell r="B6463">
            <v>7.9512518920122304</v>
          </cell>
        </row>
        <row r="6464">
          <cell r="A6464" t="str">
            <v>HUN - 11</v>
          </cell>
          <cell r="B6464">
            <v>7.7237470344237504</v>
          </cell>
        </row>
        <row r="6465">
          <cell r="A6465" t="str">
            <v>HUN - 12</v>
          </cell>
          <cell r="B6465">
            <v>7.6331329144564704</v>
          </cell>
        </row>
        <row r="6466">
          <cell r="A6466" t="str">
            <v>HUN - 13</v>
          </cell>
          <cell r="B6466">
            <v>7.6182457890383501</v>
          </cell>
        </row>
        <row r="6467">
          <cell r="A6467" t="str">
            <v>HUN - 14</v>
          </cell>
        </row>
        <row r="6468">
          <cell r="A6468" t="str">
            <v>HUN - 15</v>
          </cell>
        </row>
        <row r="6469">
          <cell r="A6469" t="str">
            <v>IDN - 50</v>
          </cell>
        </row>
        <row r="6470">
          <cell r="A6470" t="str">
            <v>IDN - 51</v>
          </cell>
        </row>
        <row r="6471">
          <cell r="A6471" t="str">
            <v>IDN - 52</v>
          </cell>
        </row>
        <row r="6472">
          <cell r="A6472" t="str">
            <v>IDN - 53</v>
          </cell>
        </row>
        <row r="6473">
          <cell r="A6473" t="str">
            <v>IDN - 54</v>
          </cell>
        </row>
        <row r="6474">
          <cell r="A6474" t="str">
            <v>IDN - 55</v>
          </cell>
        </row>
        <row r="6475">
          <cell r="A6475" t="str">
            <v>IDN - 56</v>
          </cell>
        </row>
        <row r="6476">
          <cell r="A6476" t="str">
            <v>IDN - 57</v>
          </cell>
        </row>
        <row r="6477">
          <cell r="A6477" t="str">
            <v>IDN - 58</v>
          </cell>
        </row>
        <row r="6478">
          <cell r="A6478" t="str">
            <v>IDN - 59</v>
          </cell>
        </row>
        <row r="6479">
          <cell r="A6479" t="str">
            <v>IDN - 60</v>
          </cell>
        </row>
        <row r="6480">
          <cell r="A6480" t="str">
            <v>IDN - 61</v>
          </cell>
        </row>
        <row r="6481">
          <cell r="A6481" t="str">
            <v>IDN - 62</v>
          </cell>
        </row>
        <row r="6482">
          <cell r="A6482" t="str">
            <v>IDN - 63</v>
          </cell>
        </row>
        <row r="6483">
          <cell r="A6483" t="str">
            <v>IDN - 64</v>
          </cell>
        </row>
        <row r="6484">
          <cell r="A6484" t="str">
            <v>IDN - 65</v>
          </cell>
        </row>
        <row r="6485">
          <cell r="A6485" t="str">
            <v>IDN - 66</v>
          </cell>
        </row>
        <row r="6486">
          <cell r="A6486" t="str">
            <v>IDN - 67</v>
          </cell>
        </row>
        <row r="6487">
          <cell r="A6487" t="str">
            <v>IDN - 68</v>
          </cell>
        </row>
        <row r="6488">
          <cell r="A6488" t="str">
            <v>IDN - 69</v>
          </cell>
        </row>
        <row r="6489">
          <cell r="A6489" t="str">
            <v>IDN - 70</v>
          </cell>
          <cell r="B6489">
            <v>4</v>
          </cell>
        </row>
        <row r="6490">
          <cell r="A6490" t="str">
            <v>IDN - 71</v>
          </cell>
          <cell r="B6490">
            <v>4.0944444444444397</v>
          </cell>
        </row>
        <row r="6491">
          <cell r="A6491" t="str">
            <v>IDN - 72</v>
          </cell>
          <cell r="B6491">
            <v>4.1888888888888802</v>
          </cell>
        </row>
        <row r="6492">
          <cell r="A6492" t="str">
            <v>IDN - 73</v>
          </cell>
          <cell r="B6492">
            <v>4.2833333333333297</v>
          </cell>
        </row>
        <row r="6493">
          <cell r="A6493" t="str">
            <v>IDN - 74</v>
          </cell>
          <cell r="B6493">
            <v>4.3777777777777702</v>
          </cell>
        </row>
        <row r="6494">
          <cell r="A6494" t="str">
            <v>IDN - 75</v>
          </cell>
          <cell r="B6494">
            <v>4.4722222222222197</v>
          </cell>
        </row>
        <row r="6495">
          <cell r="A6495" t="str">
            <v>IDN - 76</v>
          </cell>
          <cell r="B6495">
            <v>4.6266666666666598</v>
          </cell>
        </row>
        <row r="6496">
          <cell r="A6496" t="str">
            <v>IDN - 77</v>
          </cell>
          <cell r="B6496">
            <v>4.7811111111111098</v>
          </cell>
        </row>
        <row r="6497">
          <cell r="A6497" t="str">
            <v>IDN - 78</v>
          </cell>
          <cell r="B6497">
            <v>4.9355555555555499</v>
          </cell>
        </row>
        <row r="6498">
          <cell r="A6498" t="str">
            <v>IDN - 79</v>
          </cell>
          <cell r="B6498">
            <v>5.09</v>
          </cell>
        </row>
        <row r="6499">
          <cell r="A6499" t="str">
            <v>IDN - 80</v>
          </cell>
          <cell r="B6499">
            <v>5.24444444444444</v>
          </cell>
        </row>
        <row r="6500">
          <cell r="A6500" t="str">
            <v>IDN - 81</v>
          </cell>
          <cell r="B6500">
            <v>5.2793333333333301</v>
          </cell>
        </row>
        <row r="6501">
          <cell r="A6501" t="str">
            <v>IDN - 82</v>
          </cell>
          <cell r="B6501">
            <v>5.3142222222222202</v>
          </cell>
        </row>
        <row r="6502">
          <cell r="A6502" t="str">
            <v>IDN - 83</v>
          </cell>
          <cell r="B6502">
            <v>5.3491111111111103</v>
          </cell>
        </row>
        <row r="6503">
          <cell r="A6503" t="str">
            <v>IDN - 84</v>
          </cell>
          <cell r="B6503">
            <v>5.3840000000000003</v>
          </cell>
        </row>
        <row r="6504">
          <cell r="A6504" t="str">
            <v>IDN - 85</v>
          </cell>
          <cell r="B6504">
            <v>5.4188888888888798</v>
          </cell>
        </row>
        <row r="6505">
          <cell r="A6505" t="str">
            <v>IDN - 86</v>
          </cell>
          <cell r="B6505">
            <v>5.3940740740740702</v>
          </cell>
        </row>
        <row r="6506">
          <cell r="A6506" t="str">
            <v>IDN - 87</v>
          </cell>
          <cell r="B6506">
            <v>5.3692592592592501</v>
          </cell>
        </row>
        <row r="6507">
          <cell r="A6507" t="str">
            <v>IDN - 88</v>
          </cell>
          <cell r="B6507">
            <v>5.3444444444444397</v>
          </cell>
        </row>
        <row r="6508">
          <cell r="A6508" t="str">
            <v>IDN - 89</v>
          </cell>
          <cell r="B6508">
            <v>5.3196296296296204</v>
          </cell>
        </row>
        <row r="6509">
          <cell r="A6509" t="str">
            <v>IDN - 90</v>
          </cell>
          <cell r="B6509">
            <v>5.29481481481481</v>
          </cell>
        </row>
        <row r="6510">
          <cell r="A6510" t="str">
            <v>IDN - 91</v>
          </cell>
          <cell r="B6510">
            <v>5.4121296296296197</v>
          </cell>
        </row>
        <row r="6511">
          <cell r="A6511" t="str">
            <v>IDN - 92</v>
          </cell>
          <cell r="B6511">
            <v>5.5294444444444402</v>
          </cell>
        </row>
        <row r="6512">
          <cell r="A6512" t="str">
            <v>IDN - 93</v>
          </cell>
          <cell r="B6512">
            <v>5.6467592592592499</v>
          </cell>
        </row>
        <row r="6513">
          <cell r="A6513" t="str">
            <v>IDN - 94</v>
          </cell>
          <cell r="B6513">
            <v>5.7640740740740704</v>
          </cell>
        </row>
        <row r="6514">
          <cell r="A6514" t="str">
            <v>IDN - 95</v>
          </cell>
          <cell r="B6514">
            <v>5.8813888888888801</v>
          </cell>
        </row>
        <row r="6515">
          <cell r="A6515" t="str">
            <v>IDN - 96</v>
          </cell>
          <cell r="B6515">
            <v>6.1581801804575997</v>
          </cell>
        </row>
        <row r="6516">
          <cell r="A6516" t="str">
            <v>IDN - 97</v>
          </cell>
          <cell r="B6516">
            <v>6.4349714720263202</v>
          </cell>
        </row>
        <row r="6517">
          <cell r="A6517" t="str">
            <v>IDN - 98</v>
          </cell>
          <cell r="B6517">
            <v>6.7117627635950301</v>
          </cell>
        </row>
        <row r="6518">
          <cell r="A6518" t="str">
            <v>IDN - 99</v>
          </cell>
          <cell r="B6518">
            <v>6.9885540551637497</v>
          </cell>
        </row>
        <row r="6519">
          <cell r="A6519" t="str">
            <v>IDN - 00</v>
          </cell>
          <cell r="B6519">
            <v>7.2653453467324702</v>
          </cell>
        </row>
        <row r="6520">
          <cell r="A6520" t="str">
            <v>IDN - 01</v>
          </cell>
          <cell r="B6520">
            <v>7.2326926438559402</v>
          </cell>
        </row>
        <row r="6521">
          <cell r="A6521" t="str">
            <v>IDN - 02</v>
          </cell>
          <cell r="B6521">
            <v>6.7714465811965798</v>
          </cell>
        </row>
        <row r="6522">
          <cell r="A6522" t="str">
            <v>IDN - 03</v>
          </cell>
          <cell r="B6522">
            <v>7.0434188034187999</v>
          </cell>
        </row>
        <row r="6523">
          <cell r="A6523" t="str">
            <v>IDN - 04</v>
          </cell>
          <cell r="B6523">
            <v>6.9772484161730599</v>
          </cell>
        </row>
        <row r="6524">
          <cell r="A6524" t="str">
            <v>IDN - 05</v>
          </cell>
          <cell r="B6524">
            <v>6.9837149749433998</v>
          </cell>
        </row>
        <row r="6525">
          <cell r="A6525" t="str">
            <v>IDN - 06</v>
          </cell>
          <cell r="B6525">
            <v>7.1679721391169604</v>
          </cell>
        </row>
        <row r="6526">
          <cell r="A6526" t="str">
            <v>IDN - 07</v>
          </cell>
          <cell r="B6526">
            <v>6.9976628689856799</v>
          </cell>
        </row>
        <row r="6527">
          <cell r="A6527" t="str">
            <v>IDN - 08</v>
          </cell>
          <cell r="B6527">
            <v>6.8995231850977596</v>
          </cell>
        </row>
        <row r="6528">
          <cell r="A6528" t="str">
            <v>IDN - 09</v>
          </cell>
          <cell r="B6528">
            <v>6.8631139985420404</v>
          </cell>
        </row>
        <row r="6529">
          <cell r="A6529" t="str">
            <v>IDN - 10</v>
          </cell>
          <cell r="B6529">
            <v>6.7718264297447099</v>
          </cell>
        </row>
        <row r="6530">
          <cell r="A6530" t="str">
            <v>IDN - 11</v>
          </cell>
          <cell r="B6530">
            <v>6.7770925120353898</v>
          </cell>
        </row>
        <row r="6531">
          <cell r="A6531" t="str">
            <v>IDN - 12</v>
          </cell>
          <cell r="B6531">
            <v>6.7959794492377696</v>
          </cell>
        </row>
        <row r="6532">
          <cell r="A6532" t="str">
            <v>IDN - 13</v>
          </cell>
          <cell r="B6532">
            <v>7.1695535731231299</v>
          </cell>
        </row>
        <row r="6533">
          <cell r="A6533" t="str">
            <v>IDN - 14</v>
          </cell>
        </row>
        <row r="6534">
          <cell r="A6534" t="str">
            <v>IDN - 15</v>
          </cell>
        </row>
        <row r="6535">
          <cell r="A6535" t="str">
            <v>IMN - 50</v>
          </cell>
        </row>
        <row r="6536">
          <cell r="A6536" t="str">
            <v>IMN - 51</v>
          </cell>
        </row>
        <row r="6537">
          <cell r="A6537" t="str">
            <v>IMN - 52</v>
          </cell>
        </row>
        <row r="6538">
          <cell r="A6538" t="str">
            <v>IMN - 53</v>
          </cell>
        </row>
        <row r="6539">
          <cell r="A6539" t="str">
            <v>IMN - 54</v>
          </cell>
        </row>
        <row r="6540">
          <cell r="A6540" t="str">
            <v>IMN - 55</v>
          </cell>
        </row>
        <row r="6541">
          <cell r="A6541" t="str">
            <v>IMN - 56</v>
          </cell>
        </row>
        <row r="6542">
          <cell r="A6542" t="str">
            <v>IMN - 57</v>
          </cell>
        </row>
        <row r="6543">
          <cell r="A6543" t="str">
            <v>IMN - 58</v>
          </cell>
        </row>
        <row r="6544">
          <cell r="A6544" t="str">
            <v>IMN - 59</v>
          </cell>
        </row>
        <row r="6545">
          <cell r="A6545" t="str">
            <v>IMN - 60</v>
          </cell>
        </row>
        <row r="6546">
          <cell r="A6546" t="str">
            <v>IMN - 61</v>
          </cell>
        </row>
        <row r="6547">
          <cell r="A6547" t="str">
            <v>IMN - 62</v>
          </cell>
        </row>
        <row r="6548">
          <cell r="A6548" t="str">
            <v>IMN - 63</v>
          </cell>
        </row>
        <row r="6549">
          <cell r="A6549" t="str">
            <v>IMN - 64</v>
          </cell>
        </row>
        <row r="6550">
          <cell r="A6550" t="str">
            <v>IMN - 65</v>
          </cell>
        </row>
        <row r="6551">
          <cell r="A6551" t="str">
            <v>IMN - 66</v>
          </cell>
        </row>
        <row r="6552">
          <cell r="A6552" t="str">
            <v>IMN - 67</v>
          </cell>
        </row>
        <row r="6553">
          <cell r="A6553" t="str">
            <v>IMN - 68</v>
          </cell>
        </row>
        <row r="6554">
          <cell r="A6554" t="str">
            <v>IMN - 69</v>
          </cell>
        </row>
        <row r="6555">
          <cell r="A6555" t="str">
            <v>IMN - 70</v>
          </cell>
        </row>
        <row r="6556">
          <cell r="A6556" t="str">
            <v>IMN - 71</v>
          </cell>
        </row>
        <row r="6557">
          <cell r="A6557" t="str">
            <v>IMN - 72</v>
          </cell>
        </row>
        <row r="6558">
          <cell r="A6558" t="str">
            <v>IMN - 73</v>
          </cell>
        </row>
        <row r="6559">
          <cell r="A6559" t="str">
            <v>IMN - 74</v>
          </cell>
        </row>
        <row r="6560">
          <cell r="A6560" t="str">
            <v>IMN - 75</v>
          </cell>
        </row>
        <row r="6561">
          <cell r="A6561" t="str">
            <v>IMN - 76</v>
          </cell>
        </row>
        <row r="6562">
          <cell r="A6562" t="str">
            <v>IMN - 77</v>
          </cell>
        </row>
        <row r="6563">
          <cell r="A6563" t="str">
            <v>IMN - 78</v>
          </cell>
        </row>
        <row r="6564">
          <cell r="A6564" t="str">
            <v>IMN - 79</v>
          </cell>
        </row>
        <row r="6565">
          <cell r="A6565" t="str">
            <v>IMN - 80</v>
          </cell>
        </row>
        <row r="6566">
          <cell r="A6566" t="str">
            <v>IMN - 81</v>
          </cell>
        </row>
        <row r="6567">
          <cell r="A6567" t="str">
            <v>IMN - 82</v>
          </cell>
        </row>
        <row r="6568">
          <cell r="A6568" t="str">
            <v>IMN - 83</v>
          </cell>
        </row>
        <row r="6569">
          <cell r="A6569" t="str">
            <v>IMN - 84</v>
          </cell>
        </row>
        <row r="6570">
          <cell r="A6570" t="str">
            <v>IMN - 85</v>
          </cell>
        </row>
        <row r="6571">
          <cell r="A6571" t="str">
            <v>IMN - 86</v>
          </cell>
        </row>
        <row r="6572">
          <cell r="A6572" t="str">
            <v>IMN - 87</v>
          </cell>
        </row>
        <row r="6573">
          <cell r="A6573" t="str">
            <v>IMN - 88</v>
          </cell>
        </row>
        <row r="6574">
          <cell r="A6574" t="str">
            <v>IMN - 89</v>
          </cell>
        </row>
        <row r="6575">
          <cell r="A6575" t="str">
            <v>IMN - 90</v>
          </cell>
        </row>
        <row r="6576">
          <cell r="A6576" t="str">
            <v>IMN - 91</v>
          </cell>
        </row>
        <row r="6577">
          <cell r="A6577" t="str">
            <v>IMN - 92</v>
          </cell>
        </row>
        <row r="6578">
          <cell r="A6578" t="str">
            <v>IMN - 93</v>
          </cell>
        </row>
        <row r="6579">
          <cell r="A6579" t="str">
            <v>IMN - 94</v>
          </cell>
        </row>
        <row r="6580">
          <cell r="A6580" t="str">
            <v>IMN - 95</v>
          </cell>
        </row>
        <row r="6581">
          <cell r="A6581" t="str">
            <v>IMN - 96</v>
          </cell>
        </row>
        <row r="6582">
          <cell r="A6582" t="str">
            <v>IMN - 97</v>
          </cell>
        </row>
        <row r="6583">
          <cell r="A6583" t="str">
            <v>IMN - 98</v>
          </cell>
        </row>
        <row r="6584">
          <cell r="A6584" t="str">
            <v>IMN - 99</v>
          </cell>
        </row>
        <row r="6585">
          <cell r="A6585" t="str">
            <v>IMN - 00</v>
          </cell>
        </row>
        <row r="6586">
          <cell r="A6586" t="str">
            <v>IMN - 01</v>
          </cell>
        </row>
        <row r="6587">
          <cell r="A6587" t="str">
            <v>IMN - 02</v>
          </cell>
        </row>
        <row r="6588">
          <cell r="A6588" t="str">
            <v>IMN - 03</v>
          </cell>
        </row>
        <row r="6589">
          <cell r="A6589" t="str">
            <v>IMN - 04</v>
          </cell>
        </row>
        <row r="6590">
          <cell r="A6590" t="str">
            <v>IMN - 05</v>
          </cell>
        </row>
        <row r="6591">
          <cell r="A6591" t="str">
            <v>IMN - 06</v>
          </cell>
        </row>
        <row r="6592">
          <cell r="A6592" t="str">
            <v>IMN - 07</v>
          </cell>
        </row>
        <row r="6593">
          <cell r="A6593" t="str">
            <v>IMN - 08</v>
          </cell>
        </row>
        <row r="6594">
          <cell r="A6594" t="str">
            <v>IMN - 09</v>
          </cell>
        </row>
        <row r="6595">
          <cell r="A6595" t="str">
            <v>IMN - 10</v>
          </cell>
        </row>
        <row r="6596">
          <cell r="A6596" t="str">
            <v>IMN - 11</v>
          </cell>
        </row>
        <row r="6597">
          <cell r="A6597" t="str">
            <v>IMN - 12</v>
          </cell>
        </row>
        <row r="6598">
          <cell r="A6598" t="str">
            <v>IMN - 13</v>
          </cell>
        </row>
        <row r="6599">
          <cell r="A6599" t="str">
            <v>IMN - 14</v>
          </cell>
        </row>
        <row r="6600">
          <cell r="A6600" t="str">
            <v>IMN - 15</v>
          </cell>
        </row>
        <row r="6601">
          <cell r="A6601" t="str">
            <v>IND - 50</v>
          </cell>
        </row>
        <row r="6602">
          <cell r="A6602" t="str">
            <v>IND - 51</v>
          </cell>
        </row>
        <row r="6603">
          <cell r="A6603" t="str">
            <v>IND - 52</v>
          </cell>
        </row>
        <row r="6604">
          <cell r="A6604" t="str">
            <v>IND - 53</v>
          </cell>
        </row>
        <row r="6605">
          <cell r="A6605" t="str">
            <v>IND - 54</v>
          </cell>
        </row>
        <row r="6606">
          <cell r="A6606" t="str">
            <v>IND - 55</v>
          </cell>
        </row>
        <row r="6607">
          <cell r="A6607" t="str">
            <v>IND - 56</v>
          </cell>
        </row>
        <row r="6608">
          <cell r="A6608" t="str">
            <v>IND - 57</v>
          </cell>
        </row>
        <row r="6609">
          <cell r="A6609" t="str">
            <v>IND - 58</v>
          </cell>
        </row>
        <row r="6610">
          <cell r="A6610" t="str">
            <v>IND - 59</v>
          </cell>
        </row>
        <row r="6611">
          <cell r="A6611" t="str">
            <v>IND - 60</v>
          </cell>
        </row>
        <row r="6612">
          <cell r="A6612" t="str">
            <v>IND - 61</v>
          </cell>
        </row>
        <row r="6613">
          <cell r="A6613" t="str">
            <v>IND - 62</v>
          </cell>
        </row>
        <row r="6614">
          <cell r="A6614" t="str">
            <v>IND - 63</v>
          </cell>
        </row>
        <row r="6615">
          <cell r="A6615" t="str">
            <v>IND - 64</v>
          </cell>
        </row>
        <row r="6616">
          <cell r="A6616" t="str">
            <v>IND - 65</v>
          </cell>
        </row>
        <row r="6617">
          <cell r="A6617" t="str">
            <v>IND - 66</v>
          </cell>
        </row>
        <row r="6618">
          <cell r="A6618" t="str">
            <v>IND - 67</v>
          </cell>
        </row>
        <row r="6619">
          <cell r="A6619" t="str">
            <v>IND - 68</v>
          </cell>
        </row>
        <row r="6620">
          <cell r="A6620" t="str">
            <v>IND - 69</v>
          </cell>
        </row>
        <row r="6621">
          <cell r="A6621" t="str">
            <v>IND - 70</v>
          </cell>
        </row>
        <row r="6622">
          <cell r="A6622" t="str">
            <v>IND - 71</v>
          </cell>
        </row>
        <row r="6623">
          <cell r="A6623" t="str">
            <v>IND - 72</v>
          </cell>
        </row>
        <row r="6624">
          <cell r="A6624" t="str">
            <v>IND - 73</v>
          </cell>
        </row>
        <row r="6625">
          <cell r="A6625" t="str">
            <v>IND - 74</v>
          </cell>
        </row>
        <row r="6626">
          <cell r="A6626" t="str">
            <v>IND - 75</v>
          </cell>
          <cell r="B6626">
            <v>2.7777777777777701</v>
          </cell>
        </row>
        <row r="6627">
          <cell r="A6627" t="str">
            <v>IND - 76</v>
          </cell>
          <cell r="B6627">
            <v>2.8222222222222202</v>
          </cell>
        </row>
        <row r="6628">
          <cell r="A6628" t="str">
            <v>IND - 77</v>
          </cell>
          <cell r="B6628">
            <v>2.86666666666666</v>
          </cell>
        </row>
        <row r="6629">
          <cell r="A6629" t="str">
            <v>IND - 78</v>
          </cell>
          <cell r="B6629">
            <v>2.9111111111111101</v>
          </cell>
        </row>
        <row r="6630">
          <cell r="A6630" t="str">
            <v>IND - 79</v>
          </cell>
          <cell r="B6630">
            <v>2.9555555555555499</v>
          </cell>
        </row>
        <row r="6631">
          <cell r="A6631" t="str">
            <v>IND - 80</v>
          </cell>
          <cell r="B6631">
            <v>3</v>
          </cell>
        </row>
        <row r="6632">
          <cell r="A6632" t="str">
            <v>IND - 81</v>
          </cell>
          <cell r="B6632">
            <v>2.88</v>
          </cell>
        </row>
        <row r="6633">
          <cell r="A6633" t="str">
            <v>IND - 82</v>
          </cell>
          <cell r="B6633">
            <v>2.76</v>
          </cell>
        </row>
        <row r="6634">
          <cell r="A6634" t="str">
            <v>IND - 83</v>
          </cell>
          <cell r="B6634">
            <v>2.64</v>
          </cell>
        </row>
        <row r="6635">
          <cell r="A6635" t="str">
            <v>IND - 84</v>
          </cell>
          <cell r="B6635">
            <v>2.52</v>
          </cell>
        </row>
        <row r="6636">
          <cell r="A6636" t="str">
            <v>IND - 85</v>
          </cell>
          <cell r="B6636">
            <v>2.4</v>
          </cell>
        </row>
        <row r="6637">
          <cell r="A6637" t="str">
            <v>IND - 86</v>
          </cell>
          <cell r="B6637">
            <v>2.45333333333333</v>
          </cell>
        </row>
        <row r="6638">
          <cell r="A6638" t="str">
            <v>IND - 87</v>
          </cell>
          <cell r="B6638">
            <v>2.5066666666666602</v>
          </cell>
        </row>
        <row r="6639">
          <cell r="A6639" t="str">
            <v>IND - 88</v>
          </cell>
          <cell r="B6639">
            <v>2.56</v>
          </cell>
        </row>
        <row r="6640">
          <cell r="A6640" t="str">
            <v>IND - 89</v>
          </cell>
          <cell r="B6640">
            <v>2.6133333333333302</v>
          </cell>
        </row>
        <row r="6641">
          <cell r="A6641" t="str">
            <v>IND - 90</v>
          </cell>
          <cell r="B6641">
            <v>2.6666666666666599</v>
          </cell>
        </row>
        <row r="6642">
          <cell r="A6642" t="str">
            <v>IND - 91</v>
          </cell>
          <cell r="B6642">
            <v>3.0327916666666601</v>
          </cell>
        </row>
        <row r="6643">
          <cell r="A6643" t="str">
            <v>IND - 92</v>
          </cell>
          <cell r="B6643">
            <v>3.3989166666666599</v>
          </cell>
        </row>
        <row r="6644">
          <cell r="A6644" t="str">
            <v>IND - 93</v>
          </cell>
          <cell r="B6644">
            <v>3.7650416666666602</v>
          </cell>
        </row>
        <row r="6645">
          <cell r="A6645" t="str">
            <v>IND - 94</v>
          </cell>
          <cell r="B6645">
            <v>4.13116666666666</v>
          </cell>
        </row>
        <row r="6646">
          <cell r="A6646" t="str">
            <v>IND - 95</v>
          </cell>
          <cell r="B6646">
            <v>4.4972916666666602</v>
          </cell>
        </row>
        <row r="6647">
          <cell r="A6647" t="str">
            <v>IND - 96</v>
          </cell>
          <cell r="B6647">
            <v>4.7163998611111104</v>
          </cell>
        </row>
        <row r="6648">
          <cell r="A6648" t="str">
            <v>IND - 97</v>
          </cell>
          <cell r="B6648">
            <v>4.9355080555555499</v>
          </cell>
        </row>
        <row r="6649">
          <cell r="A6649" t="str">
            <v>IND - 98</v>
          </cell>
          <cell r="B6649">
            <v>5.1546162500000001</v>
          </cell>
        </row>
        <row r="6650">
          <cell r="A6650" t="str">
            <v>IND - 99</v>
          </cell>
          <cell r="B6650">
            <v>5.3737244444444396</v>
          </cell>
        </row>
        <row r="6651">
          <cell r="A6651" t="str">
            <v>IND - 00</v>
          </cell>
          <cell r="B6651">
            <v>5.59283263888888</v>
          </cell>
        </row>
        <row r="6652">
          <cell r="A6652" t="str">
            <v>IND - 01</v>
          </cell>
          <cell r="B6652">
            <v>5.7623643985764099</v>
          </cell>
        </row>
        <row r="6653">
          <cell r="A6653" t="str">
            <v>IND - 02</v>
          </cell>
          <cell r="B6653">
            <v>6.2363194444444403</v>
          </cell>
        </row>
        <row r="6654">
          <cell r="A6654" t="str">
            <v>IND - 03</v>
          </cell>
          <cell r="B6654">
            <v>6.3936111111111096</v>
          </cell>
        </row>
        <row r="6655">
          <cell r="A6655" t="str">
            <v>IND - 04</v>
          </cell>
          <cell r="B6655">
            <v>6.0970472719834596</v>
          </cell>
        </row>
        <row r="6656">
          <cell r="A6656" t="str">
            <v>IND - 05</v>
          </cell>
          <cell r="B6656">
            <v>6.0699214001076198</v>
          </cell>
        </row>
        <row r="6657">
          <cell r="A6657" t="str">
            <v>IND - 06</v>
          </cell>
          <cell r="B6657">
            <v>6.1971674876737604</v>
          </cell>
        </row>
        <row r="6658">
          <cell r="A6658" t="str">
            <v>IND - 07</v>
          </cell>
          <cell r="B6658">
            <v>6.1588931651966403</v>
          </cell>
        </row>
        <row r="6659">
          <cell r="A6659" t="str">
            <v>IND - 08</v>
          </cell>
          <cell r="B6659">
            <v>6.2247079948307196</v>
          </cell>
        </row>
        <row r="6660">
          <cell r="A6660" t="str">
            <v>IND - 09</v>
          </cell>
          <cell r="B6660">
            <v>6.2174078189227</v>
          </cell>
        </row>
        <row r="6661">
          <cell r="A6661" t="str">
            <v>IND - 10</v>
          </cell>
          <cell r="B6661">
            <v>6.2475752176136696</v>
          </cell>
        </row>
        <row r="6662">
          <cell r="A6662" t="str">
            <v>IND - 11</v>
          </cell>
          <cell r="B6662">
            <v>6.2620606517811304</v>
          </cell>
        </row>
        <row r="6663">
          <cell r="A6663" t="str">
            <v>IND - 12</v>
          </cell>
          <cell r="B6663">
            <v>6.1742137661155301</v>
          </cell>
        </row>
        <row r="6664">
          <cell r="A6664" t="str">
            <v>IND - 13</v>
          </cell>
          <cell r="B6664">
            <v>6.0678559844912803</v>
          </cell>
        </row>
        <row r="6665">
          <cell r="A6665" t="str">
            <v>IND - 14</v>
          </cell>
        </row>
        <row r="6666">
          <cell r="A6666" t="str">
            <v>IND - 15</v>
          </cell>
        </row>
        <row r="6667">
          <cell r="A6667" t="str">
            <v>INX - 50</v>
          </cell>
        </row>
        <row r="6668">
          <cell r="A6668" t="str">
            <v>INX - 51</v>
          </cell>
        </row>
        <row r="6669">
          <cell r="A6669" t="str">
            <v>INX - 52</v>
          </cell>
        </row>
        <row r="6670">
          <cell r="A6670" t="str">
            <v>INX - 53</v>
          </cell>
        </row>
        <row r="6671">
          <cell r="A6671" t="str">
            <v>INX - 54</v>
          </cell>
        </row>
        <row r="6672">
          <cell r="A6672" t="str">
            <v>INX - 55</v>
          </cell>
        </row>
        <row r="6673">
          <cell r="A6673" t="str">
            <v>INX - 56</v>
          </cell>
        </row>
        <row r="6674">
          <cell r="A6674" t="str">
            <v>INX - 57</v>
          </cell>
        </row>
        <row r="6675">
          <cell r="A6675" t="str">
            <v>INX - 58</v>
          </cell>
        </row>
        <row r="6676">
          <cell r="A6676" t="str">
            <v>INX - 59</v>
          </cell>
        </row>
        <row r="6677">
          <cell r="A6677" t="str">
            <v>INX - 60</v>
          </cell>
        </row>
        <row r="6678">
          <cell r="A6678" t="str">
            <v>INX - 61</v>
          </cell>
        </row>
        <row r="6679">
          <cell r="A6679" t="str">
            <v>INX - 62</v>
          </cell>
        </row>
        <row r="6680">
          <cell r="A6680" t="str">
            <v>INX - 63</v>
          </cell>
        </row>
        <row r="6681">
          <cell r="A6681" t="str">
            <v>INX - 64</v>
          </cell>
        </row>
        <row r="6682">
          <cell r="A6682" t="str">
            <v>INX - 65</v>
          </cell>
        </row>
        <row r="6683">
          <cell r="A6683" t="str">
            <v>INX - 66</v>
          </cell>
        </row>
        <row r="6684">
          <cell r="A6684" t="str">
            <v>INX - 67</v>
          </cell>
        </row>
        <row r="6685">
          <cell r="A6685" t="str">
            <v>INX - 68</v>
          </cell>
        </row>
        <row r="6686">
          <cell r="A6686" t="str">
            <v>INX - 69</v>
          </cell>
        </row>
        <row r="6687">
          <cell r="A6687" t="str">
            <v>INX - 70</v>
          </cell>
        </row>
        <row r="6688">
          <cell r="A6688" t="str">
            <v>INX - 71</v>
          </cell>
        </row>
        <row r="6689">
          <cell r="A6689" t="str">
            <v>INX - 72</v>
          </cell>
        </row>
        <row r="6690">
          <cell r="A6690" t="str">
            <v>INX - 73</v>
          </cell>
        </row>
        <row r="6691">
          <cell r="A6691" t="str">
            <v>INX - 74</v>
          </cell>
        </row>
        <row r="6692">
          <cell r="A6692" t="str">
            <v>INX - 75</v>
          </cell>
        </row>
        <row r="6693">
          <cell r="A6693" t="str">
            <v>INX - 76</v>
          </cell>
        </row>
        <row r="6694">
          <cell r="A6694" t="str">
            <v>INX - 77</v>
          </cell>
        </row>
        <row r="6695">
          <cell r="A6695" t="str">
            <v>INX - 78</v>
          </cell>
        </row>
        <row r="6696">
          <cell r="A6696" t="str">
            <v>INX - 79</v>
          </cell>
        </row>
        <row r="6697">
          <cell r="A6697" t="str">
            <v>INX - 80</v>
          </cell>
        </row>
        <row r="6698">
          <cell r="A6698" t="str">
            <v>INX - 81</v>
          </cell>
        </row>
        <row r="6699">
          <cell r="A6699" t="str">
            <v>INX - 82</v>
          </cell>
        </row>
        <row r="6700">
          <cell r="A6700" t="str">
            <v>INX - 83</v>
          </cell>
        </row>
        <row r="6701">
          <cell r="A6701" t="str">
            <v>INX - 84</v>
          </cell>
        </row>
        <row r="6702">
          <cell r="A6702" t="str">
            <v>INX - 85</v>
          </cell>
        </row>
        <row r="6703">
          <cell r="A6703" t="str">
            <v>INX - 86</v>
          </cell>
        </row>
        <row r="6704">
          <cell r="A6704" t="str">
            <v>INX - 87</v>
          </cell>
        </row>
        <row r="6705">
          <cell r="A6705" t="str">
            <v>INX - 88</v>
          </cell>
        </row>
        <row r="6706">
          <cell r="A6706" t="str">
            <v>INX - 89</v>
          </cell>
        </row>
        <row r="6707">
          <cell r="A6707" t="str">
            <v>INX - 90</v>
          </cell>
        </row>
        <row r="6708">
          <cell r="A6708" t="str">
            <v>INX - 91</v>
          </cell>
        </row>
        <row r="6709">
          <cell r="A6709" t="str">
            <v>INX - 92</v>
          </cell>
        </row>
        <row r="6710">
          <cell r="A6710" t="str">
            <v>INX - 93</v>
          </cell>
        </row>
        <row r="6711">
          <cell r="A6711" t="str">
            <v>INX - 94</v>
          </cell>
        </row>
        <row r="6712">
          <cell r="A6712" t="str">
            <v>INX - 95</v>
          </cell>
        </row>
        <row r="6713">
          <cell r="A6713" t="str">
            <v>INX - 96</v>
          </cell>
        </row>
        <row r="6714">
          <cell r="A6714" t="str">
            <v>INX - 97</v>
          </cell>
        </row>
        <row r="6715">
          <cell r="A6715" t="str">
            <v>INX - 98</v>
          </cell>
        </row>
        <row r="6716">
          <cell r="A6716" t="str">
            <v>INX - 99</v>
          </cell>
        </row>
        <row r="6717">
          <cell r="A6717" t="str">
            <v>INX - 00</v>
          </cell>
        </row>
        <row r="6718">
          <cell r="A6718" t="str">
            <v>INX - 01</v>
          </cell>
        </row>
        <row r="6719">
          <cell r="A6719" t="str">
            <v>INX - 02</v>
          </cell>
        </row>
        <row r="6720">
          <cell r="A6720" t="str">
            <v>INX - 03</v>
          </cell>
        </row>
        <row r="6721">
          <cell r="A6721" t="str">
            <v>INX - 04</v>
          </cell>
        </row>
        <row r="6722">
          <cell r="A6722" t="str">
            <v>INX - 05</v>
          </cell>
        </row>
        <row r="6723">
          <cell r="A6723" t="str">
            <v>INX - 06</v>
          </cell>
        </row>
        <row r="6724">
          <cell r="A6724" t="str">
            <v>INX - 07</v>
          </cell>
        </row>
        <row r="6725">
          <cell r="A6725" t="str">
            <v>INX - 08</v>
          </cell>
        </row>
        <row r="6726">
          <cell r="A6726" t="str">
            <v>INX - 09</v>
          </cell>
        </row>
        <row r="6727">
          <cell r="A6727" t="str">
            <v>INX - 10</v>
          </cell>
        </row>
        <row r="6728">
          <cell r="A6728" t="str">
            <v>INX - 11</v>
          </cell>
        </row>
        <row r="6729">
          <cell r="A6729" t="str">
            <v>INX - 12</v>
          </cell>
        </row>
        <row r="6730">
          <cell r="A6730" t="str">
            <v>INX - 13</v>
          </cell>
        </row>
        <row r="6731">
          <cell r="A6731" t="str">
            <v>INX - 14</v>
          </cell>
        </row>
        <row r="6732">
          <cell r="A6732" t="str">
            <v>INX - 15</v>
          </cell>
        </row>
        <row r="6733">
          <cell r="A6733" t="str">
            <v>IRL - 50</v>
          </cell>
        </row>
        <row r="6734">
          <cell r="A6734" t="str">
            <v>IRL - 51</v>
          </cell>
        </row>
        <row r="6735">
          <cell r="A6735" t="str">
            <v>IRL - 52</v>
          </cell>
        </row>
        <row r="6736">
          <cell r="A6736" t="str">
            <v>IRL - 53</v>
          </cell>
        </row>
        <row r="6737">
          <cell r="A6737" t="str">
            <v>IRL - 54</v>
          </cell>
        </row>
        <row r="6738">
          <cell r="A6738" t="str">
            <v>IRL - 55</v>
          </cell>
        </row>
        <row r="6739">
          <cell r="A6739" t="str">
            <v>IRL - 56</v>
          </cell>
        </row>
        <row r="6740">
          <cell r="A6740" t="str">
            <v>IRL - 57</v>
          </cell>
        </row>
        <row r="6741">
          <cell r="A6741" t="str">
            <v>IRL - 58</v>
          </cell>
        </row>
        <row r="6742">
          <cell r="A6742" t="str">
            <v>IRL - 59</v>
          </cell>
        </row>
        <row r="6743">
          <cell r="A6743" t="str">
            <v>IRL - 60</v>
          </cell>
        </row>
        <row r="6744">
          <cell r="A6744" t="str">
            <v>IRL - 61</v>
          </cell>
        </row>
        <row r="6745">
          <cell r="A6745" t="str">
            <v>IRL - 62</v>
          </cell>
        </row>
        <row r="6746">
          <cell r="A6746" t="str">
            <v>IRL - 63</v>
          </cell>
        </row>
        <row r="6747">
          <cell r="A6747" t="str">
            <v>IRL - 64</v>
          </cell>
        </row>
        <row r="6748">
          <cell r="A6748" t="str">
            <v>IRL - 65</v>
          </cell>
        </row>
        <row r="6749">
          <cell r="A6749" t="str">
            <v>IRL - 66</v>
          </cell>
        </row>
        <row r="6750">
          <cell r="A6750" t="str">
            <v>IRL - 67</v>
          </cell>
        </row>
        <row r="6751">
          <cell r="A6751" t="str">
            <v>IRL - 68</v>
          </cell>
        </row>
        <row r="6752">
          <cell r="A6752" t="str">
            <v>IRL - 69</v>
          </cell>
        </row>
        <row r="6753">
          <cell r="A6753" t="str">
            <v>IRL - 70</v>
          </cell>
          <cell r="B6753">
            <v>6.8</v>
          </cell>
        </row>
        <row r="6754">
          <cell r="A6754" t="str">
            <v>IRL - 71</v>
          </cell>
          <cell r="B6754">
            <v>6.9373333333333296</v>
          </cell>
        </row>
        <row r="6755">
          <cell r="A6755" t="str">
            <v>IRL - 72</v>
          </cell>
          <cell r="B6755">
            <v>7.0746666666666602</v>
          </cell>
        </row>
        <row r="6756">
          <cell r="A6756" t="str">
            <v>IRL - 73</v>
          </cell>
          <cell r="B6756">
            <v>7.2119999999999997</v>
          </cell>
        </row>
        <row r="6757">
          <cell r="A6757" t="str">
            <v>IRL - 74</v>
          </cell>
          <cell r="B6757">
            <v>7.3493333333333304</v>
          </cell>
        </row>
        <row r="6758">
          <cell r="A6758" t="str">
            <v>IRL - 75</v>
          </cell>
          <cell r="B6758">
            <v>7.4866666666666601</v>
          </cell>
        </row>
        <row r="6759">
          <cell r="A6759" t="str">
            <v>IRL - 76</v>
          </cell>
          <cell r="B6759">
            <v>7.5195555555555504</v>
          </cell>
        </row>
        <row r="6760">
          <cell r="A6760" t="str">
            <v>IRL - 77</v>
          </cell>
          <cell r="B6760">
            <v>7.5524444444444399</v>
          </cell>
        </row>
        <row r="6761">
          <cell r="A6761" t="str">
            <v>IRL - 78</v>
          </cell>
          <cell r="B6761">
            <v>7.5853333333333302</v>
          </cell>
        </row>
        <row r="6762">
          <cell r="A6762" t="str">
            <v>IRL - 79</v>
          </cell>
          <cell r="B6762">
            <v>7.6182222222222196</v>
          </cell>
        </row>
        <row r="6763">
          <cell r="A6763" t="str">
            <v>IRL - 80</v>
          </cell>
          <cell r="B6763">
            <v>7.6511111111111099</v>
          </cell>
        </row>
        <row r="6764">
          <cell r="A6764" t="str">
            <v>IRL - 81</v>
          </cell>
          <cell r="B6764">
            <v>7.6308888888888804</v>
          </cell>
        </row>
        <row r="6765">
          <cell r="A6765" t="str">
            <v>IRL - 82</v>
          </cell>
          <cell r="B6765">
            <v>7.6106666666666598</v>
          </cell>
        </row>
        <row r="6766">
          <cell r="A6766" t="str">
            <v>IRL - 83</v>
          </cell>
          <cell r="B6766">
            <v>7.5904444444444401</v>
          </cell>
        </row>
        <row r="6767">
          <cell r="A6767" t="str">
            <v>IRL - 84</v>
          </cell>
          <cell r="B6767">
            <v>7.5702222222222204</v>
          </cell>
        </row>
        <row r="6768">
          <cell r="A6768" t="str">
            <v>IRL - 85</v>
          </cell>
          <cell r="B6768">
            <v>7.55</v>
          </cell>
        </row>
        <row r="6769">
          <cell r="A6769" t="str">
            <v>IRL - 86</v>
          </cell>
          <cell r="B6769">
            <v>7.5519999999999996</v>
          </cell>
        </row>
        <row r="6770">
          <cell r="A6770" t="str">
            <v>IRL - 87</v>
          </cell>
          <cell r="B6770">
            <v>7.5540000000000003</v>
          </cell>
        </row>
        <row r="6771">
          <cell r="A6771" t="str">
            <v>IRL - 88</v>
          </cell>
          <cell r="B6771">
            <v>7.5559999999999903</v>
          </cell>
        </row>
        <row r="6772">
          <cell r="A6772" t="str">
            <v>IRL - 89</v>
          </cell>
          <cell r="B6772">
            <v>7.5579999999999998</v>
          </cell>
        </row>
        <row r="6773">
          <cell r="A6773" t="str">
            <v>IRL - 90</v>
          </cell>
          <cell r="B6773">
            <v>7.56</v>
          </cell>
        </row>
        <row r="6774">
          <cell r="A6774" t="str">
            <v>IRL - 91</v>
          </cell>
          <cell r="B6774">
            <v>7.8332916666666597</v>
          </cell>
        </row>
        <row r="6775">
          <cell r="A6775" t="str">
            <v>IRL - 92</v>
          </cell>
          <cell r="B6775">
            <v>8.1065833333333295</v>
          </cell>
        </row>
        <row r="6776">
          <cell r="A6776" t="str">
            <v>IRL - 93</v>
          </cell>
          <cell r="B6776">
            <v>8.3798749999999895</v>
          </cell>
        </row>
        <row r="6777">
          <cell r="A6777" t="str">
            <v>IRL - 94</v>
          </cell>
          <cell r="B6777">
            <v>8.6531666666666602</v>
          </cell>
        </row>
        <row r="6778">
          <cell r="A6778" t="str">
            <v>IRL - 95</v>
          </cell>
          <cell r="B6778">
            <v>8.9264583333333292</v>
          </cell>
        </row>
        <row r="6779">
          <cell r="A6779" t="str">
            <v>IRL - 96</v>
          </cell>
          <cell r="B6779">
            <v>8.9812257500537704</v>
          </cell>
        </row>
        <row r="6780">
          <cell r="A6780" t="str">
            <v>IRL - 97</v>
          </cell>
          <cell r="B6780">
            <v>9.0359931667741993</v>
          </cell>
        </row>
        <row r="6781">
          <cell r="A6781" t="str">
            <v>IRL - 98</v>
          </cell>
          <cell r="B6781">
            <v>9.0907605834946406</v>
          </cell>
        </row>
        <row r="6782">
          <cell r="A6782" t="str">
            <v>IRL - 99</v>
          </cell>
          <cell r="B6782">
            <v>9.1455280002150801</v>
          </cell>
        </row>
        <row r="6783">
          <cell r="A6783" t="str">
            <v>IRL - 00</v>
          </cell>
          <cell r="B6783">
            <v>9.2002954169355196</v>
          </cell>
        </row>
        <row r="6784">
          <cell r="A6784" t="str">
            <v>IRL - 01</v>
          </cell>
          <cell r="B6784">
            <v>9.0935050380209592</v>
          </cell>
        </row>
        <row r="6785">
          <cell r="A6785" t="str">
            <v>IRL - 02</v>
          </cell>
          <cell r="B6785">
            <v>9.0350833333333291</v>
          </cell>
        </row>
        <row r="6786">
          <cell r="A6786" t="str">
            <v>IRL - 03</v>
          </cell>
          <cell r="B6786">
            <v>8.9859861111111101</v>
          </cell>
        </row>
        <row r="6787">
          <cell r="A6787" t="str">
            <v>IRL - 04</v>
          </cell>
          <cell r="B6787">
            <v>9.0265365713531995</v>
          </cell>
        </row>
        <row r="6788">
          <cell r="A6788" t="str">
            <v>IRL - 05</v>
          </cell>
          <cell r="B6788">
            <v>8.9132509164981908</v>
          </cell>
        </row>
        <row r="6789">
          <cell r="A6789" t="str">
            <v>IRL - 06</v>
          </cell>
          <cell r="B6789">
            <v>8.7793437174353297</v>
          </cell>
        </row>
        <row r="6790">
          <cell r="A6790" t="str">
            <v>IRL - 07</v>
          </cell>
          <cell r="B6790">
            <v>8.8489240733856107</v>
          </cell>
        </row>
        <row r="6791">
          <cell r="A6791" t="str">
            <v>IRL - 08</v>
          </cell>
          <cell r="B6791">
            <v>8.6734953720401897</v>
          </cell>
        </row>
        <row r="6792">
          <cell r="A6792" t="str">
            <v>IRL - 09</v>
          </cell>
          <cell r="B6792">
            <v>8.7025195618674491</v>
          </cell>
        </row>
        <row r="6793">
          <cell r="A6793" t="str">
            <v>IRL - 10</v>
          </cell>
          <cell r="B6793">
            <v>8.8040346979847008</v>
          </cell>
        </row>
        <row r="6794">
          <cell r="A6794" t="str">
            <v>IRL - 11</v>
          </cell>
          <cell r="B6794">
            <v>8.7357150518277695</v>
          </cell>
        </row>
        <row r="6795">
          <cell r="A6795" t="str">
            <v>IRL - 12</v>
          </cell>
          <cell r="B6795">
            <v>8.6495025693116396</v>
          </cell>
        </row>
        <row r="6796">
          <cell r="A6796" t="str">
            <v>IRL - 13</v>
          </cell>
          <cell r="B6796">
            <v>8.5072068812061001</v>
          </cell>
        </row>
        <row r="6797">
          <cell r="A6797" t="str">
            <v>IRL - 14</v>
          </cell>
        </row>
        <row r="6798">
          <cell r="A6798" t="str">
            <v>IRL - 15</v>
          </cell>
        </row>
        <row r="6799">
          <cell r="A6799" t="str">
            <v>IRN - 50</v>
          </cell>
        </row>
        <row r="6800">
          <cell r="A6800" t="str">
            <v>IRN - 51</v>
          </cell>
        </row>
        <row r="6801">
          <cell r="A6801" t="str">
            <v>IRN - 52</v>
          </cell>
        </row>
        <row r="6802">
          <cell r="A6802" t="str">
            <v>IRN - 53</v>
          </cell>
        </row>
        <row r="6803">
          <cell r="A6803" t="str">
            <v>IRN - 54</v>
          </cell>
        </row>
        <row r="6804">
          <cell r="A6804" t="str">
            <v>IRN - 55</v>
          </cell>
        </row>
        <row r="6805">
          <cell r="A6805" t="str">
            <v>IRN - 56</v>
          </cell>
        </row>
        <row r="6806">
          <cell r="A6806" t="str">
            <v>IRN - 57</v>
          </cell>
        </row>
        <row r="6807">
          <cell r="A6807" t="str">
            <v>IRN - 58</v>
          </cell>
        </row>
        <row r="6808">
          <cell r="A6808" t="str">
            <v>IRN - 59</v>
          </cell>
        </row>
        <row r="6809">
          <cell r="A6809" t="str">
            <v>IRN - 60</v>
          </cell>
        </row>
        <row r="6810">
          <cell r="A6810" t="str">
            <v>IRN - 61</v>
          </cell>
        </row>
        <row r="6811">
          <cell r="A6811" t="str">
            <v>IRN - 62</v>
          </cell>
        </row>
        <row r="6812">
          <cell r="A6812" t="str">
            <v>IRN - 63</v>
          </cell>
        </row>
        <row r="6813">
          <cell r="A6813" t="str">
            <v>IRN - 64</v>
          </cell>
        </row>
        <row r="6814">
          <cell r="A6814" t="str">
            <v>IRN - 65</v>
          </cell>
        </row>
        <row r="6815">
          <cell r="A6815" t="str">
            <v>IRN - 66</v>
          </cell>
        </row>
        <row r="6816">
          <cell r="A6816" t="str">
            <v>IRN - 67</v>
          </cell>
        </row>
        <row r="6817">
          <cell r="A6817" t="str">
            <v>IRN - 68</v>
          </cell>
        </row>
        <row r="6818">
          <cell r="A6818" t="str">
            <v>IRN - 69</v>
          </cell>
        </row>
        <row r="6819">
          <cell r="A6819" t="str">
            <v>IRN - 70</v>
          </cell>
          <cell r="B6819">
            <v>5.4666666666666597</v>
          </cell>
        </row>
        <row r="6820">
          <cell r="A6820" t="str">
            <v>IRN - 71</v>
          </cell>
          <cell r="B6820">
            <v>5.8533333333333299</v>
          </cell>
        </row>
        <row r="6821">
          <cell r="A6821" t="str">
            <v>IRN - 72</v>
          </cell>
          <cell r="B6821">
            <v>6.2399999999999904</v>
          </cell>
        </row>
        <row r="6822">
          <cell r="A6822" t="str">
            <v>IRN - 73</v>
          </cell>
          <cell r="B6822">
            <v>6.6266666666666598</v>
          </cell>
        </row>
        <row r="6823">
          <cell r="A6823" t="str">
            <v>IRN - 74</v>
          </cell>
          <cell r="B6823">
            <v>7.0133333333333301</v>
          </cell>
        </row>
        <row r="6824">
          <cell r="A6824" t="str">
            <v>IRN - 75</v>
          </cell>
          <cell r="B6824">
            <v>7.4</v>
          </cell>
        </row>
        <row r="6825">
          <cell r="A6825" t="str">
            <v>IRN - 76</v>
          </cell>
          <cell r="B6825">
            <v>6.1153333333333304</v>
          </cell>
        </row>
        <row r="6826">
          <cell r="A6826" t="str">
            <v>IRN - 77</v>
          </cell>
          <cell r="B6826">
            <v>4.8306666666666596</v>
          </cell>
        </row>
        <row r="6827">
          <cell r="A6827" t="str">
            <v>IRN - 78</v>
          </cell>
          <cell r="B6827">
            <v>3.5459999999999998</v>
          </cell>
        </row>
        <row r="6828">
          <cell r="A6828" t="str">
            <v>IRN - 79</v>
          </cell>
          <cell r="B6828">
            <v>2.2613333333333299</v>
          </cell>
        </row>
        <row r="6829">
          <cell r="A6829" t="str">
            <v>IRN - 80</v>
          </cell>
          <cell r="B6829">
            <v>0.97666666666666602</v>
          </cell>
        </row>
        <row r="6830">
          <cell r="A6830" t="str">
            <v>IRN - 81</v>
          </cell>
          <cell r="B6830">
            <v>0.99444444444444402</v>
          </cell>
        </row>
        <row r="6831">
          <cell r="A6831" t="str">
            <v>IRN - 82</v>
          </cell>
          <cell r="B6831">
            <v>1.0122222222222199</v>
          </cell>
        </row>
        <row r="6832">
          <cell r="A6832" t="str">
            <v>IRN - 83</v>
          </cell>
          <cell r="B6832">
            <v>1.03</v>
          </cell>
        </row>
        <row r="6833">
          <cell r="A6833" t="str">
            <v>IRN - 84</v>
          </cell>
          <cell r="B6833">
            <v>1.0477777777777699</v>
          </cell>
        </row>
        <row r="6834">
          <cell r="A6834" t="str">
            <v>IRN - 85</v>
          </cell>
          <cell r="B6834">
            <v>1.06555555555555</v>
          </cell>
        </row>
        <row r="6835">
          <cell r="A6835" t="str">
            <v>IRN - 86</v>
          </cell>
          <cell r="B6835">
            <v>1.2622222222222199</v>
          </cell>
        </row>
        <row r="6836">
          <cell r="A6836" t="str">
            <v>IRN - 87</v>
          </cell>
          <cell r="B6836">
            <v>1.45888888888888</v>
          </cell>
        </row>
        <row r="6837">
          <cell r="A6837" t="str">
            <v>IRN - 88</v>
          </cell>
          <cell r="B6837">
            <v>1.6555555555555499</v>
          </cell>
        </row>
        <row r="6838">
          <cell r="A6838" t="str">
            <v>IRN - 89</v>
          </cell>
          <cell r="B6838">
            <v>1.85222222222222</v>
          </cell>
        </row>
        <row r="6839">
          <cell r="A6839" t="str">
            <v>IRN - 90</v>
          </cell>
          <cell r="B6839">
            <v>2.0488888888888801</v>
          </cell>
        </row>
        <row r="6840">
          <cell r="A6840" t="str">
            <v>IRN - 91</v>
          </cell>
          <cell r="B6840">
            <v>2.12577777777777</v>
          </cell>
        </row>
        <row r="6841">
          <cell r="A6841" t="str">
            <v>IRN - 92</v>
          </cell>
          <cell r="B6841">
            <v>2.2026666666666599</v>
          </cell>
        </row>
        <row r="6842">
          <cell r="A6842" t="str">
            <v>IRN - 93</v>
          </cell>
          <cell r="B6842">
            <v>2.2795555555555498</v>
          </cell>
        </row>
        <row r="6843">
          <cell r="A6843" t="str">
            <v>IRN - 94</v>
          </cell>
          <cell r="B6843">
            <v>2.3564444444444401</v>
          </cell>
        </row>
        <row r="6844">
          <cell r="A6844" t="str">
            <v>IRN - 95</v>
          </cell>
          <cell r="B6844">
            <v>2.43333333333333</v>
          </cell>
        </row>
        <row r="6845">
          <cell r="A6845" t="str">
            <v>IRN - 96</v>
          </cell>
          <cell r="B6845">
            <v>3.0633098921706501</v>
          </cell>
        </row>
        <row r="6846">
          <cell r="A6846" t="str">
            <v>IRN - 97</v>
          </cell>
          <cell r="B6846">
            <v>3.6932864510079702</v>
          </cell>
        </row>
        <row r="6847">
          <cell r="A6847" t="str">
            <v>IRN - 98</v>
          </cell>
          <cell r="B6847">
            <v>4.32326300984528</v>
          </cell>
        </row>
        <row r="6848">
          <cell r="A6848" t="str">
            <v>IRN - 99</v>
          </cell>
          <cell r="B6848">
            <v>4.9532395686825996</v>
          </cell>
        </row>
        <row r="6849">
          <cell r="A6849" t="str">
            <v>IRN - 00</v>
          </cell>
          <cell r="B6849">
            <v>5.5832161275199201</v>
          </cell>
        </row>
        <row r="6850">
          <cell r="A6850" t="str">
            <v>IRN - 01</v>
          </cell>
          <cell r="B6850">
            <v>5.9111954992967597</v>
          </cell>
        </row>
        <row r="6851">
          <cell r="A6851" t="str">
            <v>IRN - 02</v>
          </cell>
          <cell r="B6851">
            <v>5.2208300763074602</v>
          </cell>
        </row>
        <row r="6852">
          <cell r="A6852" t="str">
            <v>IRN - 03</v>
          </cell>
          <cell r="B6852">
            <v>5.2178671133445</v>
          </cell>
        </row>
        <row r="6853">
          <cell r="A6853" t="str">
            <v>IRN - 04</v>
          </cell>
          <cell r="B6853">
            <v>5.6978969126309096</v>
          </cell>
        </row>
        <row r="6854">
          <cell r="A6854" t="str">
            <v>IRN - 05</v>
          </cell>
          <cell r="B6854">
            <v>5.61817469040869</v>
          </cell>
        </row>
        <row r="6855">
          <cell r="A6855" t="str">
            <v>IRN - 06</v>
          </cell>
          <cell r="B6855">
            <v>5.9379823827163802</v>
          </cell>
        </row>
        <row r="6856">
          <cell r="A6856" t="str">
            <v>IRN - 07</v>
          </cell>
          <cell r="B6856">
            <v>4.9271694259893799</v>
          </cell>
        </row>
        <row r="6857">
          <cell r="A6857" t="str">
            <v>IRN - 08</v>
          </cell>
          <cell r="B6857">
            <v>4.9778019989677604</v>
          </cell>
        </row>
        <row r="6858">
          <cell r="A6858" t="str">
            <v>IRN - 09</v>
          </cell>
          <cell r="B6858">
            <v>5.03423865382267</v>
          </cell>
        </row>
        <row r="6859">
          <cell r="A6859" t="str">
            <v>IRN - 10</v>
          </cell>
          <cell r="B6859">
            <v>5.0513325807360303</v>
          </cell>
        </row>
        <row r="6860">
          <cell r="A6860" t="str">
            <v>IRN - 11</v>
          </cell>
          <cell r="B6860">
            <v>5.0908532925032297</v>
          </cell>
        </row>
        <row r="6861">
          <cell r="A6861" t="str">
            <v>IRN - 12</v>
          </cell>
          <cell r="B6861">
            <v>2.58403617664049</v>
          </cell>
        </row>
        <row r="6862">
          <cell r="A6862" t="str">
            <v>IRN - 13</v>
          </cell>
          <cell r="B6862">
            <v>4.1222230031160203</v>
          </cell>
        </row>
        <row r="6863">
          <cell r="A6863" t="str">
            <v>IRN - 14</v>
          </cell>
        </row>
        <row r="6864">
          <cell r="A6864" t="str">
            <v>IRN - 15</v>
          </cell>
        </row>
        <row r="6865">
          <cell r="A6865" t="str">
            <v>IRQ - 50</v>
          </cell>
        </row>
        <row r="6866">
          <cell r="A6866" t="str">
            <v>IRQ - 51</v>
          </cell>
        </row>
        <row r="6867">
          <cell r="A6867" t="str">
            <v>IRQ - 52</v>
          </cell>
        </row>
        <row r="6868">
          <cell r="A6868" t="str">
            <v>IRQ - 53</v>
          </cell>
        </row>
        <row r="6869">
          <cell r="A6869" t="str">
            <v>IRQ - 54</v>
          </cell>
        </row>
        <row r="6870">
          <cell r="A6870" t="str">
            <v>IRQ - 55</v>
          </cell>
        </row>
        <row r="6871">
          <cell r="A6871" t="str">
            <v>IRQ - 56</v>
          </cell>
        </row>
        <row r="6872">
          <cell r="A6872" t="str">
            <v>IRQ - 57</v>
          </cell>
        </row>
        <row r="6873">
          <cell r="A6873" t="str">
            <v>IRQ - 58</v>
          </cell>
        </row>
        <row r="6874">
          <cell r="A6874" t="str">
            <v>IRQ - 59</v>
          </cell>
        </row>
        <row r="6875">
          <cell r="A6875" t="str">
            <v>IRQ - 60</v>
          </cell>
        </row>
        <row r="6876">
          <cell r="A6876" t="str">
            <v>IRQ - 61</v>
          </cell>
        </row>
        <row r="6877">
          <cell r="A6877" t="str">
            <v>IRQ - 62</v>
          </cell>
        </row>
        <row r="6878">
          <cell r="A6878" t="str">
            <v>IRQ - 63</v>
          </cell>
        </row>
        <row r="6879">
          <cell r="A6879" t="str">
            <v>IRQ - 64</v>
          </cell>
        </row>
        <row r="6880">
          <cell r="A6880" t="str">
            <v>IRQ - 65</v>
          </cell>
        </row>
        <row r="6881">
          <cell r="A6881" t="str">
            <v>IRQ - 66</v>
          </cell>
        </row>
        <row r="6882">
          <cell r="A6882" t="str">
            <v>IRQ - 67</v>
          </cell>
        </row>
        <row r="6883">
          <cell r="A6883" t="str">
            <v>IRQ - 68</v>
          </cell>
        </row>
        <row r="6884">
          <cell r="A6884" t="str">
            <v>IRQ - 69</v>
          </cell>
        </row>
        <row r="6885">
          <cell r="A6885" t="str">
            <v>IRQ - 70</v>
          </cell>
        </row>
        <row r="6886">
          <cell r="A6886" t="str">
            <v>IRQ - 71</v>
          </cell>
        </row>
        <row r="6887">
          <cell r="A6887" t="str">
            <v>IRQ - 72</v>
          </cell>
        </row>
        <row r="6888">
          <cell r="A6888" t="str">
            <v>IRQ - 73</v>
          </cell>
        </row>
        <row r="6889">
          <cell r="A6889" t="str">
            <v>IRQ - 74</v>
          </cell>
        </row>
        <row r="6890">
          <cell r="A6890" t="str">
            <v>IRQ - 75</v>
          </cell>
        </row>
        <row r="6891">
          <cell r="A6891" t="str">
            <v>IRQ - 76</v>
          </cell>
        </row>
        <row r="6892">
          <cell r="A6892" t="str">
            <v>IRQ - 77</v>
          </cell>
        </row>
        <row r="6893">
          <cell r="A6893" t="str">
            <v>IRQ - 78</v>
          </cell>
        </row>
        <row r="6894">
          <cell r="A6894" t="str">
            <v>IRQ - 79</v>
          </cell>
        </row>
        <row r="6895">
          <cell r="A6895" t="str">
            <v>IRQ - 80</v>
          </cell>
        </row>
        <row r="6896">
          <cell r="A6896" t="str">
            <v>IRQ - 81</v>
          </cell>
        </row>
        <row r="6897">
          <cell r="A6897" t="str">
            <v>IRQ - 82</v>
          </cell>
        </row>
        <row r="6898">
          <cell r="A6898" t="str">
            <v>IRQ - 83</v>
          </cell>
        </row>
        <row r="6899">
          <cell r="A6899" t="str">
            <v>IRQ - 84</v>
          </cell>
        </row>
        <row r="6900">
          <cell r="A6900" t="str">
            <v>IRQ - 85</v>
          </cell>
        </row>
        <row r="6901">
          <cell r="A6901" t="str">
            <v>IRQ - 86</v>
          </cell>
        </row>
        <row r="6902">
          <cell r="A6902" t="str">
            <v>IRQ - 87</v>
          </cell>
        </row>
        <row r="6903">
          <cell r="A6903" t="str">
            <v>IRQ - 88</v>
          </cell>
        </row>
        <row r="6904">
          <cell r="A6904" t="str">
            <v>IRQ - 89</v>
          </cell>
        </row>
        <row r="6905">
          <cell r="A6905" t="str">
            <v>IRQ - 90</v>
          </cell>
        </row>
        <row r="6906">
          <cell r="A6906" t="str">
            <v>IRQ - 91</v>
          </cell>
        </row>
        <row r="6907">
          <cell r="A6907" t="str">
            <v>IRQ - 92</v>
          </cell>
        </row>
        <row r="6908">
          <cell r="A6908" t="str">
            <v>IRQ - 93</v>
          </cell>
        </row>
        <row r="6909">
          <cell r="A6909" t="str">
            <v>IRQ - 94</v>
          </cell>
        </row>
        <row r="6910">
          <cell r="A6910" t="str">
            <v>IRQ - 95</v>
          </cell>
        </row>
        <row r="6911">
          <cell r="A6911" t="str">
            <v>IRQ - 96</v>
          </cell>
        </row>
        <row r="6912">
          <cell r="A6912" t="str">
            <v>IRQ - 97</v>
          </cell>
        </row>
        <row r="6913">
          <cell r="A6913" t="str">
            <v>IRQ - 98</v>
          </cell>
        </row>
        <row r="6914">
          <cell r="A6914" t="str">
            <v>IRQ - 99</v>
          </cell>
        </row>
        <row r="6915">
          <cell r="A6915" t="str">
            <v>IRQ - 00</v>
          </cell>
        </row>
        <row r="6916">
          <cell r="A6916" t="str">
            <v>IRQ - 01</v>
          </cell>
        </row>
        <row r="6917">
          <cell r="A6917" t="str">
            <v>IRQ - 02</v>
          </cell>
        </row>
        <row r="6918">
          <cell r="A6918" t="str">
            <v>IRQ - 03</v>
          </cell>
        </row>
        <row r="6919">
          <cell r="A6919" t="str">
            <v>IRQ - 04</v>
          </cell>
        </row>
        <row r="6920">
          <cell r="A6920" t="str">
            <v>IRQ - 05</v>
          </cell>
        </row>
        <row r="6921">
          <cell r="A6921" t="str">
            <v>IRQ - 06</v>
          </cell>
        </row>
        <row r="6922">
          <cell r="A6922" t="str">
            <v>IRQ - 07</v>
          </cell>
        </row>
        <row r="6923">
          <cell r="A6923" t="str">
            <v>IRQ - 08</v>
          </cell>
        </row>
        <row r="6924">
          <cell r="A6924" t="str">
            <v>IRQ - 09</v>
          </cell>
        </row>
        <row r="6925">
          <cell r="A6925" t="str">
            <v>IRQ - 10</v>
          </cell>
        </row>
        <row r="6926">
          <cell r="A6926" t="str">
            <v>IRQ - 11</v>
          </cell>
        </row>
        <row r="6927">
          <cell r="A6927" t="str">
            <v>IRQ - 12</v>
          </cell>
        </row>
        <row r="6928">
          <cell r="A6928" t="str">
            <v>IRQ - 13</v>
          </cell>
        </row>
        <row r="6929">
          <cell r="A6929" t="str">
            <v>IRQ - 14</v>
          </cell>
        </row>
        <row r="6930">
          <cell r="A6930" t="str">
            <v>IRQ - 15</v>
          </cell>
        </row>
        <row r="6931">
          <cell r="A6931" t="str">
            <v>ISL - 50</v>
          </cell>
        </row>
        <row r="6932">
          <cell r="A6932" t="str">
            <v>ISL - 51</v>
          </cell>
        </row>
        <row r="6933">
          <cell r="A6933" t="str">
            <v>ISL - 52</v>
          </cell>
        </row>
        <row r="6934">
          <cell r="A6934" t="str">
            <v>ISL - 53</v>
          </cell>
        </row>
        <row r="6935">
          <cell r="A6935" t="str">
            <v>ISL - 54</v>
          </cell>
        </row>
        <row r="6936">
          <cell r="A6936" t="str">
            <v>ISL - 55</v>
          </cell>
        </row>
        <row r="6937">
          <cell r="A6937" t="str">
            <v>ISL - 56</v>
          </cell>
        </row>
        <row r="6938">
          <cell r="A6938" t="str">
            <v>ISL - 57</v>
          </cell>
        </row>
        <row r="6939">
          <cell r="A6939" t="str">
            <v>ISL - 58</v>
          </cell>
        </row>
        <row r="6940">
          <cell r="A6940" t="str">
            <v>ISL - 59</v>
          </cell>
        </row>
        <row r="6941">
          <cell r="A6941" t="str">
            <v>ISL - 60</v>
          </cell>
        </row>
        <row r="6942">
          <cell r="A6942" t="str">
            <v>ISL - 61</v>
          </cell>
        </row>
        <row r="6943">
          <cell r="A6943" t="str">
            <v>ISL - 62</v>
          </cell>
        </row>
        <row r="6944">
          <cell r="A6944" t="str">
            <v>ISL - 63</v>
          </cell>
        </row>
        <row r="6945">
          <cell r="A6945" t="str">
            <v>ISL - 64</v>
          </cell>
        </row>
        <row r="6946">
          <cell r="A6946" t="str">
            <v>ISL - 65</v>
          </cell>
        </row>
        <row r="6947">
          <cell r="A6947" t="str">
            <v>ISL - 66</v>
          </cell>
        </row>
        <row r="6948">
          <cell r="A6948" t="str">
            <v>ISL - 67</v>
          </cell>
        </row>
        <row r="6949">
          <cell r="A6949" t="str">
            <v>ISL - 68</v>
          </cell>
        </row>
        <row r="6950">
          <cell r="A6950" t="str">
            <v>ISL - 69</v>
          </cell>
        </row>
        <row r="6951">
          <cell r="A6951" t="str">
            <v>ISL - 70</v>
          </cell>
          <cell r="B6951">
            <v>4.1111111111111098</v>
          </cell>
        </row>
        <row r="6952">
          <cell r="A6952" t="str">
            <v>ISL - 71</v>
          </cell>
          <cell r="B6952">
            <v>3.7288888888888798</v>
          </cell>
        </row>
        <row r="6953">
          <cell r="A6953" t="str">
            <v>ISL - 72</v>
          </cell>
          <cell r="B6953">
            <v>3.34666666666666</v>
          </cell>
        </row>
        <row r="6954">
          <cell r="A6954" t="str">
            <v>ISL - 73</v>
          </cell>
          <cell r="B6954">
            <v>2.9644444444444402</v>
          </cell>
        </row>
        <row r="6955">
          <cell r="A6955" t="str">
            <v>ISL - 74</v>
          </cell>
          <cell r="B6955">
            <v>2.58222222222222</v>
          </cell>
        </row>
        <row r="6956">
          <cell r="A6956" t="str">
            <v>ISL - 75</v>
          </cell>
          <cell r="B6956">
            <v>2.2000000000000002</v>
          </cell>
        </row>
        <row r="6957">
          <cell r="A6957" t="str">
            <v>ISL - 76</v>
          </cell>
          <cell r="B6957">
            <v>2.8982222222222198</v>
          </cell>
        </row>
        <row r="6958">
          <cell r="A6958" t="str">
            <v>ISL - 77</v>
          </cell>
          <cell r="B6958">
            <v>3.5964444444444399</v>
          </cell>
        </row>
        <row r="6959">
          <cell r="A6959" t="str">
            <v>ISL - 78</v>
          </cell>
          <cell r="B6959">
            <v>4.29466666666666</v>
          </cell>
        </row>
        <row r="6960">
          <cell r="A6960" t="str">
            <v>ISL - 79</v>
          </cell>
          <cell r="B6960">
            <v>4.9928888888888796</v>
          </cell>
        </row>
        <row r="6961">
          <cell r="A6961" t="str">
            <v>ISL - 80</v>
          </cell>
          <cell r="B6961">
            <v>5.6911111111111099</v>
          </cell>
        </row>
        <row r="6962">
          <cell r="A6962" t="str">
            <v>ISL - 81</v>
          </cell>
          <cell r="B6962">
            <v>5.65933333333333</v>
          </cell>
        </row>
        <row r="6963">
          <cell r="A6963" t="str">
            <v>ISL - 82</v>
          </cell>
          <cell r="B6963">
            <v>5.6275555555555501</v>
          </cell>
        </row>
        <row r="6964">
          <cell r="A6964" t="str">
            <v>ISL - 83</v>
          </cell>
          <cell r="B6964">
            <v>5.5957777777777702</v>
          </cell>
        </row>
        <row r="6965">
          <cell r="A6965" t="str">
            <v>ISL - 84</v>
          </cell>
          <cell r="B6965">
            <v>5.5640000000000001</v>
          </cell>
        </row>
        <row r="6966">
          <cell r="A6966" t="str">
            <v>ISL - 85</v>
          </cell>
          <cell r="B6966">
            <v>5.5322222222222202</v>
          </cell>
        </row>
        <row r="6967">
          <cell r="A6967" t="str">
            <v>ISL - 86</v>
          </cell>
          <cell r="B6967">
            <v>5.7497777777777701</v>
          </cell>
        </row>
        <row r="6968">
          <cell r="A6968" t="str">
            <v>ISL - 87</v>
          </cell>
          <cell r="B6968">
            <v>5.9673333333333298</v>
          </cell>
        </row>
        <row r="6969">
          <cell r="A6969" t="str">
            <v>ISL - 88</v>
          </cell>
          <cell r="B6969">
            <v>6.1848888888888798</v>
          </cell>
        </row>
        <row r="6970">
          <cell r="A6970" t="str">
            <v>ISL - 89</v>
          </cell>
          <cell r="B6970">
            <v>6.4024444444444404</v>
          </cell>
        </row>
        <row r="6971">
          <cell r="A6971" t="str">
            <v>ISL - 90</v>
          </cell>
          <cell r="B6971">
            <v>6.62</v>
          </cell>
        </row>
        <row r="6972">
          <cell r="A6972" t="str">
            <v>ISL - 91</v>
          </cell>
          <cell r="B6972">
            <v>6.8732847222222198</v>
          </cell>
        </row>
        <row r="6973">
          <cell r="A6973" t="str">
            <v>ISL - 92</v>
          </cell>
          <cell r="B6973">
            <v>7.1265694444444403</v>
          </cell>
        </row>
        <row r="6974">
          <cell r="A6974" t="str">
            <v>ISL - 93</v>
          </cell>
          <cell r="B6974">
            <v>7.3798541666666599</v>
          </cell>
        </row>
        <row r="6975">
          <cell r="A6975" t="str">
            <v>ISL - 94</v>
          </cell>
          <cell r="B6975">
            <v>7.6331388888888796</v>
          </cell>
        </row>
        <row r="6976">
          <cell r="A6976" t="str">
            <v>ISL - 95</v>
          </cell>
          <cell r="B6976">
            <v>7.8864236111111099</v>
          </cell>
        </row>
        <row r="6977">
          <cell r="A6977" t="str">
            <v>ISL - 96</v>
          </cell>
          <cell r="B6977">
            <v>7.9583939583571404</v>
          </cell>
        </row>
        <row r="6978">
          <cell r="A6978" t="str">
            <v>ISL - 97</v>
          </cell>
          <cell r="B6978">
            <v>8.0303643056031806</v>
          </cell>
        </row>
        <row r="6979">
          <cell r="A6979" t="str">
            <v>ISL - 98</v>
          </cell>
          <cell r="B6979">
            <v>8.1023346528492208</v>
          </cell>
        </row>
        <row r="6980">
          <cell r="A6980" t="str">
            <v>ISL - 99</v>
          </cell>
          <cell r="B6980">
            <v>8.1743050000952593</v>
          </cell>
        </row>
        <row r="6981">
          <cell r="A6981" t="str">
            <v>ISL - 00</v>
          </cell>
          <cell r="B6981">
            <v>8.2462753473412995</v>
          </cell>
        </row>
        <row r="6982">
          <cell r="A6982" t="str">
            <v>ISL - 01</v>
          </cell>
          <cell r="B6982">
            <v>8.1611380588720497</v>
          </cell>
        </row>
        <row r="6983">
          <cell r="A6983" t="str">
            <v>ISL - 02</v>
          </cell>
          <cell r="B6983">
            <v>7.8877001627051699</v>
          </cell>
        </row>
        <row r="6984">
          <cell r="A6984" t="str">
            <v>ISL - 03</v>
          </cell>
          <cell r="B6984">
            <v>8.0388247863247795</v>
          </cell>
        </row>
        <row r="6985">
          <cell r="A6985" t="str">
            <v>ISL - 04</v>
          </cell>
          <cell r="B6985">
            <v>7.6118059989130504</v>
          </cell>
        </row>
        <row r="6986">
          <cell r="A6986" t="str">
            <v>ISL - 05</v>
          </cell>
          <cell r="B6986">
            <v>7.11587566966376</v>
          </cell>
        </row>
        <row r="6987">
          <cell r="A6987" t="str">
            <v>ISL - 06</v>
          </cell>
          <cell r="B6987">
            <v>7.1538588734326103</v>
          </cell>
        </row>
        <row r="6988">
          <cell r="A6988" t="str">
            <v>ISL - 07</v>
          </cell>
          <cell r="B6988">
            <v>7.0802149119773503</v>
          </cell>
        </row>
        <row r="6989">
          <cell r="A6989" t="str">
            <v>ISL - 08</v>
          </cell>
          <cell r="B6989">
            <v>6.87302125146386</v>
          </cell>
        </row>
        <row r="6990">
          <cell r="A6990" t="str">
            <v>ISL - 09</v>
          </cell>
          <cell r="B6990">
            <v>6.5415114043636597</v>
          </cell>
        </row>
        <row r="6991">
          <cell r="A6991" t="str">
            <v>ISL - 10</v>
          </cell>
          <cell r="B6991">
            <v>6.4392963980062099</v>
          </cell>
        </row>
        <row r="6992">
          <cell r="A6992" t="str">
            <v>ISL - 11</v>
          </cell>
          <cell r="B6992">
            <v>6.5657184621783804</v>
          </cell>
        </row>
        <row r="6993">
          <cell r="A6993" t="str">
            <v>ISL - 12</v>
          </cell>
          <cell r="B6993">
            <v>6.7655758425249104</v>
          </cell>
        </row>
        <row r="6994">
          <cell r="A6994" t="str">
            <v>ISL - 13</v>
          </cell>
          <cell r="B6994">
            <v>6.5779101516014702</v>
          </cell>
        </row>
        <row r="6995">
          <cell r="A6995" t="str">
            <v>ISL - 14</v>
          </cell>
        </row>
        <row r="6996">
          <cell r="A6996" t="str">
            <v>ISL - 15</v>
          </cell>
        </row>
        <row r="6997">
          <cell r="A6997" t="str">
            <v>ISR - 50</v>
          </cell>
        </row>
        <row r="6998">
          <cell r="A6998" t="str">
            <v>ISR - 51</v>
          </cell>
        </row>
        <row r="6999">
          <cell r="A6999" t="str">
            <v>ISR - 52</v>
          </cell>
        </row>
        <row r="7000">
          <cell r="A7000" t="str">
            <v>ISR - 53</v>
          </cell>
        </row>
        <row r="7001">
          <cell r="A7001" t="str">
            <v>ISR - 54</v>
          </cell>
        </row>
        <row r="7002">
          <cell r="A7002" t="str">
            <v>ISR - 55</v>
          </cell>
        </row>
        <row r="7003">
          <cell r="A7003" t="str">
            <v>ISR - 56</v>
          </cell>
        </row>
        <row r="7004">
          <cell r="A7004" t="str">
            <v>ISR - 57</v>
          </cell>
        </row>
        <row r="7005">
          <cell r="A7005" t="str">
            <v>ISR - 58</v>
          </cell>
        </row>
        <row r="7006">
          <cell r="A7006" t="str">
            <v>ISR - 59</v>
          </cell>
        </row>
        <row r="7007">
          <cell r="A7007" t="str">
            <v>ISR - 60</v>
          </cell>
        </row>
        <row r="7008">
          <cell r="A7008" t="str">
            <v>ISR - 61</v>
          </cell>
        </row>
        <row r="7009">
          <cell r="A7009" t="str">
            <v>ISR - 62</v>
          </cell>
        </row>
        <row r="7010">
          <cell r="A7010" t="str">
            <v>ISR - 63</v>
          </cell>
        </row>
        <row r="7011">
          <cell r="A7011" t="str">
            <v>ISR - 64</v>
          </cell>
        </row>
        <row r="7012">
          <cell r="A7012" t="str">
            <v>ISR - 65</v>
          </cell>
        </row>
        <row r="7013">
          <cell r="A7013" t="str">
            <v>ISR - 66</v>
          </cell>
        </row>
        <row r="7014">
          <cell r="A7014" t="str">
            <v>ISR - 67</v>
          </cell>
        </row>
        <row r="7015">
          <cell r="A7015" t="str">
            <v>ISR - 68</v>
          </cell>
        </row>
        <row r="7016">
          <cell r="A7016" t="str">
            <v>ISR - 69</v>
          </cell>
        </row>
        <row r="7017">
          <cell r="A7017" t="str">
            <v>ISR - 70</v>
          </cell>
          <cell r="B7017">
            <v>3.3555555555555499</v>
          </cell>
        </row>
        <row r="7018">
          <cell r="A7018" t="str">
            <v>ISR - 71</v>
          </cell>
          <cell r="B7018">
            <v>3.1288888888888802</v>
          </cell>
        </row>
        <row r="7019">
          <cell r="A7019" t="str">
            <v>ISR - 72</v>
          </cell>
          <cell r="B7019">
            <v>2.9022222222222198</v>
          </cell>
        </row>
        <row r="7020">
          <cell r="A7020" t="str">
            <v>ISR - 73</v>
          </cell>
          <cell r="B7020">
            <v>2.6755555555555501</v>
          </cell>
        </row>
        <row r="7021">
          <cell r="A7021" t="str">
            <v>ISR - 74</v>
          </cell>
          <cell r="B7021">
            <v>2.44888888888888</v>
          </cell>
        </row>
        <row r="7022">
          <cell r="A7022" t="str">
            <v>ISR - 75</v>
          </cell>
          <cell r="B7022">
            <v>2.2222222222222201</v>
          </cell>
        </row>
        <row r="7023">
          <cell r="A7023" t="str">
            <v>ISR - 76</v>
          </cell>
          <cell r="B7023">
            <v>3.0044444444444398</v>
          </cell>
        </row>
        <row r="7024">
          <cell r="A7024" t="str">
            <v>ISR - 77</v>
          </cell>
          <cell r="B7024">
            <v>3.78666666666666</v>
          </cell>
        </row>
        <row r="7025">
          <cell r="A7025" t="str">
            <v>ISR - 78</v>
          </cell>
          <cell r="B7025">
            <v>4.5688888888888801</v>
          </cell>
        </row>
        <row r="7026">
          <cell r="A7026" t="str">
            <v>ISR - 79</v>
          </cell>
          <cell r="B7026">
            <v>5.35111111111111</v>
          </cell>
        </row>
        <row r="7027">
          <cell r="A7027" t="str">
            <v>ISR - 80</v>
          </cell>
          <cell r="B7027">
            <v>6.1333333333333302</v>
          </cell>
        </row>
        <row r="7028">
          <cell r="A7028" t="str">
            <v>ISR - 81</v>
          </cell>
          <cell r="B7028">
            <v>6.1511111111111099</v>
          </cell>
        </row>
        <row r="7029">
          <cell r="A7029" t="str">
            <v>ISR - 82</v>
          </cell>
          <cell r="B7029">
            <v>6.1688888888888798</v>
          </cell>
        </row>
        <row r="7030">
          <cell r="A7030" t="str">
            <v>ISR - 83</v>
          </cell>
          <cell r="B7030">
            <v>6.1866666666666603</v>
          </cell>
        </row>
        <row r="7031">
          <cell r="A7031" t="str">
            <v>ISR - 84</v>
          </cell>
          <cell r="B7031">
            <v>6.20444444444444</v>
          </cell>
        </row>
        <row r="7032">
          <cell r="A7032" t="str">
            <v>ISR - 85</v>
          </cell>
          <cell r="B7032">
            <v>6.2222222222222197</v>
          </cell>
        </row>
        <row r="7033">
          <cell r="A7033" t="str">
            <v>ISR - 86</v>
          </cell>
          <cell r="B7033">
            <v>6.3502222222222198</v>
          </cell>
        </row>
        <row r="7034">
          <cell r="A7034" t="str">
            <v>ISR - 87</v>
          </cell>
          <cell r="B7034">
            <v>6.4782222222222199</v>
          </cell>
        </row>
        <row r="7035">
          <cell r="A7035" t="str">
            <v>ISR - 88</v>
          </cell>
          <cell r="B7035">
            <v>6.60622222222222</v>
          </cell>
        </row>
        <row r="7036">
          <cell r="A7036" t="str">
            <v>ISR - 89</v>
          </cell>
          <cell r="B7036">
            <v>6.7342222222222201</v>
          </cell>
        </row>
        <row r="7037">
          <cell r="A7037" t="str">
            <v>ISR - 90</v>
          </cell>
          <cell r="B7037">
            <v>6.8622222222222202</v>
          </cell>
        </row>
        <row r="7038">
          <cell r="A7038" t="str">
            <v>ISR - 91</v>
          </cell>
          <cell r="B7038">
            <v>6.8671527777777701</v>
          </cell>
        </row>
        <row r="7039">
          <cell r="A7039" t="str">
            <v>ISR - 92</v>
          </cell>
          <cell r="B7039">
            <v>6.8720833333333298</v>
          </cell>
        </row>
        <row r="7040">
          <cell r="A7040" t="str">
            <v>ISR - 93</v>
          </cell>
          <cell r="B7040">
            <v>6.8770138888888797</v>
          </cell>
        </row>
        <row r="7041">
          <cell r="A7041" t="str">
            <v>ISR - 94</v>
          </cell>
          <cell r="B7041">
            <v>6.8819444444444402</v>
          </cell>
        </row>
        <row r="7042">
          <cell r="A7042" t="str">
            <v>ISR - 95</v>
          </cell>
          <cell r="B7042">
            <v>6.8868749999999999</v>
          </cell>
        </row>
        <row r="7043">
          <cell r="A7043" t="str">
            <v>ISR - 96</v>
          </cell>
          <cell r="B7043">
            <v>7.2534989166666604</v>
          </cell>
        </row>
        <row r="7044">
          <cell r="A7044" t="str">
            <v>ISR - 97</v>
          </cell>
          <cell r="B7044">
            <v>7.6201228333333297</v>
          </cell>
        </row>
        <row r="7045">
          <cell r="A7045" t="str">
            <v>ISR - 98</v>
          </cell>
          <cell r="B7045">
            <v>7.98674675</v>
          </cell>
        </row>
        <row r="7046">
          <cell r="A7046" t="str">
            <v>ISR - 99</v>
          </cell>
          <cell r="B7046">
            <v>8.3533706666666596</v>
          </cell>
        </row>
        <row r="7047">
          <cell r="A7047" t="str">
            <v>ISR - 00</v>
          </cell>
          <cell r="B7047">
            <v>8.7199945833333299</v>
          </cell>
        </row>
        <row r="7048">
          <cell r="A7048" t="str">
            <v>ISR - 01</v>
          </cell>
          <cell r="B7048">
            <v>8.6572808407839101</v>
          </cell>
        </row>
        <row r="7049">
          <cell r="A7049" t="str">
            <v>ISR - 02</v>
          </cell>
          <cell r="B7049">
            <v>8.9881089743589708</v>
          </cell>
        </row>
        <row r="7050">
          <cell r="A7050" t="str">
            <v>ISR - 03</v>
          </cell>
          <cell r="B7050">
            <v>9.0835256410256395</v>
          </cell>
        </row>
        <row r="7051">
          <cell r="A7051" t="str">
            <v>ISR - 04</v>
          </cell>
          <cell r="B7051">
            <v>8.7953843796844104</v>
          </cell>
        </row>
        <row r="7052">
          <cell r="A7052" t="str">
            <v>ISR - 05</v>
          </cell>
          <cell r="B7052">
            <v>8.4642520179562997</v>
          </cell>
        </row>
        <row r="7053">
          <cell r="A7053" t="str">
            <v>ISR - 06</v>
          </cell>
          <cell r="B7053">
            <v>8.3716878219114594</v>
          </cell>
        </row>
        <row r="7054">
          <cell r="A7054" t="str">
            <v>ISR - 07</v>
          </cell>
          <cell r="B7054">
            <v>8.4225750795266396</v>
          </cell>
        </row>
        <row r="7055">
          <cell r="A7055" t="str">
            <v>ISR - 08</v>
          </cell>
          <cell r="B7055">
            <v>8.1977205828318098</v>
          </cell>
        </row>
        <row r="7056">
          <cell r="A7056" t="str">
            <v>ISR - 09</v>
          </cell>
          <cell r="B7056">
            <v>8.2937873787743506</v>
          </cell>
        </row>
        <row r="7057">
          <cell r="A7057" t="str">
            <v>ISR - 10</v>
          </cell>
          <cell r="B7057">
            <v>8.2297762967138404</v>
          </cell>
        </row>
        <row r="7058">
          <cell r="A7058" t="str">
            <v>ISR - 11</v>
          </cell>
          <cell r="B7058">
            <v>7.9470174950807797</v>
          </cell>
        </row>
        <row r="7059">
          <cell r="A7059" t="str">
            <v>ISR - 12</v>
          </cell>
          <cell r="B7059">
            <v>7.85543487957806</v>
          </cell>
        </row>
        <row r="7060">
          <cell r="A7060" t="str">
            <v>ISR - 13</v>
          </cell>
          <cell r="B7060">
            <v>7.9100051279238404</v>
          </cell>
        </row>
        <row r="7061">
          <cell r="A7061" t="str">
            <v>ISR - 14</v>
          </cell>
        </row>
        <row r="7062">
          <cell r="A7062" t="str">
            <v>ISR - 15</v>
          </cell>
        </row>
        <row r="7063">
          <cell r="A7063" t="str">
            <v>ITA - 50</v>
          </cell>
        </row>
        <row r="7064">
          <cell r="A7064" t="str">
            <v>ITA - 51</v>
          </cell>
        </row>
        <row r="7065">
          <cell r="A7065" t="str">
            <v>ITA - 52</v>
          </cell>
        </row>
        <row r="7066">
          <cell r="A7066" t="str">
            <v>ITA - 53</v>
          </cell>
        </row>
        <row r="7067">
          <cell r="A7067" t="str">
            <v>ITA - 54</v>
          </cell>
        </row>
        <row r="7068">
          <cell r="A7068" t="str">
            <v>ITA - 55</v>
          </cell>
        </row>
        <row r="7069">
          <cell r="A7069" t="str">
            <v>ITA - 56</v>
          </cell>
        </row>
        <row r="7070">
          <cell r="A7070" t="str">
            <v>ITA - 57</v>
          </cell>
        </row>
        <row r="7071">
          <cell r="A7071" t="str">
            <v>ITA - 58</v>
          </cell>
        </row>
        <row r="7072">
          <cell r="A7072" t="str">
            <v>ITA - 59</v>
          </cell>
        </row>
        <row r="7073">
          <cell r="A7073" t="str">
            <v>ITA - 60</v>
          </cell>
        </row>
        <row r="7074">
          <cell r="A7074" t="str">
            <v>ITA - 61</v>
          </cell>
        </row>
        <row r="7075">
          <cell r="A7075" t="str">
            <v>ITA - 62</v>
          </cell>
        </row>
        <row r="7076">
          <cell r="A7076" t="str">
            <v>ITA - 63</v>
          </cell>
        </row>
        <row r="7077">
          <cell r="A7077" t="str">
            <v>ITA - 64</v>
          </cell>
        </row>
        <row r="7078">
          <cell r="A7078" t="str">
            <v>ITA - 65</v>
          </cell>
        </row>
        <row r="7079">
          <cell r="A7079" t="str">
            <v>ITA - 66</v>
          </cell>
        </row>
        <row r="7080">
          <cell r="A7080" t="str">
            <v>ITA - 67</v>
          </cell>
        </row>
        <row r="7081">
          <cell r="A7081" t="str">
            <v>ITA - 68</v>
          </cell>
        </row>
        <row r="7082">
          <cell r="A7082" t="str">
            <v>ITA - 69</v>
          </cell>
        </row>
        <row r="7083">
          <cell r="A7083" t="str">
            <v>ITA - 70</v>
          </cell>
          <cell r="B7083">
            <v>8.1555555555555497</v>
          </cell>
        </row>
        <row r="7084">
          <cell r="A7084" t="str">
            <v>ITA - 71</v>
          </cell>
          <cell r="B7084">
            <v>7.9911111111111097</v>
          </cell>
        </row>
        <row r="7085">
          <cell r="A7085" t="str">
            <v>ITA - 72</v>
          </cell>
          <cell r="B7085">
            <v>7.82666666666666</v>
          </cell>
        </row>
        <row r="7086">
          <cell r="A7086" t="str">
            <v>ITA - 73</v>
          </cell>
          <cell r="B7086">
            <v>7.66222222222222</v>
          </cell>
        </row>
        <row r="7087">
          <cell r="A7087" t="str">
            <v>ITA - 74</v>
          </cell>
          <cell r="B7087">
            <v>7.4977777777777703</v>
          </cell>
        </row>
        <row r="7088">
          <cell r="A7088" t="str">
            <v>ITA - 75</v>
          </cell>
          <cell r="B7088">
            <v>7.3333333333333304</v>
          </cell>
        </row>
        <row r="7089">
          <cell r="A7089" t="str">
            <v>ITA - 76</v>
          </cell>
          <cell r="B7089">
            <v>7.4657777777777703</v>
          </cell>
        </row>
        <row r="7090">
          <cell r="A7090" t="str">
            <v>ITA - 77</v>
          </cell>
          <cell r="B7090">
            <v>7.59822222222222</v>
          </cell>
        </row>
        <row r="7091">
          <cell r="A7091" t="str">
            <v>ITA - 78</v>
          </cell>
          <cell r="B7091">
            <v>7.7306666666666599</v>
          </cell>
        </row>
        <row r="7092">
          <cell r="A7092" t="str">
            <v>ITA - 79</v>
          </cell>
          <cell r="B7092">
            <v>7.8631111111111096</v>
          </cell>
        </row>
        <row r="7093">
          <cell r="A7093" t="str">
            <v>ITA - 80</v>
          </cell>
          <cell r="B7093">
            <v>7.9955555555555504</v>
          </cell>
        </row>
        <row r="7094">
          <cell r="A7094" t="str">
            <v>ITA - 81</v>
          </cell>
          <cell r="B7094">
            <v>8.0064444444444405</v>
          </cell>
        </row>
        <row r="7095">
          <cell r="A7095" t="str">
            <v>ITA - 82</v>
          </cell>
          <cell r="B7095">
            <v>8.0173333333333296</v>
          </cell>
        </row>
        <row r="7096">
          <cell r="A7096" t="str">
            <v>ITA - 83</v>
          </cell>
          <cell r="B7096">
            <v>8.0282222222222206</v>
          </cell>
        </row>
        <row r="7097">
          <cell r="A7097" t="str">
            <v>ITA - 84</v>
          </cell>
          <cell r="B7097">
            <v>8.0391111111111098</v>
          </cell>
        </row>
        <row r="7098">
          <cell r="A7098" t="str">
            <v>ITA - 85</v>
          </cell>
          <cell r="B7098">
            <v>8.0499999999999901</v>
          </cell>
        </row>
        <row r="7099">
          <cell r="A7099" t="str">
            <v>ITA - 86</v>
          </cell>
          <cell r="B7099">
            <v>8.0053333333333292</v>
          </cell>
        </row>
        <row r="7100">
          <cell r="A7100" t="str">
            <v>ITA - 87</v>
          </cell>
          <cell r="B7100">
            <v>7.9606666666666603</v>
          </cell>
        </row>
        <row r="7101">
          <cell r="A7101" t="str">
            <v>ITA - 88</v>
          </cell>
          <cell r="B7101">
            <v>7.9160000000000004</v>
          </cell>
        </row>
        <row r="7102">
          <cell r="A7102" t="str">
            <v>ITA - 89</v>
          </cell>
          <cell r="B7102">
            <v>7.8713333333333297</v>
          </cell>
        </row>
        <row r="7103">
          <cell r="A7103" t="str">
            <v>ITA - 90</v>
          </cell>
          <cell r="B7103">
            <v>7.82666666666666</v>
          </cell>
        </row>
        <row r="7104">
          <cell r="A7104" t="str">
            <v>ITA - 91</v>
          </cell>
          <cell r="B7104">
            <v>7.9453958333333299</v>
          </cell>
        </row>
        <row r="7105">
          <cell r="A7105" t="str">
            <v>ITA - 92</v>
          </cell>
          <cell r="B7105">
            <v>8.0641250000000007</v>
          </cell>
        </row>
        <row r="7106">
          <cell r="A7106" t="str">
            <v>ITA - 93</v>
          </cell>
          <cell r="B7106">
            <v>8.1828541666666599</v>
          </cell>
        </row>
        <row r="7107">
          <cell r="A7107" t="str">
            <v>ITA - 94</v>
          </cell>
          <cell r="B7107">
            <v>8.3015833333333298</v>
          </cell>
        </row>
        <row r="7108">
          <cell r="A7108" t="str">
            <v>ITA - 95</v>
          </cell>
          <cell r="B7108">
            <v>8.4203124999999996</v>
          </cell>
        </row>
        <row r="7109">
          <cell r="A7109" t="str">
            <v>ITA - 96</v>
          </cell>
          <cell r="B7109">
            <v>8.5431914583870991</v>
          </cell>
        </row>
        <row r="7110">
          <cell r="A7110" t="str">
            <v>ITA - 97</v>
          </cell>
          <cell r="B7110">
            <v>8.6660704167742004</v>
          </cell>
        </row>
        <row r="7111">
          <cell r="A7111" t="str">
            <v>ITA - 98</v>
          </cell>
          <cell r="B7111">
            <v>8.7889493751613106</v>
          </cell>
        </row>
        <row r="7112">
          <cell r="A7112" t="str">
            <v>ITA - 99</v>
          </cell>
          <cell r="B7112">
            <v>8.9118283335484101</v>
          </cell>
        </row>
        <row r="7113">
          <cell r="A7113" t="str">
            <v>ITA - 00</v>
          </cell>
          <cell r="B7113">
            <v>9.0347072919355096</v>
          </cell>
        </row>
        <row r="7114">
          <cell r="A7114" t="str">
            <v>ITA - 01</v>
          </cell>
          <cell r="B7114">
            <v>9.0003322099068708</v>
          </cell>
        </row>
        <row r="7115">
          <cell r="A7115" t="str">
            <v>ITA - 02</v>
          </cell>
          <cell r="B7115">
            <v>8.5301923076922996</v>
          </cell>
        </row>
        <row r="7116">
          <cell r="A7116" t="str">
            <v>ITA - 03</v>
          </cell>
          <cell r="B7116">
            <v>8.4238034188034092</v>
          </cell>
        </row>
        <row r="7117">
          <cell r="A7117" t="str">
            <v>ITA - 04</v>
          </cell>
          <cell r="B7117">
            <v>8.3760509251013104</v>
          </cell>
        </row>
        <row r="7118">
          <cell r="A7118" t="str">
            <v>ITA - 05</v>
          </cell>
          <cell r="B7118">
            <v>8.0342931677958909</v>
          </cell>
        </row>
        <row r="7119">
          <cell r="A7119" t="str">
            <v>ITA - 06</v>
          </cell>
          <cell r="B7119">
            <v>7.9497141023617903</v>
          </cell>
        </row>
        <row r="7120">
          <cell r="A7120" t="str">
            <v>ITA - 07</v>
          </cell>
          <cell r="B7120">
            <v>7.8842054294056396</v>
          </cell>
        </row>
        <row r="7121">
          <cell r="A7121" t="str">
            <v>ITA - 08</v>
          </cell>
          <cell r="B7121">
            <v>7.8006566348817703</v>
          </cell>
        </row>
        <row r="7122">
          <cell r="A7122" t="str">
            <v>ITA - 09</v>
          </cell>
          <cell r="B7122">
            <v>7.8471241307004602</v>
          </cell>
        </row>
        <row r="7123">
          <cell r="A7123" t="str">
            <v>ITA - 10</v>
          </cell>
          <cell r="B7123">
            <v>7.83183732273418</v>
          </cell>
        </row>
        <row r="7124">
          <cell r="A7124" t="str">
            <v>ITA - 11</v>
          </cell>
          <cell r="B7124">
            <v>7.7441465030554397</v>
          </cell>
        </row>
        <row r="7125">
          <cell r="A7125" t="str">
            <v>ITA - 12</v>
          </cell>
          <cell r="B7125">
            <v>7.6147174947495602</v>
          </cell>
        </row>
        <row r="7126">
          <cell r="A7126" t="str">
            <v>ITA - 13</v>
          </cell>
          <cell r="B7126">
            <v>7.5360026940585296</v>
          </cell>
        </row>
        <row r="7127">
          <cell r="A7127" t="str">
            <v>ITA - 14</v>
          </cell>
        </row>
        <row r="7128">
          <cell r="A7128" t="str">
            <v>ITA - 15</v>
          </cell>
        </row>
        <row r="7129">
          <cell r="A7129" t="str">
            <v>JAM - 50</v>
          </cell>
        </row>
        <row r="7130">
          <cell r="A7130" t="str">
            <v>JAM - 51</v>
          </cell>
        </row>
        <row r="7131">
          <cell r="A7131" t="str">
            <v>JAM - 52</v>
          </cell>
        </row>
        <row r="7132">
          <cell r="A7132" t="str">
            <v>JAM - 53</v>
          </cell>
        </row>
        <row r="7133">
          <cell r="A7133" t="str">
            <v>JAM - 54</v>
          </cell>
        </row>
        <row r="7134">
          <cell r="A7134" t="str">
            <v>JAM - 55</v>
          </cell>
        </row>
        <row r="7135">
          <cell r="A7135" t="str">
            <v>JAM - 56</v>
          </cell>
        </row>
        <row r="7136">
          <cell r="A7136" t="str">
            <v>JAM - 57</v>
          </cell>
        </row>
        <row r="7137">
          <cell r="A7137" t="str">
            <v>JAM - 58</v>
          </cell>
        </row>
        <row r="7138">
          <cell r="A7138" t="str">
            <v>JAM - 59</v>
          </cell>
        </row>
        <row r="7139">
          <cell r="A7139" t="str">
            <v>JAM - 60</v>
          </cell>
        </row>
        <row r="7140">
          <cell r="A7140" t="str">
            <v>JAM - 61</v>
          </cell>
        </row>
        <row r="7141">
          <cell r="A7141" t="str">
            <v>JAM - 62</v>
          </cell>
        </row>
        <row r="7142">
          <cell r="A7142" t="str">
            <v>JAM - 63</v>
          </cell>
        </row>
        <row r="7143">
          <cell r="A7143" t="str">
            <v>JAM - 64</v>
          </cell>
        </row>
        <row r="7144">
          <cell r="A7144" t="str">
            <v>JAM - 65</v>
          </cell>
        </row>
        <row r="7145">
          <cell r="A7145" t="str">
            <v>JAM - 66</v>
          </cell>
        </row>
        <row r="7146">
          <cell r="A7146" t="str">
            <v>JAM - 67</v>
          </cell>
        </row>
        <row r="7147">
          <cell r="A7147" t="str">
            <v>JAM - 68</v>
          </cell>
        </row>
        <row r="7148">
          <cell r="A7148" t="str">
            <v>JAM - 69</v>
          </cell>
        </row>
        <row r="7149">
          <cell r="A7149" t="str">
            <v>JAM - 70</v>
          </cell>
        </row>
        <row r="7150">
          <cell r="A7150" t="str">
            <v>JAM - 71</v>
          </cell>
        </row>
        <row r="7151">
          <cell r="A7151" t="str">
            <v>JAM - 72</v>
          </cell>
        </row>
        <row r="7152">
          <cell r="A7152" t="str">
            <v>JAM - 73</v>
          </cell>
        </row>
        <row r="7153">
          <cell r="A7153" t="str">
            <v>JAM - 74</v>
          </cell>
        </row>
        <row r="7154">
          <cell r="A7154" t="str">
            <v>JAM - 75</v>
          </cell>
          <cell r="B7154">
            <v>4.9777777777777699</v>
          </cell>
        </row>
        <row r="7155">
          <cell r="A7155" t="str">
            <v>JAM - 76</v>
          </cell>
          <cell r="B7155">
            <v>4.6522222222222203</v>
          </cell>
        </row>
        <row r="7156">
          <cell r="A7156" t="str">
            <v>JAM - 77</v>
          </cell>
          <cell r="B7156">
            <v>4.32666666666666</v>
          </cell>
        </row>
        <row r="7157">
          <cell r="A7157" t="str">
            <v>JAM - 78</v>
          </cell>
          <cell r="B7157">
            <v>4.0011111111111104</v>
          </cell>
        </row>
        <row r="7158">
          <cell r="A7158" t="str">
            <v>JAM - 79</v>
          </cell>
          <cell r="B7158">
            <v>3.6755555555555501</v>
          </cell>
        </row>
        <row r="7159">
          <cell r="A7159" t="str">
            <v>JAM - 80</v>
          </cell>
          <cell r="B7159">
            <v>3.35</v>
          </cell>
        </row>
        <row r="7160">
          <cell r="A7160" t="str">
            <v>JAM - 81</v>
          </cell>
          <cell r="B7160">
            <v>3.7422222222222201</v>
          </cell>
        </row>
        <row r="7161">
          <cell r="A7161" t="str">
            <v>JAM - 82</v>
          </cell>
          <cell r="B7161">
            <v>4.1344444444444397</v>
          </cell>
        </row>
        <row r="7162">
          <cell r="A7162" t="str">
            <v>JAM - 83</v>
          </cell>
          <cell r="B7162">
            <v>4.5266666666666602</v>
          </cell>
        </row>
        <row r="7163">
          <cell r="A7163" t="str">
            <v>JAM - 84</v>
          </cell>
          <cell r="B7163">
            <v>4.9188888888888798</v>
          </cell>
        </row>
        <row r="7164">
          <cell r="A7164" t="str">
            <v>JAM - 85</v>
          </cell>
          <cell r="B7164">
            <v>5.31111111111111</v>
          </cell>
        </row>
        <row r="7165">
          <cell r="A7165" t="str">
            <v>JAM - 86</v>
          </cell>
          <cell r="B7165">
            <v>5.1288888888888797</v>
          </cell>
        </row>
        <row r="7166">
          <cell r="A7166" t="str">
            <v>JAM - 87</v>
          </cell>
          <cell r="B7166">
            <v>4.9466666666666601</v>
          </cell>
        </row>
        <row r="7167">
          <cell r="A7167" t="str">
            <v>JAM - 88</v>
          </cell>
          <cell r="B7167">
            <v>4.7644444444444396</v>
          </cell>
        </row>
        <row r="7168">
          <cell r="A7168" t="str">
            <v>JAM - 89</v>
          </cell>
          <cell r="B7168">
            <v>4.58222222222222</v>
          </cell>
        </row>
        <row r="7169">
          <cell r="A7169" t="str">
            <v>JAM - 90</v>
          </cell>
          <cell r="B7169">
            <v>4.3999999999999897</v>
          </cell>
        </row>
        <row r="7170">
          <cell r="A7170" t="str">
            <v>JAM - 91</v>
          </cell>
          <cell r="B7170">
            <v>5.08773680214831</v>
          </cell>
        </row>
        <row r="7171">
          <cell r="A7171" t="str">
            <v>JAM - 92</v>
          </cell>
          <cell r="B7171">
            <v>5.7754736042966304</v>
          </cell>
        </row>
        <row r="7172">
          <cell r="A7172" t="str">
            <v>JAM - 93</v>
          </cell>
          <cell r="B7172">
            <v>6.4632104064449498</v>
          </cell>
        </row>
        <row r="7173">
          <cell r="A7173" t="str">
            <v>JAM - 94</v>
          </cell>
          <cell r="B7173">
            <v>7.1509472085932604</v>
          </cell>
        </row>
        <row r="7174">
          <cell r="A7174" t="str">
            <v>JAM - 95</v>
          </cell>
          <cell r="B7174">
            <v>7.8386840107415798</v>
          </cell>
        </row>
        <row r="7175">
          <cell r="A7175" t="str">
            <v>JAM - 96</v>
          </cell>
          <cell r="B7175">
            <v>7.8409153058154901</v>
          </cell>
        </row>
        <row r="7176">
          <cell r="A7176" t="str">
            <v>JAM - 97</v>
          </cell>
          <cell r="B7176">
            <v>7.8431466008893898</v>
          </cell>
        </row>
        <row r="7177">
          <cell r="A7177" t="str">
            <v>JAM - 98</v>
          </cell>
          <cell r="B7177">
            <v>7.8453778959633</v>
          </cell>
        </row>
        <row r="7178">
          <cell r="A7178" t="str">
            <v>JAM - 99</v>
          </cell>
          <cell r="B7178">
            <v>7.8476091910371997</v>
          </cell>
        </row>
        <row r="7179">
          <cell r="A7179" t="str">
            <v>JAM - 00</v>
          </cell>
          <cell r="B7179">
            <v>7.84984048611111</v>
          </cell>
        </row>
        <row r="7180">
          <cell r="A7180" t="str">
            <v>JAM - 01</v>
          </cell>
          <cell r="B7180">
            <v>7.9536494975089997</v>
          </cell>
        </row>
        <row r="7181">
          <cell r="A7181" t="str">
            <v>JAM - 02</v>
          </cell>
          <cell r="B7181">
            <v>7.6433456982748398</v>
          </cell>
        </row>
        <row r="7182">
          <cell r="A7182" t="str">
            <v>JAM - 03</v>
          </cell>
          <cell r="B7182">
            <v>7.3166214277648702</v>
          </cell>
        </row>
        <row r="7183">
          <cell r="A7183" t="str">
            <v>JAM - 04</v>
          </cell>
          <cell r="B7183">
            <v>7.6197124735574402</v>
          </cell>
        </row>
        <row r="7184">
          <cell r="A7184" t="str">
            <v>JAM - 05</v>
          </cell>
          <cell r="B7184">
            <v>7.7294368016887898</v>
          </cell>
        </row>
        <row r="7185">
          <cell r="A7185" t="str">
            <v>JAM - 06</v>
          </cell>
          <cell r="B7185">
            <v>7.8278839173656003</v>
          </cell>
        </row>
        <row r="7186">
          <cell r="A7186" t="str">
            <v>JAM - 07</v>
          </cell>
          <cell r="B7186">
            <v>7.7701735894101303</v>
          </cell>
        </row>
        <row r="7187">
          <cell r="A7187" t="str">
            <v>JAM - 08</v>
          </cell>
          <cell r="B7187">
            <v>7.63881293492142</v>
          </cell>
        </row>
        <row r="7188">
          <cell r="A7188" t="str">
            <v>JAM - 09</v>
          </cell>
          <cell r="B7188">
            <v>7.2434190533553204</v>
          </cell>
        </row>
        <row r="7189">
          <cell r="A7189" t="str">
            <v>JAM - 10</v>
          </cell>
          <cell r="B7189">
            <v>7.2021212063096502</v>
          </cell>
        </row>
        <row r="7190">
          <cell r="A7190" t="str">
            <v>JAM - 11</v>
          </cell>
          <cell r="B7190">
            <v>7.2499093972007103</v>
          </cell>
        </row>
        <row r="7191">
          <cell r="A7191" t="str">
            <v>JAM - 12</v>
          </cell>
          <cell r="B7191">
            <v>7.2669740283363398</v>
          </cell>
        </row>
        <row r="7192">
          <cell r="A7192" t="str">
            <v>JAM - 13</v>
          </cell>
          <cell r="B7192">
            <v>7.3690105617157604</v>
          </cell>
        </row>
        <row r="7193">
          <cell r="A7193" t="str">
            <v>JAM - 14</v>
          </cell>
        </row>
        <row r="7194">
          <cell r="A7194" t="str">
            <v>JAM - 15</v>
          </cell>
        </row>
        <row r="7195">
          <cell r="A7195" t="str">
            <v>JOR - 50</v>
          </cell>
        </row>
        <row r="7196">
          <cell r="A7196" t="str">
            <v>JOR - 51</v>
          </cell>
        </row>
        <row r="7197">
          <cell r="A7197" t="str">
            <v>JOR - 52</v>
          </cell>
        </row>
        <row r="7198">
          <cell r="A7198" t="str">
            <v>JOR - 53</v>
          </cell>
        </row>
        <row r="7199">
          <cell r="A7199" t="str">
            <v>JOR - 54</v>
          </cell>
        </row>
        <row r="7200">
          <cell r="A7200" t="str">
            <v>JOR - 55</v>
          </cell>
        </row>
        <row r="7201">
          <cell r="A7201" t="str">
            <v>JOR - 56</v>
          </cell>
        </row>
        <row r="7202">
          <cell r="A7202" t="str">
            <v>JOR - 57</v>
          </cell>
        </row>
        <row r="7203">
          <cell r="A7203" t="str">
            <v>JOR - 58</v>
          </cell>
        </row>
        <row r="7204">
          <cell r="A7204" t="str">
            <v>JOR - 59</v>
          </cell>
        </row>
        <row r="7205">
          <cell r="A7205" t="str">
            <v>JOR - 60</v>
          </cell>
        </row>
        <row r="7206">
          <cell r="A7206" t="str">
            <v>JOR - 61</v>
          </cell>
        </row>
        <row r="7207">
          <cell r="A7207" t="str">
            <v>JOR - 62</v>
          </cell>
        </row>
        <row r="7208">
          <cell r="A7208" t="str">
            <v>JOR - 63</v>
          </cell>
        </row>
        <row r="7209">
          <cell r="A7209" t="str">
            <v>JOR - 64</v>
          </cell>
        </row>
        <row r="7210">
          <cell r="A7210" t="str">
            <v>JOR - 65</v>
          </cell>
        </row>
        <row r="7211">
          <cell r="A7211" t="str">
            <v>JOR - 66</v>
          </cell>
        </row>
        <row r="7212">
          <cell r="A7212" t="str">
            <v>JOR - 67</v>
          </cell>
        </row>
        <row r="7213">
          <cell r="A7213" t="str">
            <v>JOR - 68</v>
          </cell>
        </row>
        <row r="7214">
          <cell r="A7214" t="str">
            <v>JOR - 69</v>
          </cell>
        </row>
        <row r="7215">
          <cell r="A7215" t="str">
            <v>JOR - 70</v>
          </cell>
        </row>
        <row r="7216">
          <cell r="A7216" t="str">
            <v>JOR - 71</v>
          </cell>
        </row>
        <row r="7217">
          <cell r="A7217" t="str">
            <v>JOR - 72</v>
          </cell>
        </row>
        <row r="7218">
          <cell r="A7218" t="str">
            <v>JOR - 73</v>
          </cell>
        </row>
        <row r="7219">
          <cell r="A7219" t="str">
            <v>JOR - 74</v>
          </cell>
        </row>
        <row r="7220">
          <cell r="A7220" t="str">
            <v>JOR - 75</v>
          </cell>
          <cell r="B7220">
            <v>5.7555555555555502</v>
          </cell>
        </row>
        <row r="7221">
          <cell r="A7221" t="str">
            <v>JOR - 76</v>
          </cell>
          <cell r="B7221">
            <v>5.7555555555555502</v>
          </cell>
        </row>
        <row r="7222">
          <cell r="A7222" t="str">
            <v>JOR - 77</v>
          </cell>
          <cell r="B7222">
            <v>5.7555555555555502</v>
          </cell>
        </row>
        <row r="7223">
          <cell r="A7223" t="str">
            <v>JOR - 78</v>
          </cell>
          <cell r="B7223">
            <v>5.7555555555555502</v>
          </cell>
        </row>
        <row r="7224">
          <cell r="A7224" t="str">
            <v>JOR - 79</v>
          </cell>
          <cell r="B7224">
            <v>5.7555555555555502</v>
          </cell>
        </row>
        <row r="7225">
          <cell r="A7225" t="str">
            <v>JOR - 80</v>
          </cell>
          <cell r="B7225">
            <v>5.7555555555555502</v>
          </cell>
        </row>
        <row r="7226">
          <cell r="A7226" t="str">
            <v>JOR - 81</v>
          </cell>
          <cell r="B7226">
            <v>5.8035555555555502</v>
          </cell>
        </row>
        <row r="7227">
          <cell r="A7227" t="str">
            <v>JOR - 82</v>
          </cell>
          <cell r="B7227">
            <v>5.8515555555555503</v>
          </cell>
        </row>
        <row r="7228">
          <cell r="A7228" t="str">
            <v>JOR - 83</v>
          </cell>
          <cell r="B7228">
            <v>5.8995555555555503</v>
          </cell>
        </row>
        <row r="7229">
          <cell r="A7229" t="str">
            <v>JOR - 84</v>
          </cell>
          <cell r="B7229">
            <v>5.9475555555555504</v>
          </cell>
        </row>
        <row r="7230">
          <cell r="A7230" t="str">
            <v>JOR - 85</v>
          </cell>
          <cell r="B7230">
            <v>5.9955555555555504</v>
          </cell>
        </row>
        <row r="7231">
          <cell r="A7231" t="str">
            <v>JOR - 86</v>
          </cell>
          <cell r="B7231">
            <v>5.7586666666666604</v>
          </cell>
        </row>
        <row r="7232">
          <cell r="A7232" t="str">
            <v>JOR - 87</v>
          </cell>
          <cell r="B7232">
            <v>5.5217777777777703</v>
          </cell>
        </row>
        <row r="7233">
          <cell r="A7233" t="str">
            <v>JOR - 88</v>
          </cell>
          <cell r="B7233">
            <v>5.2848888888888803</v>
          </cell>
        </row>
        <row r="7234">
          <cell r="A7234" t="str">
            <v>JOR - 89</v>
          </cell>
          <cell r="B7234">
            <v>5.048</v>
          </cell>
        </row>
        <row r="7235">
          <cell r="A7235" t="str">
            <v>JOR - 90</v>
          </cell>
          <cell r="B7235">
            <v>4.81111111111111</v>
          </cell>
        </row>
        <row r="7236">
          <cell r="A7236" t="str">
            <v>JOR - 91</v>
          </cell>
          <cell r="B7236">
            <v>5.1743055555555504</v>
          </cell>
        </row>
        <row r="7237">
          <cell r="A7237" t="str">
            <v>JOR - 92</v>
          </cell>
          <cell r="B7237">
            <v>5.5374999999999899</v>
          </cell>
        </row>
        <row r="7238">
          <cell r="A7238" t="str">
            <v>JOR - 93</v>
          </cell>
          <cell r="B7238">
            <v>5.90069444444444</v>
          </cell>
        </row>
        <row r="7239">
          <cell r="A7239" t="str">
            <v>JOR - 94</v>
          </cell>
          <cell r="B7239">
            <v>6.2638888888888902</v>
          </cell>
        </row>
        <row r="7240">
          <cell r="A7240" t="str">
            <v>JOR - 95</v>
          </cell>
          <cell r="B7240">
            <v>6.6270833333333297</v>
          </cell>
        </row>
        <row r="7241">
          <cell r="A7241" t="str">
            <v>JOR - 96</v>
          </cell>
          <cell r="B7241">
            <v>6.7759572500000003</v>
          </cell>
        </row>
        <row r="7242">
          <cell r="A7242" t="str">
            <v>JOR - 97</v>
          </cell>
          <cell r="B7242">
            <v>6.9248311666666602</v>
          </cell>
        </row>
        <row r="7243">
          <cell r="A7243" t="str">
            <v>JOR - 98</v>
          </cell>
          <cell r="B7243">
            <v>7.0737050833333299</v>
          </cell>
        </row>
        <row r="7244">
          <cell r="A7244" t="str">
            <v>JOR - 99</v>
          </cell>
          <cell r="B7244">
            <v>7.2225789999999996</v>
          </cell>
        </row>
        <row r="7245">
          <cell r="A7245" t="str">
            <v>JOR - 00</v>
          </cell>
          <cell r="B7245">
            <v>7.3714529166666596</v>
          </cell>
        </row>
        <row r="7246">
          <cell r="A7246" t="str">
            <v>JOR - 01</v>
          </cell>
          <cell r="B7246">
            <v>7.51997645221127</v>
          </cell>
        </row>
        <row r="7247">
          <cell r="A7247" t="str">
            <v>JOR - 02</v>
          </cell>
          <cell r="B7247">
            <v>7.7373611111111096</v>
          </cell>
        </row>
        <row r="7248">
          <cell r="A7248" t="str">
            <v>JOR - 03</v>
          </cell>
          <cell r="B7248">
            <v>7.7454273504273496</v>
          </cell>
        </row>
        <row r="7249">
          <cell r="A7249" t="str">
            <v>JOR - 04</v>
          </cell>
          <cell r="B7249">
            <v>7.5276278298487496</v>
          </cell>
        </row>
        <row r="7250">
          <cell r="A7250" t="str">
            <v>JOR - 05</v>
          </cell>
          <cell r="B7250">
            <v>7.9444853870782497</v>
          </cell>
        </row>
        <row r="7251">
          <cell r="A7251" t="str">
            <v>JOR - 06</v>
          </cell>
          <cell r="B7251">
            <v>7.8428878443457304</v>
          </cell>
        </row>
        <row r="7252">
          <cell r="A7252" t="str">
            <v>JOR - 07</v>
          </cell>
          <cell r="B7252">
            <v>7.87076897266512</v>
          </cell>
        </row>
        <row r="7253">
          <cell r="A7253" t="str">
            <v>JOR - 08</v>
          </cell>
          <cell r="B7253">
            <v>7.9548233945154498</v>
          </cell>
        </row>
        <row r="7254">
          <cell r="A7254" t="str">
            <v>JOR - 09</v>
          </cell>
          <cell r="B7254">
            <v>7.8706550922757899</v>
          </cell>
        </row>
        <row r="7255">
          <cell r="A7255" t="str">
            <v>JOR - 10</v>
          </cell>
          <cell r="B7255">
            <v>7.8900917841285301</v>
          </cell>
        </row>
        <row r="7256">
          <cell r="A7256" t="str">
            <v>JOR - 11</v>
          </cell>
          <cell r="B7256">
            <v>7.9019397559704698</v>
          </cell>
        </row>
        <row r="7257">
          <cell r="A7257" t="str">
            <v>JOR - 12</v>
          </cell>
          <cell r="B7257">
            <v>7.9025239861788004</v>
          </cell>
        </row>
        <row r="7258">
          <cell r="A7258" t="str">
            <v>JOR - 13</v>
          </cell>
          <cell r="B7258">
            <v>7.8932314184579297</v>
          </cell>
        </row>
        <row r="7259">
          <cell r="A7259" t="str">
            <v>JOR - 14</v>
          </cell>
        </row>
        <row r="7260">
          <cell r="A7260" t="str">
            <v>JOR - 15</v>
          </cell>
        </row>
        <row r="7261">
          <cell r="A7261" t="str">
            <v>JPN - 50</v>
          </cell>
        </row>
        <row r="7262">
          <cell r="A7262" t="str">
            <v>JPN - 51</v>
          </cell>
        </row>
        <row r="7263">
          <cell r="A7263" t="str">
            <v>JPN - 52</v>
          </cell>
        </row>
        <row r="7264">
          <cell r="A7264" t="str">
            <v>JPN - 53</v>
          </cell>
        </row>
        <row r="7265">
          <cell r="A7265" t="str">
            <v>JPN - 54</v>
          </cell>
        </row>
        <row r="7266">
          <cell r="A7266" t="str">
            <v>JPN - 55</v>
          </cell>
        </row>
        <row r="7267">
          <cell r="A7267" t="str">
            <v>JPN - 56</v>
          </cell>
        </row>
        <row r="7268">
          <cell r="A7268" t="str">
            <v>JPN - 57</v>
          </cell>
        </row>
        <row r="7269">
          <cell r="A7269" t="str">
            <v>JPN - 58</v>
          </cell>
        </row>
        <row r="7270">
          <cell r="A7270" t="str">
            <v>JPN - 59</v>
          </cell>
        </row>
        <row r="7271">
          <cell r="A7271" t="str">
            <v>JPN - 60</v>
          </cell>
        </row>
        <row r="7272">
          <cell r="A7272" t="str">
            <v>JPN - 61</v>
          </cell>
        </row>
        <row r="7273">
          <cell r="A7273" t="str">
            <v>JPN - 62</v>
          </cell>
        </row>
        <row r="7274">
          <cell r="A7274" t="str">
            <v>JPN - 63</v>
          </cell>
        </row>
        <row r="7275">
          <cell r="A7275" t="str">
            <v>JPN - 64</v>
          </cell>
        </row>
        <row r="7276">
          <cell r="A7276" t="str">
            <v>JPN - 65</v>
          </cell>
        </row>
        <row r="7277">
          <cell r="A7277" t="str">
            <v>JPN - 66</v>
          </cell>
        </row>
        <row r="7278">
          <cell r="A7278" t="str">
            <v>JPN - 67</v>
          </cell>
        </row>
        <row r="7279">
          <cell r="A7279" t="str">
            <v>JPN - 68</v>
          </cell>
        </row>
        <row r="7280">
          <cell r="A7280" t="str">
            <v>JPN - 69</v>
          </cell>
        </row>
        <row r="7281">
          <cell r="A7281" t="str">
            <v>JPN - 70</v>
          </cell>
          <cell r="B7281">
            <v>6.6444444444444404</v>
          </cell>
        </row>
        <row r="7282">
          <cell r="A7282" t="str">
            <v>JPN - 71</v>
          </cell>
          <cell r="B7282">
            <v>6.68</v>
          </cell>
        </row>
        <row r="7283">
          <cell r="A7283" t="str">
            <v>JPN - 72</v>
          </cell>
          <cell r="B7283">
            <v>6.7155555555555502</v>
          </cell>
        </row>
        <row r="7284">
          <cell r="A7284" t="str">
            <v>JPN - 73</v>
          </cell>
          <cell r="B7284">
            <v>6.7511111111111104</v>
          </cell>
        </row>
        <row r="7285">
          <cell r="A7285" t="str">
            <v>JPN - 74</v>
          </cell>
          <cell r="B7285">
            <v>6.78666666666666</v>
          </cell>
        </row>
        <row r="7286">
          <cell r="A7286" t="str">
            <v>JPN - 75</v>
          </cell>
          <cell r="B7286">
            <v>6.8222222222222202</v>
          </cell>
        </row>
        <row r="7287">
          <cell r="A7287" t="str">
            <v>JPN - 76</v>
          </cell>
          <cell r="B7287">
            <v>6.8411111111111103</v>
          </cell>
        </row>
        <row r="7288">
          <cell r="A7288" t="str">
            <v>JPN - 77</v>
          </cell>
          <cell r="B7288">
            <v>6.86</v>
          </cell>
        </row>
        <row r="7289">
          <cell r="A7289" t="str">
            <v>JPN - 78</v>
          </cell>
          <cell r="B7289">
            <v>6.8788888888888904</v>
          </cell>
        </row>
        <row r="7290">
          <cell r="A7290" t="str">
            <v>JPN - 79</v>
          </cell>
          <cell r="B7290">
            <v>6.8977777777777698</v>
          </cell>
        </row>
        <row r="7291">
          <cell r="A7291" t="str">
            <v>JPN - 80</v>
          </cell>
          <cell r="B7291">
            <v>6.9166666666666599</v>
          </cell>
        </row>
        <row r="7292">
          <cell r="A7292" t="str">
            <v>JPN - 81</v>
          </cell>
          <cell r="B7292">
            <v>7.1375555555555499</v>
          </cell>
        </row>
        <row r="7293">
          <cell r="A7293" t="str">
            <v>JPN - 82</v>
          </cell>
          <cell r="B7293">
            <v>7.3584444444444399</v>
          </cell>
        </row>
        <row r="7294">
          <cell r="A7294" t="str">
            <v>JPN - 83</v>
          </cell>
          <cell r="B7294">
            <v>7.5793333333333299</v>
          </cell>
        </row>
        <row r="7295">
          <cell r="A7295" t="str">
            <v>JPN - 84</v>
          </cell>
          <cell r="B7295">
            <v>7.8002222222222199</v>
          </cell>
        </row>
        <row r="7296">
          <cell r="A7296" t="str">
            <v>JPN - 85</v>
          </cell>
          <cell r="B7296">
            <v>8.0211111111111109</v>
          </cell>
        </row>
        <row r="7297">
          <cell r="A7297" t="str">
            <v>JPN - 86</v>
          </cell>
          <cell r="B7297">
            <v>8.1657777777777696</v>
          </cell>
        </row>
        <row r="7298">
          <cell r="A7298" t="str">
            <v>JPN - 87</v>
          </cell>
          <cell r="B7298">
            <v>8.3104444444444407</v>
          </cell>
        </row>
        <row r="7299">
          <cell r="A7299" t="str">
            <v>JPN - 88</v>
          </cell>
          <cell r="B7299">
            <v>8.4551111111111101</v>
          </cell>
        </row>
        <row r="7300">
          <cell r="A7300" t="str">
            <v>JPN - 89</v>
          </cell>
          <cell r="B7300">
            <v>8.5997777777777795</v>
          </cell>
        </row>
        <row r="7301">
          <cell r="A7301" t="str">
            <v>JPN - 90</v>
          </cell>
          <cell r="B7301">
            <v>8.74444444444444</v>
          </cell>
        </row>
        <row r="7302">
          <cell r="A7302" t="str">
            <v>JPN - 91</v>
          </cell>
          <cell r="B7302">
            <v>8.4700486111111104</v>
          </cell>
        </row>
        <row r="7303">
          <cell r="A7303" t="str">
            <v>JPN - 92</v>
          </cell>
          <cell r="B7303">
            <v>8.1956527777777701</v>
          </cell>
        </row>
        <row r="7304">
          <cell r="A7304" t="str">
            <v>JPN - 93</v>
          </cell>
          <cell r="B7304">
            <v>7.9212569444444396</v>
          </cell>
        </row>
        <row r="7305">
          <cell r="A7305" t="str">
            <v>JPN - 94</v>
          </cell>
          <cell r="B7305">
            <v>7.64686111111111</v>
          </cell>
        </row>
        <row r="7306">
          <cell r="A7306" t="str">
            <v>JPN - 95</v>
          </cell>
          <cell r="B7306">
            <v>7.3724652777777697</v>
          </cell>
        </row>
        <row r="7307">
          <cell r="A7307" t="str">
            <v>JPN - 96</v>
          </cell>
          <cell r="B7307">
            <v>7.6068381645299104</v>
          </cell>
        </row>
        <row r="7308">
          <cell r="A7308" t="str">
            <v>JPN - 97</v>
          </cell>
          <cell r="B7308">
            <v>7.8412110512820501</v>
          </cell>
        </row>
        <row r="7309">
          <cell r="A7309" t="str">
            <v>JPN - 98</v>
          </cell>
          <cell r="B7309">
            <v>8.0755839380341801</v>
          </cell>
        </row>
        <row r="7310">
          <cell r="A7310" t="str">
            <v>JPN - 99</v>
          </cell>
          <cell r="B7310">
            <v>8.3099568247863207</v>
          </cell>
        </row>
        <row r="7311">
          <cell r="A7311" t="str">
            <v>JPN - 00</v>
          </cell>
          <cell r="B7311">
            <v>8.5443297115384595</v>
          </cell>
        </row>
        <row r="7312">
          <cell r="A7312" t="str">
            <v>JPN - 01</v>
          </cell>
          <cell r="B7312">
            <v>8.4640713864782509</v>
          </cell>
        </row>
        <row r="7313">
          <cell r="A7313" t="str">
            <v>JPN - 02</v>
          </cell>
          <cell r="B7313">
            <v>7.9861217948717904</v>
          </cell>
        </row>
        <row r="7314">
          <cell r="A7314" t="str">
            <v>JPN - 03</v>
          </cell>
          <cell r="B7314">
            <v>8.3635256410256407</v>
          </cell>
        </row>
        <row r="7315">
          <cell r="A7315" t="str">
            <v>JPN - 04</v>
          </cell>
          <cell r="B7315">
            <v>8.2493647065801898</v>
          </cell>
        </row>
        <row r="7316">
          <cell r="A7316" t="str">
            <v>JPN - 05</v>
          </cell>
          <cell r="B7316">
            <v>7.6507455054196898</v>
          </cell>
        </row>
        <row r="7317">
          <cell r="A7317" t="str">
            <v>JPN - 06</v>
          </cell>
          <cell r="B7317">
            <v>7.2813502001729802</v>
          </cell>
        </row>
        <row r="7318">
          <cell r="A7318" t="str">
            <v>JPN - 07</v>
          </cell>
          <cell r="B7318">
            <v>7.34080371332014</v>
          </cell>
        </row>
        <row r="7319">
          <cell r="A7319" t="str">
            <v>JPN - 08</v>
          </cell>
          <cell r="B7319">
            <v>7.2059039771217703</v>
          </cell>
        </row>
        <row r="7320">
          <cell r="A7320" t="str">
            <v>JPN - 09</v>
          </cell>
          <cell r="B7320">
            <v>7.36437822332823</v>
          </cell>
        </row>
        <row r="7321">
          <cell r="A7321" t="str">
            <v>JPN - 10</v>
          </cell>
          <cell r="B7321">
            <v>7.3726193025490803</v>
          </cell>
        </row>
        <row r="7322">
          <cell r="A7322" t="str">
            <v>JPN - 11</v>
          </cell>
          <cell r="B7322">
            <v>7.1090932626778001</v>
          </cell>
        </row>
        <row r="7323">
          <cell r="A7323" t="str">
            <v>JPN - 12</v>
          </cell>
          <cell r="B7323">
            <v>7.39309979951204</v>
          </cell>
        </row>
        <row r="7324">
          <cell r="A7324" t="str">
            <v>JPN - 13</v>
          </cell>
          <cell r="B7324">
            <v>7.6182097022979196</v>
          </cell>
        </row>
        <row r="7325">
          <cell r="A7325" t="str">
            <v>JPN - 14</v>
          </cell>
        </row>
        <row r="7326">
          <cell r="A7326" t="str">
            <v>JPN - 15</v>
          </cell>
        </row>
        <row r="7327">
          <cell r="A7327" t="str">
            <v>KAZ - 50</v>
          </cell>
        </row>
        <row r="7328">
          <cell r="A7328" t="str">
            <v>KAZ - 51</v>
          </cell>
        </row>
        <row r="7329">
          <cell r="A7329" t="str">
            <v>KAZ - 52</v>
          </cell>
        </row>
        <row r="7330">
          <cell r="A7330" t="str">
            <v>KAZ - 53</v>
          </cell>
        </row>
        <row r="7331">
          <cell r="A7331" t="str">
            <v>KAZ - 54</v>
          </cell>
        </row>
        <row r="7332">
          <cell r="A7332" t="str">
            <v>KAZ - 55</v>
          </cell>
        </row>
        <row r="7333">
          <cell r="A7333" t="str">
            <v>KAZ - 56</v>
          </cell>
        </row>
        <row r="7334">
          <cell r="A7334" t="str">
            <v>KAZ - 57</v>
          </cell>
        </row>
        <row r="7335">
          <cell r="A7335" t="str">
            <v>KAZ - 58</v>
          </cell>
        </row>
        <row r="7336">
          <cell r="A7336" t="str">
            <v>KAZ - 59</v>
          </cell>
        </row>
        <row r="7337">
          <cell r="A7337" t="str">
            <v>KAZ - 60</v>
          </cell>
        </row>
        <row r="7338">
          <cell r="A7338" t="str">
            <v>KAZ - 61</v>
          </cell>
        </row>
        <row r="7339">
          <cell r="A7339" t="str">
            <v>KAZ - 62</v>
          </cell>
        </row>
        <row r="7340">
          <cell r="A7340" t="str">
            <v>KAZ - 63</v>
          </cell>
        </row>
        <row r="7341">
          <cell r="A7341" t="str">
            <v>KAZ - 64</v>
          </cell>
        </row>
        <row r="7342">
          <cell r="A7342" t="str">
            <v>KAZ - 65</v>
          </cell>
        </row>
        <row r="7343">
          <cell r="A7343" t="str">
            <v>KAZ - 66</v>
          </cell>
        </row>
        <row r="7344">
          <cell r="A7344" t="str">
            <v>KAZ - 67</v>
          </cell>
        </row>
        <row r="7345">
          <cell r="A7345" t="str">
            <v>KAZ - 68</v>
          </cell>
        </row>
        <row r="7346">
          <cell r="A7346" t="str">
            <v>KAZ - 69</v>
          </cell>
        </row>
        <row r="7347">
          <cell r="A7347" t="str">
            <v>KAZ - 70</v>
          </cell>
        </row>
        <row r="7348">
          <cell r="A7348" t="str">
            <v>KAZ - 71</v>
          </cell>
        </row>
        <row r="7349">
          <cell r="A7349" t="str">
            <v>KAZ - 72</v>
          </cell>
        </row>
        <row r="7350">
          <cell r="A7350" t="str">
            <v>KAZ - 73</v>
          </cell>
        </row>
        <row r="7351">
          <cell r="A7351" t="str">
            <v>KAZ - 74</v>
          </cell>
        </row>
        <row r="7352">
          <cell r="A7352" t="str">
            <v>KAZ - 75</v>
          </cell>
        </row>
        <row r="7353">
          <cell r="A7353" t="str">
            <v>KAZ - 76</v>
          </cell>
        </row>
        <row r="7354">
          <cell r="A7354" t="str">
            <v>KAZ - 77</v>
          </cell>
        </row>
        <row r="7355">
          <cell r="A7355" t="str">
            <v>KAZ - 78</v>
          </cell>
        </row>
        <row r="7356">
          <cell r="A7356" t="str">
            <v>KAZ - 79</v>
          </cell>
        </row>
        <row r="7357">
          <cell r="A7357" t="str">
            <v>KAZ - 80</v>
          </cell>
        </row>
        <row r="7358">
          <cell r="A7358" t="str">
            <v>KAZ - 81</v>
          </cell>
        </row>
        <row r="7359">
          <cell r="A7359" t="str">
            <v>KAZ - 82</v>
          </cell>
        </row>
        <row r="7360">
          <cell r="A7360" t="str">
            <v>KAZ - 83</v>
          </cell>
        </row>
        <row r="7361">
          <cell r="A7361" t="str">
            <v>KAZ - 84</v>
          </cell>
        </row>
        <row r="7362">
          <cell r="A7362" t="str">
            <v>KAZ - 85</v>
          </cell>
        </row>
        <row r="7363">
          <cell r="A7363" t="str">
            <v>KAZ - 86</v>
          </cell>
        </row>
        <row r="7364">
          <cell r="A7364" t="str">
            <v>KAZ - 87</v>
          </cell>
        </row>
        <row r="7365">
          <cell r="A7365" t="str">
            <v>KAZ - 88</v>
          </cell>
        </row>
        <row r="7366">
          <cell r="A7366" t="str">
            <v>KAZ - 89</v>
          </cell>
        </row>
        <row r="7367">
          <cell r="A7367" t="str">
            <v>KAZ - 90</v>
          </cell>
        </row>
        <row r="7368">
          <cell r="A7368" t="str">
            <v>KAZ - 91</v>
          </cell>
        </row>
        <row r="7369">
          <cell r="A7369" t="str">
            <v>KAZ - 92</v>
          </cell>
        </row>
        <row r="7370">
          <cell r="A7370" t="str">
            <v>KAZ - 93</v>
          </cell>
        </row>
        <row r="7371">
          <cell r="A7371" t="str">
            <v>KAZ - 94</v>
          </cell>
        </row>
        <row r="7372">
          <cell r="A7372" t="str">
            <v>KAZ - 95</v>
          </cell>
        </row>
        <row r="7373">
          <cell r="A7373" t="str">
            <v>KAZ - 96</v>
          </cell>
        </row>
        <row r="7374">
          <cell r="A7374" t="str">
            <v>KAZ - 97</v>
          </cell>
        </row>
        <row r="7375">
          <cell r="A7375" t="str">
            <v>KAZ - 98</v>
          </cell>
        </row>
        <row r="7376">
          <cell r="A7376" t="str">
            <v>KAZ - 99</v>
          </cell>
        </row>
        <row r="7377">
          <cell r="A7377" t="str">
            <v>KAZ - 00</v>
          </cell>
        </row>
        <row r="7378">
          <cell r="A7378" t="str">
            <v>KAZ - 01</v>
          </cell>
        </row>
        <row r="7379">
          <cell r="A7379" t="str">
            <v>KAZ - 02</v>
          </cell>
        </row>
        <row r="7380">
          <cell r="A7380" t="str">
            <v>KAZ - 03</v>
          </cell>
        </row>
        <row r="7381">
          <cell r="A7381" t="str">
            <v>KAZ - 04</v>
          </cell>
        </row>
        <row r="7382">
          <cell r="A7382" t="str">
            <v>KAZ - 05</v>
          </cell>
          <cell r="B7382">
            <v>6.1161764243146104</v>
          </cell>
        </row>
        <row r="7383">
          <cell r="A7383" t="str">
            <v>KAZ - 06</v>
          </cell>
          <cell r="B7383">
            <v>6.0802354930204698</v>
          </cell>
        </row>
        <row r="7384">
          <cell r="A7384" t="str">
            <v>KAZ - 07</v>
          </cell>
          <cell r="B7384">
            <v>5.7020358750156701</v>
          </cell>
        </row>
        <row r="7385">
          <cell r="A7385" t="str">
            <v>KAZ - 08</v>
          </cell>
          <cell r="B7385">
            <v>5.5471555554398497</v>
          </cell>
        </row>
        <row r="7386">
          <cell r="A7386" t="str">
            <v>KAZ - 09</v>
          </cell>
          <cell r="B7386">
            <v>5.7367116860899996</v>
          </cell>
        </row>
        <row r="7387">
          <cell r="A7387" t="str">
            <v>KAZ - 10</v>
          </cell>
          <cell r="B7387">
            <v>5.5740982733994597</v>
          </cell>
        </row>
        <row r="7388">
          <cell r="A7388" t="str">
            <v>KAZ - 11</v>
          </cell>
          <cell r="B7388">
            <v>5.3599723214393897</v>
          </cell>
        </row>
        <row r="7389">
          <cell r="A7389" t="str">
            <v>KAZ - 12</v>
          </cell>
          <cell r="B7389">
            <v>5.4881957471073797</v>
          </cell>
        </row>
        <row r="7390">
          <cell r="A7390" t="str">
            <v>KAZ - 13</v>
          </cell>
          <cell r="B7390">
            <v>5.64479723209468</v>
          </cell>
        </row>
        <row r="7391">
          <cell r="A7391" t="str">
            <v>KAZ - 14</v>
          </cell>
        </row>
        <row r="7392">
          <cell r="A7392" t="str">
            <v>KAZ - 15</v>
          </cell>
        </row>
        <row r="7393">
          <cell r="A7393" t="str">
            <v>KEN - 50</v>
          </cell>
        </row>
        <row r="7394">
          <cell r="A7394" t="str">
            <v>KEN - 51</v>
          </cell>
        </row>
        <row r="7395">
          <cell r="A7395" t="str">
            <v>KEN - 52</v>
          </cell>
        </row>
        <row r="7396">
          <cell r="A7396" t="str">
            <v>KEN - 53</v>
          </cell>
        </row>
        <row r="7397">
          <cell r="A7397" t="str">
            <v>KEN - 54</v>
          </cell>
        </row>
        <row r="7398">
          <cell r="A7398" t="str">
            <v>KEN - 55</v>
          </cell>
        </row>
        <row r="7399">
          <cell r="A7399" t="str">
            <v>KEN - 56</v>
          </cell>
        </row>
        <row r="7400">
          <cell r="A7400" t="str">
            <v>KEN - 57</v>
          </cell>
        </row>
        <row r="7401">
          <cell r="A7401" t="str">
            <v>KEN - 58</v>
          </cell>
        </row>
        <row r="7402">
          <cell r="A7402" t="str">
            <v>KEN - 59</v>
          </cell>
        </row>
        <row r="7403">
          <cell r="A7403" t="str">
            <v>KEN - 60</v>
          </cell>
        </row>
        <row r="7404">
          <cell r="A7404" t="str">
            <v>KEN - 61</v>
          </cell>
        </row>
        <row r="7405">
          <cell r="A7405" t="str">
            <v>KEN - 62</v>
          </cell>
        </row>
        <row r="7406">
          <cell r="A7406" t="str">
            <v>KEN - 63</v>
          </cell>
        </row>
        <row r="7407">
          <cell r="A7407" t="str">
            <v>KEN - 64</v>
          </cell>
        </row>
        <row r="7408">
          <cell r="A7408" t="str">
            <v>KEN - 65</v>
          </cell>
        </row>
        <row r="7409">
          <cell r="A7409" t="str">
            <v>KEN - 66</v>
          </cell>
        </row>
        <row r="7410">
          <cell r="A7410" t="str">
            <v>KEN - 67</v>
          </cell>
        </row>
        <row r="7411">
          <cell r="A7411" t="str">
            <v>KEN - 68</v>
          </cell>
        </row>
        <row r="7412">
          <cell r="A7412" t="str">
            <v>KEN - 69</v>
          </cell>
        </row>
        <row r="7413">
          <cell r="A7413" t="str">
            <v>KEN - 70</v>
          </cell>
          <cell r="B7413">
            <v>3.3555555555555499</v>
          </cell>
        </row>
        <row r="7414">
          <cell r="A7414" t="str">
            <v>KEN - 71</v>
          </cell>
          <cell r="B7414">
            <v>3.6666666666666599</v>
          </cell>
        </row>
        <row r="7415">
          <cell r="A7415" t="str">
            <v>KEN - 72</v>
          </cell>
          <cell r="B7415">
            <v>3.9777777777777699</v>
          </cell>
        </row>
        <row r="7416">
          <cell r="A7416" t="str">
            <v>KEN - 73</v>
          </cell>
          <cell r="B7416">
            <v>4.2888888888888799</v>
          </cell>
        </row>
        <row r="7417">
          <cell r="A7417" t="str">
            <v>KEN - 74</v>
          </cell>
          <cell r="B7417">
            <v>4.5999999999999996</v>
          </cell>
        </row>
        <row r="7418">
          <cell r="A7418" t="str">
            <v>KEN - 75</v>
          </cell>
          <cell r="B7418">
            <v>4.9111111111111097</v>
          </cell>
        </row>
        <row r="7419">
          <cell r="A7419" t="str">
            <v>KEN - 76</v>
          </cell>
          <cell r="B7419">
            <v>4.7246666666666597</v>
          </cell>
        </row>
        <row r="7420">
          <cell r="A7420" t="str">
            <v>KEN - 77</v>
          </cell>
          <cell r="B7420">
            <v>4.5382222222222204</v>
          </cell>
        </row>
        <row r="7421">
          <cell r="A7421" t="str">
            <v>KEN - 78</v>
          </cell>
          <cell r="B7421">
            <v>4.3517777777777704</v>
          </cell>
        </row>
        <row r="7422">
          <cell r="A7422" t="str">
            <v>KEN - 79</v>
          </cell>
          <cell r="B7422">
            <v>4.1653333333333302</v>
          </cell>
        </row>
        <row r="7423">
          <cell r="A7423" t="str">
            <v>KEN - 80</v>
          </cell>
          <cell r="B7423">
            <v>3.9788888888888798</v>
          </cell>
        </row>
        <row r="7424">
          <cell r="A7424" t="str">
            <v>KEN - 81</v>
          </cell>
          <cell r="B7424">
            <v>4.0640000000000001</v>
          </cell>
        </row>
        <row r="7425">
          <cell r="A7425" t="str">
            <v>KEN - 82</v>
          </cell>
          <cell r="B7425">
            <v>4.1491111111111101</v>
          </cell>
        </row>
        <row r="7426">
          <cell r="A7426" t="str">
            <v>KEN - 83</v>
          </cell>
          <cell r="B7426">
            <v>4.2342222222222201</v>
          </cell>
        </row>
        <row r="7427">
          <cell r="A7427" t="str">
            <v>KEN - 84</v>
          </cell>
          <cell r="B7427">
            <v>4.3193333333333301</v>
          </cell>
        </row>
        <row r="7428">
          <cell r="A7428" t="str">
            <v>KEN - 85</v>
          </cell>
          <cell r="B7428">
            <v>4.4044444444444402</v>
          </cell>
        </row>
        <row r="7429">
          <cell r="A7429" t="str">
            <v>KEN - 86</v>
          </cell>
          <cell r="B7429">
            <v>4.2973333333333299</v>
          </cell>
        </row>
        <row r="7430">
          <cell r="A7430" t="str">
            <v>KEN - 87</v>
          </cell>
          <cell r="B7430">
            <v>4.1902222222222196</v>
          </cell>
        </row>
        <row r="7431">
          <cell r="A7431" t="str">
            <v>KEN - 88</v>
          </cell>
          <cell r="B7431">
            <v>4.0831111111111102</v>
          </cell>
        </row>
        <row r="7432">
          <cell r="A7432" t="str">
            <v>KEN - 89</v>
          </cell>
          <cell r="B7432">
            <v>3.976</v>
          </cell>
        </row>
        <row r="7433">
          <cell r="A7433" t="str">
            <v>KEN - 90</v>
          </cell>
          <cell r="B7433">
            <v>3.8688888888888799</v>
          </cell>
        </row>
        <row r="7434">
          <cell r="A7434" t="str">
            <v>KEN - 91</v>
          </cell>
          <cell r="B7434">
            <v>4.5829629629629602</v>
          </cell>
        </row>
        <row r="7435">
          <cell r="A7435" t="str">
            <v>KEN - 92</v>
          </cell>
          <cell r="B7435">
            <v>5.2970370370370299</v>
          </cell>
        </row>
        <row r="7436">
          <cell r="A7436" t="str">
            <v>KEN - 93</v>
          </cell>
          <cell r="B7436">
            <v>6.0111111111111102</v>
          </cell>
        </row>
        <row r="7437">
          <cell r="A7437" t="str">
            <v>KEN - 94</v>
          </cell>
          <cell r="B7437">
            <v>6.7251851851851798</v>
          </cell>
        </row>
        <row r="7438">
          <cell r="A7438" t="str">
            <v>KEN - 95</v>
          </cell>
          <cell r="B7438">
            <v>7.4392592592592504</v>
          </cell>
        </row>
        <row r="7439">
          <cell r="A7439" t="str">
            <v>KEN - 96</v>
          </cell>
          <cell r="B7439">
            <v>7.3665703703703702</v>
          </cell>
        </row>
        <row r="7440">
          <cell r="A7440" t="str">
            <v>KEN - 97</v>
          </cell>
          <cell r="B7440">
            <v>7.2938814814814803</v>
          </cell>
        </row>
        <row r="7441">
          <cell r="A7441" t="str">
            <v>KEN - 98</v>
          </cell>
          <cell r="B7441">
            <v>7.2211925925925904</v>
          </cell>
        </row>
        <row r="7442">
          <cell r="A7442" t="str">
            <v>KEN - 99</v>
          </cell>
          <cell r="B7442">
            <v>7.1485037037036996</v>
          </cell>
        </row>
        <row r="7443">
          <cell r="A7443" t="str">
            <v>KEN - 00</v>
          </cell>
          <cell r="B7443">
            <v>7.0758148148148097</v>
          </cell>
        </row>
        <row r="7444">
          <cell r="A7444" t="str">
            <v>KEN - 01</v>
          </cell>
          <cell r="B7444">
            <v>6.9261851851851803</v>
          </cell>
        </row>
        <row r="7445">
          <cell r="A7445" t="str">
            <v>KEN - 02</v>
          </cell>
          <cell r="B7445">
            <v>6.8185694444444396</v>
          </cell>
        </row>
        <row r="7446">
          <cell r="A7446" t="str">
            <v>KEN - 03</v>
          </cell>
          <cell r="B7446">
            <v>7.0823713330474698</v>
          </cell>
        </row>
        <row r="7447">
          <cell r="A7447" t="str">
            <v>KEN - 04</v>
          </cell>
          <cell r="B7447">
            <v>6.4119081183069699</v>
          </cell>
        </row>
        <row r="7448">
          <cell r="A7448" t="str">
            <v>KEN - 05</v>
          </cell>
          <cell r="B7448">
            <v>6.6337406344021801</v>
          </cell>
        </row>
        <row r="7449">
          <cell r="A7449" t="str">
            <v>KEN - 06</v>
          </cell>
          <cell r="B7449">
            <v>6.7186602046140296</v>
          </cell>
        </row>
        <row r="7450">
          <cell r="A7450" t="str">
            <v>KEN - 07</v>
          </cell>
          <cell r="B7450">
            <v>6.8052054416176997</v>
          </cell>
        </row>
        <row r="7451">
          <cell r="A7451" t="str">
            <v>KEN - 08</v>
          </cell>
          <cell r="B7451">
            <v>6.7788145629161098</v>
          </cell>
        </row>
        <row r="7452">
          <cell r="A7452" t="str">
            <v>KEN - 09</v>
          </cell>
          <cell r="B7452">
            <v>6.8753590707218297</v>
          </cell>
        </row>
        <row r="7453">
          <cell r="A7453" t="str">
            <v>KEN - 10</v>
          </cell>
          <cell r="B7453">
            <v>6.8473578897867204</v>
          </cell>
        </row>
        <row r="7454">
          <cell r="A7454" t="str">
            <v>KEN - 11</v>
          </cell>
          <cell r="B7454">
            <v>6.72129577323149</v>
          </cell>
        </row>
        <row r="7455">
          <cell r="A7455" t="str">
            <v>KEN - 12</v>
          </cell>
          <cell r="B7455">
            <v>6.6550621486651904</v>
          </cell>
        </row>
        <row r="7456">
          <cell r="A7456" t="str">
            <v>KEN - 13</v>
          </cell>
          <cell r="B7456">
            <v>6.6792923894003096</v>
          </cell>
        </row>
        <row r="7457">
          <cell r="A7457" t="str">
            <v>KEN - 14</v>
          </cell>
        </row>
        <row r="7458">
          <cell r="A7458" t="str">
            <v>KEN - 15</v>
          </cell>
        </row>
        <row r="7459">
          <cell r="A7459" t="str">
            <v>KGZ - 50</v>
          </cell>
        </row>
        <row r="7460">
          <cell r="A7460" t="str">
            <v>KGZ - 51</v>
          </cell>
        </row>
        <row r="7461">
          <cell r="A7461" t="str">
            <v>KGZ - 52</v>
          </cell>
        </row>
        <row r="7462">
          <cell r="A7462" t="str">
            <v>KGZ - 53</v>
          </cell>
        </row>
        <row r="7463">
          <cell r="A7463" t="str">
            <v>KGZ - 54</v>
          </cell>
        </row>
        <row r="7464">
          <cell r="A7464" t="str">
            <v>KGZ - 55</v>
          </cell>
        </row>
        <row r="7465">
          <cell r="A7465" t="str">
            <v>KGZ - 56</v>
          </cell>
        </row>
        <row r="7466">
          <cell r="A7466" t="str">
            <v>KGZ - 57</v>
          </cell>
        </row>
        <row r="7467">
          <cell r="A7467" t="str">
            <v>KGZ - 58</v>
          </cell>
        </row>
        <row r="7468">
          <cell r="A7468" t="str">
            <v>KGZ - 59</v>
          </cell>
        </row>
        <row r="7469">
          <cell r="A7469" t="str">
            <v>KGZ - 60</v>
          </cell>
        </row>
        <row r="7470">
          <cell r="A7470" t="str">
            <v>KGZ - 61</v>
          </cell>
        </row>
        <row r="7471">
          <cell r="A7471" t="str">
            <v>KGZ - 62</v>
          </cell>
        </row>
        <row r="7472">
          <cell r="A7472" t="str">
            <v>KGZ - 63</v>
          </cell>
        </row>
        <row r="7473">
          <cell r="A7473" t="str">
            <v>KGZ - 64</v>
          </cell>
        </row>
        <row r="7474">
          <cell r="A7474" t="str">
            <v>KGZ - 65</v>
          </cell>
        </row>
        <row r="7475">
          <cell r="A7475" t="str">
            <v>KGZ - 66</v>
          </cell>
        </row>
        <row r="7476">
          <cell r="A7476" t="str">
            <v>KGZ - 67</v>
          </cell>
        </row>
        <row r="7477">
          <cell r="A7477" t="str">
            <v>KGZ - 68</v>
          </cell>
        </row>
        <row r="7478">
          <cell r="A7478" t="str">
            <v>KGZ - 69</v>
          </cell>
        </row>
        <row r="7479">
          <cell r="A7479" t="str">
            <v>KGZ - 70</v>
          </cell>
        </row>
        <row r="7480">
          <cell r="A7480" t="str">
            <v>KGZ - 71</v>
          </cell>
        </row>
        <row r="7481">
          <cell r="A7481" t="str">
            <v>KGZ - 72</v>
          </cell>
        </row>
        <row r="7482">
          <cell r="A7482" t="str">
            <v>KGZ - 73</v>
          </cell>
        </row>
        <row r="7483">
          <cell r="A7483" t="str">
            <v>KGZ - 74</v>
          </cell>
        </row>
        <row r="7484">
          <cell r="A7484" t="str">
            <v>KGZ - 75</v>
          </cell>
        </row>
        <row r="7485">
          <cell r="A7485" t="str">
            <v>KGZ - 76</v>
          </cell>
        </row>
        <row r="7486">
          <cell r="A7486" t="str">
            <v>KGZ - 77</v>
          </cell>
        </row>
        <row r="7487">
          <cell r="A7487" t="str">
            <v>KGZ - 78</v>
          </cell>
        </row>
        <row r="7488">
          <cell r="A7488" t="str">
            <v>KGZ - 79</v>
          </cell>
        </row>
        <row r="7489">
          <cell r="A7489" t="str">
            <v>KGZ - 80</v>
          </cell>
        </row>
        <row r="7490">
          <cell r="A7490" t="str">
            <v>KGZ - 81</v>
          </cell>
        </row>
        <row r="7491">
          <cell r="A7491" t="str">
            <v>KGZ - 82</v>
          </cell>
        </row>
        <row r="7492">
          <cell r="A7492" t="str">
            <v>KGZ - 83</v>
          </cell>
        </row>
        <row r="7493">
          <cell r="A7493" t="str">
            <v>KGZ - 84</v>
          </cell>
        </row>
        <row r="7494">
          <cell r="A7494" t="str">
            <v>KGZ - 85</v>
          </cell>
        </row>
        <row r="7495">
          <cell r="A7495" t="str">
            <v>KGZ - 86</v>
          </cell>
        </row>
        <row r="7496">
          <cell r="A7496" t="str">
            <v>KGZ - 87</v>
          </cell>
        </row>
        <row r="7497">
          <cell r="A7497" t="str">
            <v>KGZ - 88</v>
          </cell>
        </row>
        <row r="7498">
          <cell r="A7498" t="str">
            <v>KGZ - 89</v>
          </cell>
        </row>
        <row r="7499">
          <cell r="A7499" t="str">
            <v>KGZ - 90</v>
          </cell>
        </row>
        <row r="7500">
          <cell r="A7500" t="str">
            <v>KGZ - 91</v>
          </cell>
        </row>
        <row r="7501">
          <cell r="A7501" t="str">
            <v>KGZ - 92</v>
          </cell>
        </row>
        <row r="7502">
          <cell r="A7502" t="str">
            <v>KGZ - 93</v>
          </cell>
        </row>
        <row r="7503">
          <cell r="A7503" t="str">
            <v>KGZ - 94</v>
          </cell>
        </row>
        <row r="7504">
          <cell r="A7504" t="str">
            <v>KGZ - 95</v>
          </cell>
        </row>
        <row r="7505">
          <cell r="A7505" t="str">
            <v>KGZ - 96</v>
          </cell>
        </row>
        <row r="7506">
          <cell r="A7506" t="str">
            <v>KGZ - 97</v>
          </cell>
        </row>
        <row r="7507">
          <cell r="A7507" t="str">
            <v>KGZ - 98</v>
          </cell>
        </row>
        <row r="7508">
          <cell r="A7508" t="str">
            <v>KGZ - 99</v>
          </cell>
        </row>
        <row r="7509">
          <cell r="A7509" t="str">
            <v>KGZ - 00</v>
          </cell>
        </row>
        <row r="7510">
          <cell r="A7510" t="str">
            <v>KGZ - 01</v>
          </cell>
        </row>
        <row r="7511">
          <cell r="A7511" t="str">
            <v>KGZ - 02</v>
          </cell>
        </row>
        <row r="7512">
          <cell r="A7512" t="str">
            <v>KGZ - 03</v>
          </cell>
        </row>
        <row r="7513">
          <cell r="A7513" t="str">
            <v>KGZ - 04</v>
          </cell>
        </row>
        <row r="7514">
          <cell r="A7514" t="str">
            <v>KGZ - 05</v>
          </cell>
          <cell r="B7514">
            <v>6.6111310788147399</v>
          </cell>
        </row>
        <row r="7515">
          <cell r="A7515" t="str">
            <v>KGZ - 06</v>
          </cell>
          <cell r="B7515">
            <v>6.5209589870634597</v>
          </cell>
        </row>
        <row r="7516">
          <cell r="A7516" t="str">
            <v>KGZ - 07</v>
          </cell>
          <cell r="B7516">
            <v>6.7132538384319096</v>
          </cell>
        </row>
        <row r="7517">
          <cell r="A7517" t="str">
            <v>KGZ - 08</v>
          </cell>
          <cell r="B7517">
            <v>6.7720253017710004</v>
          </cell>
        </row>
        <row r="7518">
          <cell r="A7518" t="str">
            <v>KGZ - 09</v>
          </cell>
          <cell r="B7518">
            <v>6.3708031888156</v>
          </cell>
        </row>
        <row r="7519">
          <cell r="A7519" t="str">
            <v>KGZ - 10</v>
          </cell>
          <cell r="B7519">
            <v>6.3840549384644696</v>
          </cell>
        </row>
        <row r="7520">
          <cell r="A7520" t="str">
            <v>KGZ - 11</v>
          </cell>
          <cell r="B7520">
            <v>6.4111671498406499</v>
          </cell>
        </row>
        <row r="7521">
          <cell r="A7521" t="str">
            <v>KGZ - 12</v>
          </cell>
          <cell r="B7521">
            <v>6.5049444093892603</v>
          </cell>
        </row>
        <row r="7522">
          <cell r="A7522" t="str">
            <v>KGZ - 13</v>
          </cell>
          <cell r="B7522">
            <v>6.6709999083437896</v>
          </cell>
        </row>
        <row r="7523">
          <cell r="A7523" t="str">
            <v>KGZ - 14</v>
          </cell>
        </row>
        <row r="7524">
          <cell r="A7524" t="str">
            <v>KGZ - 15</v>
          </cell>
        </row>
        <row r="7525">
          <cell r="A7525" t="str">
            <v>KHM - 50</v>
          </cell>
        </row>
        <row r="7526">
          <cell r="A7526" t="str">
            <v>KHM - 51</v>
          </cell>
        </row>
        <row r="7527">
          <cell r="A7527" t="str">
            <v>KHM - 52</v>
          </cell>
        </row>
        <row r="7528">
          <cell r="A7528" t="str">
            <v>KHM - 53</v>
          </cell>
        </row>
        <row r="7529">
          <cell r="A7529" t="str">
            <v>KHM - 54</v>
          </cell>
        </row>
        <row r="7530">
          <cell r="A7530" t="str">
            <v>KHM - 55</v>
          </cell>
        </row>
        <row r="7531">
          <cell r="A7531" t="str">
            <v>KHM - 56</v>
          </cell>
        </row>
        <row r="7532">
          <cell r="A7532" t="str">
            <v>KHM - 57</v>
          </cell>
        </row>
        <row r="7533">
          <cell r="A7533" t="str">
            <v>KHM - 58</v>
          </cell>
        </row>
        <row r="7534">
          <cell r="A7534" t="str">
            <v>KHM - 59</v>
          </cell>
        </row>
        <row r="7535">
          <cell r="A7535" t="str">
            <v>KHM - 60</v>
          </cell>
        </row>
        <row r="7536">
          <cell r="A7536" t="str">
            <v>KHM - 61</v>
          </cell>
        </row>
        <row r="7537">
          <cell r="A7537" t="str">
            <v>KHM - 62</v>
          </cell>
        </row>
        <row r="7538">
          <cell r="A7538" t="str">
            <v>KHM - 63</v>
          </cell>
        </row>
        <row r="7539">
          <cell r="A7539" t="str">
            <v>KHM - 64</v>
          </cell>
        </row>
        <row r="7540">
          <cell r="A7540" t="str">
            <v>KHM - 65</v>
          </cell>
        </row>
        <row r="7541">
          <cell r="A7541" t="str">
            <v>KHM - 66</v>
          </cell>
        </row>
        <row r="7542">
          <cell r="A7542" t="str">
            <v>KHM - 67</v>
          </cell>
        </row>
        <row r="7543">
          <cell r="A7543" t="str">
            <v>KHM - 68</v>
          </cell>
        </row>
        <row r="7544">
          <cell r="A7544" t="str">
            <v>KHM - 69</v>
          </cell>
        </row>
        <row r="7545">
          <cell r="A7545" t="str">
            <v>KHM - 70</v>
          </cell>
        </row>
        <row r="7546">
          <cell r="A7546" t="str">
            <v>KHM - 71</v>
          </cell>
        </row>
        <row r="7547">
          <cell r="A7547" t="str">
            <v>KHM - 72</v>
          </cell>
        </row>
        <row r="7548">
          <cell r="A7548" t="str">
            <v>KHM - 73</v>
          </cell>
        </row>
        <row r="7549">
          <cell r="A7549" t="str">
            <v>KHM - 74</v>
          </cell>
        </row>
        <row r="7550">
          <cell r="A7550" t="str">
            <v>KHM - 75</v>
          </cell>
        </row>
        <row r="7551">
          <cell r="A7551" t="str">
            <v>KHM - 76</v>
          </cell>
        </row>
        <row r="7552">
          <cell r="A7552" t="str">
            <v>KHM - 77</v>
          </cell>
        </row>
        <row r="7553">
          <cell r="A7553" t="str">
            <v>KHM - 78</v>
          </cell>
        </row>
        <row r="7554">
          <cell r="A7554" t="str">
            <v>KHM - 79</v>
          </cell>
        </row>
        <row r="7555">
          <cell r="A7555" t="str">
            <v>KHM - 80</v>
          </cell>
        </row>
        <row r="7556">
          <cell r="A7556" t="str">
            <v>KHM - 81</v>
          </cell>
        </row>
        <row r="7557">
          <cell r="A7557" t="str">
            <v>KHM - 82</v>
          </cell>
        </row>
        <row r="7558">
          <cell r="A7558" t="str">
            <v>KHM - 83</v>
          </cell>
        </row>
        <row r="7559">
          <cell r="A7559" t="str">
            <v>KHM - 84</v>
          </cell>
        </row>
        <row r="7560">
          <cell r="A7560" t="str">
            <v>KHM - 85</v>
          </cell>
        </row>
        <row r="7561">
          <cell r="A7561" t="str">
            <v>KHM - 86</v>
          </cell>
        </row>
        <row r="7562">
          <cell r="A7562" t="str">
            <v>KHM - 87</v>
          </cell>
        </row>
        <row r="7563">
          <cell r="A7563" t="str">
            <v>KHM - 88</v>
          </cell>
        </row>
        <row r="7564">
          <cell r="A7564" t="str">
            <v>KHM - 89</v>
          </cell>
        </row>
        <row r="7565">
          <cell r="A7565" t="str">
            <v>KHM - 90</v>
          </cell>
        </row>
        <row r="7566">
          <cell r="A7566" t="str">
            <v>KHM - 91</v>
          </cell>
        </row>
        <row r="7567">
          <cell r="A7567" t="str">
            <v>KHM - 92</v>
          </cell>
        </row>
        <row r="7568">
          <cell r="A7568" t="str">
            <v>KHM - 93</v>
          </cell>
        </row>
        <row r="7569">
          <cell r="A7569" t="str">
            <v>KHM - 94</v>
          </cell>
        </row>
        <row r="7570">
          <cell r="A7570" t="str">
            <v>KHM - 95</v>
          </cell>
        </row>
        <row r="7571">
          <cell r="A7571" t="str">
            <v>KHM - 96</v>
          </cell>
        </row>
        <row r="7572">
          <cell r="A7572" t="str">
            <v>KHM - 97</v>
          </cell>
        </row>
        <row r="7573">
          <cell r="A7573" t="str">
            <v>KHM - 98</v>
          </cell>
        </row>
        <row r="7574">
          <cell r="A7574" t="str">
            <v>KHM - 99</v>
          </cell>
        </row>
        <row r="7575">
          <cell r="A7575" t="str">
            <v>KHM - 00</v>
          </cell>
        </row>
        <row r="7576">
          <cell r="A7576" t="str">
            <v>KHM - 01</v>
          </cell>
        </row>
        <row r="7577">
          <cell r="A7577" t="str">
            <v>KHM - 02</v>
          </cell>
        </row>
        <row r="7578">
          <cell r="A7578" t="str">
            <v>KHM - 03</v>
          </cell>
        </row>
        <row r="7579">
          <cell r="A7579" t="str">
            <v>KHM - 04</v>
          </cell>
        </row>
        <row r="7580">
          <cell r="A7580" t="str">
            <v>KHM - 05</v>
          </cell>
        </row>
        <row r="7581">
          <cell r="A7581" t="str">
            <v>KHM - 06</v>
          </cell>
        </row>
        <row r="7582">
          <cell r="A7582" t="str">
            <v>KHM - 07</v>
          </cell>
        </row>
        <row r="7583">
          <cell r="A7583" t="str">
            <v>KHM - 08</v>
          </cell>
        </row>
        <row r="7584">
          <cell r="A7584" t="str">
            <v>KHM - 09</v>
          </cell>
        </row>
        <row r="7585">
          <cell r="A7585" t="str">
            <v>KHM - 10</v>
          </cell>
          <cell r="B7585">
            <v>7.2892361649912498</v>
          </cell>
        </row>
        <row r="7586">
          <cell r="A7586" t="str">
            <v>KHM - 11</v>
          </cell>
          <cell r="B7586">
            <v>7.0253048396455799</v>
          </cell>
        </row>
        <row r="7587">
          <cell r="A7587" t="str">
            <v>KHM - 12</v>
          </cell>
          <cell r="B7587">
            <v>7.09008136632196</v>
          </cell>
        </row>
        <row r="7588">
          <cell r="A7588" t="str">
            <v>KHM - 13</v>
          </cell>
          <cell r="B7588">
            <v>7.8852678356799597</v>
          </cell>
        </row>
        <row r="7589">
          <cell r="A7589" t="str">
            <v>KHM - 14</v>
          </cell>
        </row>
        <row r="7590">
          <cell r="A7590" t="str">
            <v>KHM - 15</v>
          </cell>
        </row>
        <row r="7591">
          <cell r="A7591" t="str">
            <v>KIR - 50</v>
          </cell>
        </row>
        <row r="7592">
          <cell r="A7592" t="str">
            <v>KIR - 51</v>
          </cell>
        </row>
        <row r="7593">
          <cell r="A7593" t="str">
            <v>KIR - 52</v>
          </cell>
        </row>
        <row r="7594">
          <cell r="A7594" t="str">
            <v>KIR - 53</v>
          </cell>
        </row>
        <row r="7595">
          <cell r="A7595" t="str">
            <v>KIR - 54</v>
          </cell>
        </row>
        <row r="7596">
          <cell r="A7596" t="str">
            <v>KIR - 55</v>
          </cell>
        </row>
        <row r="7597">
          <cell r="A7597" t="str">
            <v>KIR - 56</v>
          </cell>
        </row>
        <row r="7598">
          <cell r="A7598" t="str">
            <v>KIR - 57</v>
          </cell>
        </row>
        <row r="7599">
          <cell r="A7599" t="str">
            <v>KIR - 58</v>
          </cell>
        </row>
        <row r="7600">
          <cell r="A7600" t="str">
            <v>KIR - 59</v>
          </cell>
        </row>
        <row r="7601">
          <cell r="A7601" t="str">
            <v>KIR - 60</v>
          </cell>
        </row>
        <row r="7602">
          <cell r="A7602" t="str">
            <v>KIR - 61</v>
          </cell>
        </row>
        <row r="7603">
          <cell r="A7603" t="str">
            <v>KIR - 62</v>
          </cell>
        </row>
        <row r="7604">
          <cell r="A7604" t="str">
            <v>KIR - 63</v>
          </cell>
        </row>
        <row r="7605">
          <cell r="A7605" t="str">
            <v>KIR - 64</v>
          </cell>
        </row>
        <row r="7606">
          <cell r="A7606" t="str">
            <v>KIR - 65</v>
          </cell>
        </row>
        <row r="7607">
          <cell r="A7607" t="str">
            <v>KIR - 66</v>
          </cell>
        </row>
        <row r="7608">
          <cell r="A7608" t="str">
            <v>KIR - 67</v>
          </cell>
        </row>
        <row r="7609">
          <cell r="A7609" t="str">
            <v>KIR - 68</v>
          </cell>
        </row>
        <row r="7610">
          <cell r="A7610" t="str">
            <v>KIR - 69</v>
          </cell>
        </row>
        <row r="7611">
          <cell r="A7611" t="str">
            <v>KIR - 70</v>
          </cell>
        </row>
        <row r="7612">
          <cell r="A7612" t="str">
            <v>KIR - 71</v>
          </cell>
        </row>
        <row r="7613">
          <cell r="A7613" t="str">
            <v>KIR - 72</v>
          </cell>
        </row>
        <row r="7614">
          <cell r="A7614" t="str">
            <v>KIR - 73</v>
          </cell>
        </row>
        <row r="7615">
          <cell r="A7615" t="str">
            <v>KIR - 74</v>
          </cell>
        </row>
        <row r="7616">
          <cell r="A7616" t="str">
            <v>KIR - 75</v>
          </cell>
        </row>
        <row r="7617">
          <cell r="A7617" t="str">
            <v>KIR - 76</v>
          </cell>
        </row>
        <row r="7618">
          <cell r="A7618" t="str">
            <v>KIR - 77</v>
          </cell>
        </row>
        <row r="7619">
          <cell r="A7619" t="str">
            <v>KIR - 78</v>
          </cell>
        </row>
        <row r="7620">
          <cell r="A7620" t="str">
            <v>KIR - 79</v>
          </cell>
        </row>
        <row r="7621">
          <cell r="A7621" t="str">
            <v>KIR - 80</v>
          </cell>
        </row>
        <row r="7622">
          <cell r="A7622" t="str">
            <v>KIR - 81</v>
          </cell>
        </row>
        <row r="7623">
          <cell r="A7623" t="str">
            <v>KIR - 82</v>
          </cell>
        </row>
        <row r="7624">
          <cell r="A7624" t="str">
            <v>KIR - 83</v>
          </cell>
        </row>
        <row r="7625">
          <cell r="A7625" t="str">
            <v>KIR - 84</v>
          </cell>
        </row>
        <row r="7626">
          <cell r="A7626" t="str">
            <v>KIR - 85</v>
          </cell>
        </row>
        <row r="7627">
          <cell r="A7627" t="str">
            <v>KIR - 86</v>
          </cell>
        </row>
        <row r="7628">
          <cell r="A7628" t="str">
            <v>KIR - 87</v>
          </cell>
        </row>
        <row r="7629">
          <cell r="A7629" t="str">
            <v>KIR - 88</v>
          </cell>
        </row>
        <row r="7630">
          <cell r="A7630" t="str">
            <v>KIR - 89</v>
          </cell>
        </row>
        <row r="7631">
          <cell r="A7631" t="str">
            <v>KIR - 90</v>
          </cell>
        </row>
        <row r="7632">
          <cell r="A7632" t="str">
            <v>KIR - 91</v>
          </cell>
        </row>
        <row r="7633">
          <cell r="A7633" t="str">
            <v>KIR - 92</v>
          </cell>
        </row>
        <row r="7634">
          <cell r="A7634" t="str">
            <v>KIR - 93</v>
          </cell>
        </row>
        <row r="7635">
          <cell r="A7635" t="str">
            <v>KIR - 94</v>
          </cell>
        </row>
        <row r="7636">
          <cell r="A7636" t="str">
            <v>KIR - 95</v>
          </cell>
        </row>
        <row r="7637">
          <cell r="A7637" t="str">
            <v>KIR - 96</v>
          </cell>
        </row>
        <row r="7638">
          <cell r="A7638" t="str">
            <v>KIR - 97</v>
          </cell>
        </row>
        <row r="7639">
          <cell r="A7639" t="str">
            <v>KIR - 98</v>
          </cell>
        </row>
        <row r="7640">
          <cell r="A7640" t="str">
            <v>KIR - 99</v>
          </cell>
        </row>
        <row r="7641">
          <cell r="A7641" t="str">
            <v>KIR - 00</v>
          </cell>
        </row>
        <row r="7642">
          <cell r="A7642" t="str">
            <v>KIR - 01</v>
          </cell>
        </row>
        <row r="7643">
          <cell r="A7643" t="str">
            <v>KIR - 02</v>
          </cell>
        </row>
        <row r="7644">
          <cell r="A7644" t="str">
            <v>KIR - 03</v>
          </cell>
        </row>
        <row r="7645">
          <cell r="A7645" t="str">
            <v>KIR - 04</v>
          </cell>
        </row>
        <row r="7646">
          <cell r="A7646" t="str">
            <v>KIR - 05</v>
          </cell>
        </row>
        <row r="7647">
          <cell r="A7647" t="str">
            <v>KIR - 06</v>
          </cell>
        </row>
        <row r="7648">
          <cell r="A7648" t="str">
            <v>KIR - 07</v>
          </cell>
        </row>
        <row r="7649">
          <cell r="A7649" t="str">
            <v>KIR - 08</v>
          </cell>
        </row>
        <row r="7650">
          <cell r="A7650" t="str">
            <v>KIR - 09</v>
          </cell>
        </row>
        <row r="7651">
          <cell r="A7651" t="str">
            <v>KIR - 10</v>
          </cell>
        </row>
        <row r="7652">
          <cell r="A7652" t="str">
            <v>KIR - 11</v>
          </cell>
        </row>
        <row r="7653">
          <cell r="A7653" t="str">
            <v>KIR - 12</v>
          </cell>
        </row>
        <row r="7654">
          <cell r="A7654" t="str">
            <v>KIR - 13</v>
          </cell>
        </row>
        <row r="7655">
          <cell r="A7655" t="str">
            <v>KIR - 14</v>
          </cell>
        </row>
        <row r="7656">
          <cell r="A7656" t="str">
            <v>KIR - 15</v>
          </cell>
        </row>
        <row r="7657">
          <cell r="A7657" t="str">
            <v>KNA - 50</v>
          </cell>
        </row>
        <row r="7658">
          <cell r="A7658" t="str">
            <v>KNA - 51</v>
          </cell>
        </row>
        <row r="7659">
          <cell r="A7659" t="str">
            <v>KNA - 52</v>
          </cell>
        </row>
        <row r="7660">
          <cell r="A7660" t="str">
            <v>KNA - 53</v>
          </cell>
        </row>
        <row r="7661">
          <cell r="A7661" t="str">
            <v>KNA - 54</v>
          </cell>
        </row>
        <row r="7662">
          <cell r="A7662" t="str">
            <v>KNA - 55</v>
          </cell>
        </row>
        <row r="7663">
          <cell r="A7663" t="str">
            <v>KNA - 56</v>
          </cell>
        </row>
        <row r="7664">
          <cell r="A7664" t="str">
            <v>KNA - 57</v>
          </cell>
        </row>
        <row r="7665">
          <cell r="A7665" t="str">
            <v>KNA - 58</v>
          </cell>
        </row>
        <row r="7666">
          <cell r="A7666" t="str">
            <v>KNA - 59</v>
          </cell>
        </row>
        <row r="7667">
          <cell r="A7667" t="str">
            <v>KNA - 60</v>
          </cell>
        </row>
        <row r="7668">
          <cell r="A7668" t="str">
            <v>KNA - 61</v>
          </cell>
        </row>
        <row r="7669">
          <cell r="A7669" t="str">
            <v>KNA - 62</v>
          </cell>
        </row>
        <row r="7670">
          <cell r="A7670" t="str">
            <v>KNA - 63</v>
          </cell>
        </row>
        <row r="7671">
          <cell r="A7671" t="str">
            <v>KNA - 64</v>
          </cell>
        </row>
        <row r="7672">
          <cell r="A7672" t="str">
            <v>KNA - 65</v>
          </cell>
        </row>
        <row r="7673">
          <cell r="A7673" t="str">
            <v>KNA - 66</v>
          </cell>
        </row>
        <row r="7674">
          <cell r="A7674" t="str">
            <v>KNA - 67</v>
          </cell>
        </row>
        <row r="7675">
          <cell r="A7675" t="str">
            <v>KNA - 68</v>
          </cell>
        </row>
        <row r="7676">
          <cell r="A7676" t="str">
            <v>KNA - 69</v>
          </cell>
        </row>
        <row r="7677">
          <cell r="A7677" t="str">
            <v>KNA - 70</v>
          </cell>
        </row>
        <row r="7678">
          <cell r="A7678" t="str">
            <v>KNA - 71</v>
          </cell>
        </row>
        <row r="7679">
          <cell r="A7679" t="str">
            <v>KNA - 72</v>
          </cell>
        </row>
        <row r="7680">
          <cell r="A7680" t="str">
            <v>KNA - 73</v>
          </cell>
        </row>
        <row r="7681">
          <cell r="A7681" t="str">
            <v>KNA - 74</v>
          </cell>
        </row>
        <row r="7682">
          <cell r="A7682" t="str">
            <v>KNA - 75</v>
          </cell>
        </row>
        <row r="7683">
          <cell r="A7683" t="str">
            <v>KNA - 76</v>
          </cell>
        </row>
        <row r="7684">
          <cell r="A7684" t="str">
            <v>KNA - 77</v>
          </cell>
        </row>
        <row r="7685">
          <cell r="A7685" t="str">
            <v>KNA - 78</v>
          </cell>
        </row>
        <row r="7686">
          <cell r="A7686" t="str">
            <v>KNA - 79</v>
          </cell>
        </row>
        <row r="7687">
          <cell r="A7687" t="str">
            <v>KNA - 80</v>
          </cell>
        </row>
        <row r="7688">
          <cell r="A7688" t="str">
            <v>KNA - 81</v>
          </cell>
        </row>
        <row r="7689">
          <cell r="A7689" t="str">
            <v>KNA - 82</v>
          </cell>
        </row>
        <row r="7690">
          <cell r="A7690" t="str">
            <v>KNA - 83</v>
          </cell>
        </row>
        <row r="7691">
          <cell r="A7691" t="str">
            <v>KNA - 84</v>
          </cell>
        </row>
        <row r="7692">
          <cell r="A7692" t="str">
            <v>KNA - 85</v>
          </cell>
        </row>
        <row r="7693">
          <cell r="A7693" t="str">
            <v>KNA - 86</v>
          </cell>
        </row>
        <row r="7694">
          <cell r="A7694" t="str">
            <v>KNA - 87</v>
          </cell>
        </row>
        <row r="7695">
          <cell r="A7695" t="str">
            <v>KNA - 88</v>
          </cell>
        </row>
        <row r="7696">
          <cell r="A7696" t="str">
            <v>KNA - 89</v>
          </cell>
        </row>
        <row r="7697">
          <cell r="A7697" t="str">
            <v>KNA - 90</v>
          </cell>
        </row>
        <row r="7698">
          <cell r="A7698" t="str">
            <v>KNA - 91</v>
          </cell>
        </row>
        <row r="7699">
          <cell r="A7699" t="str">
            <v>KNA - 92</v>
          </cell>
        </row>
        <row r="7700">
          <cell r="A7700" t="str">
            <v>KNA - 93</v>
          </cell>
        </row>
        <row r="7701">
          <cell r="A7701" t="str">
            <v>KNA - 94</v>
          </cell>
        </row>
        <row r="7702">
          <cell r="A7702" t="str">
            <v>KNA - 95</v>
          </cell>
        </row>
        <row r="7703">
          <cell r="A7703" t="str">
            <v>KNA - 96</v>
          </cell>
        </row>
        <row r="7704">
          <cell r="A7704" t="str">
            <v>KNA - 97</v>
          </cell>
        </row>
        <row r="7705">
          <cell r="A7705" t="str">
            <v>KNA - 98</v>
          </cell>
        </row>
        <row r="7706">
          <cell r="A7706" t="str">
            <v>KNA - 99</v>
          </cell>
        </row>
        <row r="7707">
          <cell r="A7707" t="str">
            <v>KNA - 00</v>
          </cell>
        </row>
        <row r="7708">
          <cell r="A7708" t="str">
            <v>KNA - 01</v>
          </cell>
        </row>
        <row r="7709">
          <cell r="A7709" t="str">
            <v>KNA - 02</v>
          </cell>
        </row>
        <row r="7710">
          <cell r="A7710" t="str">
            <v>KNA - 03</v>
          </cell>
        </row>
        <row r="7711">
          <cell r="A7711" t="str">
            <v>KNA - 04</v>
          </cell>
        </row>
        <row r="7712">
          <cell r="A7712" t="str">
            <v>KNA - 05</v>
          </cell>
        </row>
        <row r="7713">
          <cell r="A7713" t="str">
            <v>KNA - 06</v>
          </cell>
        </row>
        <row r="7714">
          <cell r="A7714" t="str">
            <v>KNA - 07</v>
          </cell>
        </row>
        <row r="7715">
          <cell r="A7715" t="str">
            <v>KNA - 08</v>
          </cell>
        </row>
        <row r="7716">
          <cell r="A7716" t="str">
            <v>KNA - 09</v>
          </cell>
        </row>
        <row r="7717">
          <cell r="A7717" t="str">
            <v>KNA - 10</v>
          </cell>
        </row>
        <row r="7718">
          <cell r="A7718" t="str">
            <v>KNA - 11</v>
          </cell>
        </row>
        <row r="7719">
          <cell r="A7719" t="str">
            <v>KNA - 12</v>
          </cell>
        </row>
        <row r="7720">
          <cell r="A7720" t="str">
            <v>KNA - 13</v>
          </cell>
        </row>
        <row r="7721">
          <cell r="A7721" t="str">
            <v>KNA - 14</v>
          </cell>
        </row>
        <row r="7722">
          <cell r="A7722" t="str">
            <v>KNA - 15</v>
          </cell>
        </row>
        <row r="7723">
          <cell r="A7723" t="str">
            <v>KOR - 50</v>
          </cell>
        </row>
        <row r="7724">
          <cell r="A7724" t="str">
            <v>KOR - 51</v>
          </cell>
        </row>
        <row r="7725">
          <cell r="A7725" t="str">
            <v>KOR - 52</v>
          </cell>
        </row>
        <row r="7726">
          <cell r="A7726" t="str">
            <v>KOR - 53</v>
          </cell>
        </row>
        <row r="7727">
          <cell r="A7727" t="str">
            <v>KOR - 54</v>
          </cell>
        </row>
        <row r="7728">
          <cell r="A7728" t="str">
            <v>KOR - 55</v>
          </cell>
        </row>
        <row r="7729">
          <cell r="A7729" t="str">
            <v>KOR - 56</v>
          </cell>
        </row>
        <row r="7730">
          <cell r="A7730" t="str">
            <v>KOR - 57</v>
          </cell>
        </row>
        <row r="7731">
          <cell r="A7731" t="str">
            <v>KOR - 58</v>
          </cell>
        </row>
        <row r="7732">
          <cell r="A7732" t="str">
            <v>KOR - 59</v>
          </cell>
        </row>
        <row r="7733">
          <cell r="A7733" t="str">
            <v>KOR - 60</v>
          </cell>
        </row>
        <row r="7734">
          <cell r="A7734" t="str">
            <v>KOR - 61</v>
          </cell>
        </row>
        <row r="7735">
          <cell r="A7735" t="str">
            <v>KOR - 62</v>
          </cell>
        </row>
        <row r="7736">
          <cell r="A7736" t="str">
            <v>KOR - 63</v>
          </cell>
        </row>
        <row r="7737">
          <cell r="A7737" t="str">
            <v>KOR - 64</v>
          </cell>
        </row>
        <row r="7738">
          <cell r="A7738" t="str">
            <v>KOR - 65</v>
          </cell>
        </row>
        <row r="7739">
          <cell r="A7739" t="str">
            <v>KOR - 66</v>
          </cell>
        </row>
        <row r="7740">
          <cell r="A7740" t="str">
            <v>KOR - 67</v>
          </cell>
        </row>
        <row r="7741">
          <cell r="A7741" t="str">
            <v>KOR - 68</v>
          </cell>
        </row>
        <row r="7742">
          <cell r="A7742" t="str">
            <v>KOR - 69</v>
          </cell>
        </row>
        <row r="7743">
          <cell r="A7743" t="str">
            <v>KOR - 70</v>
          </cell>
          <cell r="B7743">
            <v>4.7777777777777697</v>
          </cell>
        </row>
        <row r="7744">
          <cell r="A7744" t="str">
            <v>KOR - 71</v>
          </cell>
          <cell r="B7744">
            <v>4.9911111111111097</v>
          </cell>
        </row>
        <row r="7745">
          <cell r="A7745" t="str">
            <v>KOR - 72</v>
          </cell>
          <cell r="B7745">
            <v>5.20444444444444</v>
          </cell>
        </row>
        <row r="7746">
          <cell r="A7746" t="str">
            <v>KOR - 73</v>
          </cell>
          <cell r="B7746">
            <v>5.4177777777777703</v>
          </cell>
        </row>
        <row r="7747">
          <cell r="A7747" t="str">
            <v>KOR - 74</v>
          </cell>
          <cell r="B7747">
            <v>5.6311111111111103</v>
          </cell>
        </row>
        <row r="7748">
          <cell r="A7748" t="str">
            <v>KOR - 75</v>
          </cell>
          <cell r="B7748">
            <v>5.8444444444444397</v>
          </cell>
        </row>
        <row r="7749">
          <cell r="A7749" t="str">
            <v>KOR - 76</v>
          </cell>
          <cell r="B7749">
            <v>5.6351111111111098</v>
          </cell>
        </row>
        <row r="7750">
          <cell r="A7750" t="str">
            <v>KOR - 77</v>
          </cell>
          <cell r="B7750">
            <v>5.4257777777777703</v>
          </cell>
        </row>
        <row r="7751">
          <cell r="A7751" t="str">
            <v>KOR - 78</v>
          </cell>
          <cell r="B7751">
            <v>5.2164444444444404</v>
          </cell>
        </row>
        <row r="7752">
          <cell r="A7752" t="str">
            <v>KOR - 79</v>
          </cell>
          <cell r="B7752">
            <v>5.0071111111111097</v>
          </cell>
        </row>
        <row r="7753">
          <cell r="A7753" t="str">
            <v>KOR - 80</v>
          </cell>
          <cell r="B7753">
            <v>4.7977777777777701</v>
          </cell>
        </row>
        <row r="7754">
          <cell r="A7754" t="str">
            <v>KOR - 81</v>
          </cell>
          <cell r="B7754">
            <v>4.9248888888888898</v>
          </cell>
        </row>
        <row r="7755">
          <cell r="A7755" t="str">
            <v>KOR - 82</v>
          </cell>
          <cell r="B7755">
            <v>5.0519999999999898</v>
          </cell>
        </row>
        <row r="7756">
          <cell r="A7756" t="str">
            <v>KOR - 83</v>
          </cell>
          <cell r="B7756">
            <v>5.1791111111111103</v>
          </cell>
        </row>
        <row r="7757">
          <cell r="A7757" t="str">
            <v>KOR - 84</v>
          </cell>
          <cell r="B7757">
            <v>5.3062222222222202</v>
          </cell>
        </row>
        <row r="7758">
          <cell r="A7758" t="str">
            <v>KOR - 85</v>
          </cell>
          <cell r="B7758">
            <v>5.43333333333333</v>
          </cell>
        </row>
        <row r="7759">
          <cell r="A7759" t="str">
            <v>KOR - 86</v>
          </cell>
          <cell r="B7759">
            <v>5.8309629629629596</v>
          </cell>
        </row>
        <row r="7760">
          <cell r="A7760" t="str">
            <v>KOR - 87</v>
          </cell>
          <cell r="B7760">
            <v>6.22859259259259</v>
          </cell>
        </row>
        <row r="7761">
          <cell r="A7761" t="str">
            <v>KOR - 88</v>
          </cell>
          <cell r="B7761">
            <v>6.6262222222222196</v>
          </cell>
        </row>
        <row r="7762">
          <cell r="A7762" t="str">
            <v>KOR - 89</v>
          </cell>
          <cell r="B7762">
            <v>7.02385185185185</v>
          </cell>
        </row>
        <row r="7763">
          <cell r="A7763" t="str">
            <v>KOR - 90</v>
          </cell>
          <cell r="B7763">
            <v>7.4214814814814796</v>
          </cell>
        </row>
        <row r="7764">
          <cell r="A7764" t="str">
            <v>KOR - 91</v>
          </cell>
          <cell r="B7764">
            <v>7.3724629629629597</v>
          </cell>
        </row>
        <row r="7765">
          <cell r="A7765" t="str">
            <v>KOR - 92</v>
          </cell>
          <cell r="B7765">
            <v>7.3234444444444398</v>
          </cell>
        </row>
        <row r="7766">
          <cell r="A7766" t="str">
            <v>KOR - 93</v>
          </cell>
          <cell r="B7766">
            <v>7.2744259259259199</v>
          </cell>
        </row>
        <row r="7767">
          <cell r="A7767" t="str">
            <v>KOR - 94</v>
          </cell>
          <cell r="B7767">
            <v>7.2254074074074</v>
          </cell>
        </row>
        <row r="7768">
          <cell r="A7768" t="str">
            <v>KOR - 95</v>
          </cell>
          <cell r="B7768">
            <v>7.17638888888888</v>
          </cell>
        </row>
        <row r="7769">
          <cell r="A7769" t="str">
            <v>KOR - 96</v>
          </cell>
          <cell r="B7769">
            <v>7.1943673433440596</v>
          </cell>
        </row>
        <row r="7770">
          <cell r="A7770" t="str">
            <v>KOR - 97</v>
          </cell>
          <cell r="B7770">
            <v>7.21234579779924</v>
          </cell>
        </row>
        <row r="7771">
          <cell r="A7771" t="str">
            <v>KOR - 98</v>
          </cell>
          <cell r="B7771">
            <v>7.2303242522544098</v>
          </cell>
        </row>
        <row r="7772">
          <cell r="A7772" t="str">
            <v>KOR - 99</v>
          </cell>
          <cell r="B7772">
            <v>7.2483027067095902</v>
          </cell>
        </row>
        <row r="7773">
          <cell r="A7773" t="str">
            <v>KOR - 00</v>
          </cell>
          <cell r="B7773">
            <v>7.26628116116476</v>
          </cell>
        </row>
        <row r="7774">
          <cell r="A7774" t="str">
            <v>KOR - 01</v>
          </cell>
          <cell r="B7774">
            <v>7.5546849780199601</v>
          </cell>
        </row>
        <row r="7775">
          <cell r="A7775" t="str">
            <v>KOR - 02</v>
          </cell>
          <cell r="B7775">
            <v>7.4034882478632396</v>
          </cell>
        </row>
        <row r="7776">
          <cell r="A7776" t="str">
            <v>KOR - 03</v>
          </cell>
          <cell r="B7776">
            <v>7.3525697286338403</v>
          </cell>
        </row>
        <row r="7777">
          <cell r="A7777" t="str">
            <v>KOR - 04</v>
          </cell>
          <cell r="B7777">
            <v>7.4747261801311602</v>
          </cell>
        </row>
        <row r="7778">
          <cell r="A7778" t="str">
            <v>KOR - 05</v>
          </cell>
          <cell r="B7778">
            <v>7.2090794964246596</v>
          </cell>
        </row>
        <row r="7779">
          <cell r="A7779" t="str">
            <v>KOR - 06</v>
          </cell>
          <cell r="B7779">
            <v>7.5515908995506198</v>
          </cell>
        </row>
        <row r="7780">
          <cell r="A7780" t="str">
            <v>KOR - 07</v>
          </cell>
          <cell r="B7780">
            <v>7.7205059080345499</v>
          </cell>
        </row>
        <row r="7781">
          <cell r="A7781" t="str">
            <v>KOR - 08</v>
          </cell>
          <cell r="B7781">
            <v>7.5061839925927103</v>
          </cell>
        </row>
        <row r="7782">
          <cell r="A7782" t="str">
            <v>KOR - 09</v>
          </cell>
          <cell r="B7782">
            <v>7.5749387029177297</v>
          </cell>
        </row>
        <row r="7783">
          <cell r="A7783" t="str">
            <v>KOR - 10</v>
          </cell>
          <cell r="B7783">
            <v>7.5964846338863197</v>
          </cell>
        </row>
        <row r="7784">
          <cell r="A7784" t="str">
            <v>KOR - 11</v>
          </cell>
          <cell r="B7784">
            <v>7.5990769123069102</v>
          </cell>
        </row>
        <row r="7785">
          <cell r="A7785" t="str">
            <v>KOR - 12</v>
          </cell>
          <cell r="B7785">
            <v>7.5419839207561203</v>
          </cell>
        </row>
        <row r="7786">
          <cell r="A7786" t="str">
            <v>KOR - 13</v>
          </cell>
          <cell r="B7786">
            <v>7.35594423510687</v>
          </cell>
        </row>
        <row r="7787">
          <cell r="A7787" t="str">
            <v>KOR - 14</v>
          </cell>
        </row>
        <row r="7788">
          <cell r="A7788" t="str">
            <v>KOR - 15</v>
          </cell>
        </row>
        <row r="7789">
          <cell r="A7789" t="str">
            <v>KSV - 50</v>
          </cell>
        </row>
        <row r="7790">
          <cell r="A7790" t="str">
            <v>KSV - 51</v>
          </cell>
        </row>
        <row r="7791">
          <cell r="A7791" t="str">
            <v>KSV - 52</v>
          </cell>
        </row>
        <row r="7792">
          <cell r="A7792" t="str">
            <v>KSV - 53</v>
          </cell>
        </row>
        <row r="7793">
          <cell r="A7793" t="str">
            <v>KSV - 54</v>
          </cell>
        </row>
        <row r="7794">
          <cell r="A7794" t="str">
            <v>KSV - 55</v>
          </cell>
        </row>
        <row r="7795">
          <cell r="A7795" t="str">
            <v>KSV - 56</v>
          </cell>
        </row>
        <row r="7796">
          <cell r="A7796" t="str">
            <v>KSV - 57</v>
          </cell>
        </row>
        <row r="7797">
          <cell r="A7797" t="str">
            <v>KSV - 58</v>
          </cell>
        </row>
        <row r="7798">
          <cell r="A7798" t="str">
            <v>KSV - 59</v>
          </cell>
        </row>
        <row r="7799">
          <cell r="A7799" t="str">
            <v>KSV - 60</v>
          </cell>
        </row>
        <row r="7800">
          <cell r="A7800" t="str">
            <v>KSV - 61</v>
          </cell>
        </row>
        <row r="7801">
          <cell r="A7801" t="str">
            <v>KSV - 62</v>
          </cell>
        </row>
        <row r="7802">
          <cell r="A7802" t="str">
            <v>KSV - 63</v>
          </cell>
        </row>
        <row r="7803">
          <cell r="A7803" t="str">
            <v>KSV - 64</v>
          </cell>
        </row>
        <row r="7804">
          <cell r="A7804" t="str">
            <v>KSV - 65</v>
          </cell>
        </row>
        <row r="7805">
          <cell r="A7805" t="str">
            <v>KSV - 66</v>
          </cell>
        </row>
        <row r="7806">
          <cell r="A7806" t="str">
            <v>KSV - 67</v>
          </cell>
        </row>
        <row r="7807">
          <cell r="A7807" t="str">
            <v>KSV - 68</v>
          </cell>
        </row>
        <row r="7808">
          <cell r="A7808" t="str">
            <v>KSV - 69</v>
          </cell>
        </row>
        <row r="7809">
          <cell r="A7809" t="str">
            <v>KSV - 70</v>
          </cell>
        </row>
        <row r="7810">
          <cell r="A7810" t="str">
            <v>KSV - 71</v>
          </cell>
        </row>
        <row r="7811">
          <cell r="A7811" t="str">
            <v>KSV - 72</v>
          </cell>
        </row>
        <row r="7812">
          <cell r="A7812" t="str">
            <v>KSV - 73</v>
          </cell>
        </row>
        <row r="7813">
          <cell r="A7813" t="str">
            <v>KSV - 74</v>
          </cell>
        </row>
        <row r="7814">
          <cell r="A7814" t="str">
            <v>KSV - 75</v>
          </cell>
        </row>
        <row r="7815">
          <cell r="A7815" t="str">
            <v>KSV - 76</v>
          </cell>
        </row>
        <row r="7816">
          <cell r="A7816" t="str">
            <v>KSV - 77</v>
          </cell>
        </row>
        <row r="7817">
          <cell r="A7817" t="str">
            <v>KSV - 78</v>
          </cell>
        </row>
        <row r="7818">
          <cell r="A7818" t="str">
            <v>KSV - 79</v>
          </cell>
        </row>
        <row r="7819">
          <cell r="A7819" t="str">
            <v>KSV - 80</v>
          </cell>
        </row>
        <row r="7820">
          <cell r="A7820" t="str">
            <v>KSV - 81</v>
          </cell>
        </row>
        <row r="7821">
          <cell r="A7821" t="str">
            <v>KSV - 82</v>
          </cell>
        </row>
        <row r="7822">
          <cell r="A7822" t="str">
            <v>KSV - 83</v>
          </cell>
        </row>
        <row r="7823">
          <cell r="A7823" t="str">
            <v>KSV - 84</v>
          </cell>
        </row>
        <row r="7824">
          <cell r="A7824" t="str">
            <v>KSV - 85</v>
          </cell>
        </row>
        <row r="7825">
          <cell r="A7825" t="str">
            <v>KSV - 86</v>
          </cell>
        </row>
        <row r="7826">
          <cell r="A7826" t="str">
            <v>KSV - 87</v>
          </cell>
        </row>
        <row r="7827">
          <cell r="A7827" t="str">
            <v>KSV - 88</v>
          </cell>
        </row>
        <row r="7828">
          <cell r="A7828" t="str">
            <v>KSV - 89</v>
          </cell>
        </row>
        <row r="7829">
          <cell r="A7829" t="str">
            <v>KSV - 90</v>
          </cell>
        </row>
        <row r="7830">
          <cell r="A7830" t="str">
            <v>KSV - 91</v>
          </cell>
        </row>
        <row r="7831">
          <cell r="A7831" t="str">
            <v>KSV - 92</v>
          </cell>
        </row>
        <row r="7832">
          <cell r="A7832" t="str">
            <v>KSV - 93</v>
          </cell>
        </row>
        <row r="7833">
          <cell r="A7833" t="str">
            <v>KSV - 94</v>
          </cell>
        </row>
        <row r="7834">
          <cell r="A7834" t="str">
            <v>KSV - 95</v>
          </cell>
        </row>
        <row r="7835">
          <cell r="A7835" t="str">
            <v>KSV - 96</v>
          </cell>
        </row>
        <row r="7836">
          <cell r="A7836" t="str">
            <v>KSV - 97</v>
          </cell>
        </row>
        <row r="7837">
          <cell r="A7837" t="str">
            <v>KSV - 98</v>
          </cell>
        </row>
        <row r="7838">
          <cell r="A7838" t="str">
            <v>KSV - 99</v>
          </cell>
        </row>
        <row r="7839">
          <cell r="A7839" t="str">
            <v>KSV - 00</v>
          </cell>
        </row>
        <row r="7840">
          <cell r="A7840" t="str">
            <v>KSV - 01</v>
          </cell>
        </row>
        <row r="7841">
          <cell r="A7841" t="str">
            <v>KSV - 02</v>
          </cell>
        </row>
        <row r="7842">
          <cell r="A7842" t="str">
            <v>KSV - 03</v>
          </cell>
        </row>
        <row r="7843">
          <cell r="A7843" t="str">
            <v>KSV - 04</v>
          </cell>
        </row>
        <row r="7844">
          <cell r="A7844" t="str">
            <v>KSV - 05</v>
          </cell>
        </row>
        <row r="7845">
          <cell r="A7845" t="str">
            <v>KSV - 06</v>
          </cell>
        </row>
        <row r="7846">
          <cell r="A7846" t="str">
            <v>KSV - 07</v>
          </cell>
        </row>
        <row r="7847">
          <cell r="A7847" t="str">
            <v>KSV - 08</v>
          </cell>
        </row>
        <row r="7848">
          <cell r="A7848" t="str">
            <v>KSV - 09</v>
          </cell>
        </row>
        <row r="7849">
          <cell r="A7849" t="str">
            <v>KSV - 10</v>
          </cell>
        </row>
        <row r="7850">
          <cell r="A7850" t="str">
            <v>KSV - 11</v>
          </cell>
        </row>
        <row r="7851">
          <cell r="A7851" t="str">
            <v>KSV - 12</v>
          </cell>
        </row>
        <row r="7852">
          <cell r="A7852" t="str">
            <v>KSV - 13</v>
          </cell>
        </row>
        <row r="7853">
          <cell r="A7853" t="str">
            <v>KSV - 14</v>
          </cell>
        </row>
        <row r="7854">
          <cell r="A7854" t="str">
            <v>KSV - 15</v>
          </cell>
        </row>
        <row r="7855">
          <cell r="A7855" t="str">
            <v>KWT - 50</v>
          </cell>
        </row>
        <row r="7856">
          <cell r="A7856" t="str">
            <v>KWT - 51</v>
          </cell>
        </row>
        <row r="7857">
          <cell r="A7857" t="str">
            <v>KWT - 52</v>
          </cell>
        </row>
        <row r="7858">
          <cell r="A7858" t="str">
            <v>KWT - 53</v>
          </cell>
        </row>
        <row r="7859">
          <cell r="A7859" t="str">
            <v>KWT - 54</v>
          </cell>
        </row>
        <row r="7860">
          <cell r="A7860" t="str">
            <v>KWT - 55</v>
          </cell>
        </row>
        <row r="7861">
          <cell r="A7861" t="str">
            <v>KWT - 56</v>
          </cell>
        </row>
        <row r="7862">
          <cell r="A7862" t="str">
            <v>KWT - 57</v>
          </cell>
        </row>
        <row r="7863">
          <cell r="A7863" t="str">
            <v>KWT - 58</v>
          </cell>
        </row>
        <row r="7864">
          <cell r="A7864" t="str">
            <v>KWT - 59</v>
          </cell>
        </row>
        <row r="7865">
          <cell r="A7865" t="str">
            <v>KWT - 60</v>
          </cell>
        </row>
        <row r="7866">
          <cell r="A7866" t="str">
            <v>KWT - 61</v>
          </cell>
        </row>
        <row r="7867">
          <cell r="A7867" t="str">
            <v>KWT - 62</v>
          </cell>
        </row>
        <row r="7868">
          <cell r="A7868" t="str">
            <v>KWT - 63</v>
          </cell>
        </row>
        <row r="7869">
          <cell r="A7869" t="str">
            <v>KWT - 64</v>
          </cell>
        </row>
        <row r="7870">
          <cell r="A7870" t="str">
            <v>KWT - 65</v>
          </cell>
        </row>
        <row r="7871">
          <cell r="A7871" t="str">
            <v>KWT - 66</v>
          </cell>
        </row>
        <row r="7872">
          <cell r="A7872" t="str">
            <v>KWT - 67</v>
          </cell>
        </row>
        <row r="7873">
          <cell r="A7873" t="str">
            <v>KWT - 68</v>
          </cell>
        </row>
        <row r="7874">
          <cell r="A7874" t="str">
            <v>KWT - 69</v>
          </cell>
        </row>
        <row r="7875">
          <cell r="A7875" t="str">
            <v>KWT - 70</v>
          </cell>
        </row>
        <row r="7876">
          <cell r="A7876" t="str">
            <v>KWT - 71</v>
          </cell>
        </row>
        <row r="7877">
          <cell r="A7877" t="str">
            <v>KWT - 72</v>
          </cell>
        </row>
        <row r="7878">
          <cell r="A7878" t="str">
            <v>KWT - 73</v>
          </cell>
        </row>
        <row r="7879">
          <cell r="A7879" t="str">
            <v>KWT - 74</v>
          </cell>
        </row>
        <row r="7880">
          <cell r="A7880" t="str">
            <v>KWT - 75</v>
          </cell>
        </row>
        <row r="7881">
          <cell r="A7881" t="str">
            <v>KWT - 76</v>
          </cell>
        </row>
        <row r="7882">
          <cell r="A7882" t="str">
            <v>KWT - 77</v>
          </cell>
        </row>
        <row r="7883">
          <cell r="A7883" t="str">
            <v>KWT - 78</v>
          </cell>
        </row>
        <row r="7884">
          <cell r="A7884" t="str">
            <v>KWT - 79</v>
          </cell>
        </row>
        <row r="7885">
          <cell r="A7885" t="str">
            <v>KWT - 80</v>
          </cell>
        </row>
        <row r="7886">
          <cell r="A7886" t="str">
            <v>KWT - 81</v>
          </cell>
        </row>
        <row r="7887">
          <cell r="A7887" t="str">
            <v>KWT - 82</v>
          </cell>
        </row>
        <row r="7888">
          <cell r="A7888" t="str">
            <v>KWT - 83</v>
          </cell>
        </row>
        <row r="7889">
          <cell r="A7889" t="str">
            <v>KWT - 84</v>
          </cell>
        </row>
        <row r="7890">
          <cell r="A7890" t="str">
            <v>KWT - 85</v>
          </cell>
          <cell r="B7890">
            <v>7.0666666666666602</v>
          </cell>
        </row>
        <row r="7891">
          <cell r="A7891" t="str">
            <v>KWT - 86</v>
          </cell>
          <cell r="B7891">
            <v>7.0666666666666602</v>
          </cell>
        </row>
        <row r="7892">
          <cell r="A7892" t="str">
            <v>KWT - 87</v>
          </cell>
          <cell r="B7892">
            <v>7.0666666666666602</v>
          </cell>
        </row>
        <row r="7893">
          <cell r="A7893" t="str">
            <v>KWT - 88</v>
          </cell>
          <cell r="B7893">
            <v>7.0666666666666602</v>
          </cell>
        </row>
        <row r="7894">
          <cell r="A7894" t="str">
            <v>KWT - 89</v>
          </cell>
          <cell r="B7894">
            <v>7.0666666666666602</v>
          </cell>
        </row>
        <row r="7895">
          <cell r="A7895" t="str">
            <v>KWT - 90</v>
          </cell>
          <cell r="B7895">
            <v>7.0666666666666602</v>
          </cell>
        </row>
        <row r="7896">
          <cell r="A7896" t="str">
            <v>KWT - 91</v>
          </cell>
          <cell r="B7896">
            <v>7.08</v>
          </cell>
        </row>
        <row r="7897">
          <cell r="A7897" t="str">
            <v>KWT - 92</v>
          </cell>
          <cell r="B7897">
            <v>7.0933333333333302</v>
          </cell>
        </row>
        <row r="7898">
          <cell r="A7898" t="str">
            <v>KWT - 93</v>
          </cell>
          <cell r="B7898">
            <v>7.1066666666666602</v>
          </cell>
        </row>
        <row r="7899">
          <cell r="A7899" t="str">
            <v>KWT - 94</v>
          </cell>
          <cell r="B7899">
            <v>7.12</v>
          </cell>
        </row>
        <row r="7900">
          <cell r="A7900" t="str">
            <v>KWT - 95</v>
          </cell>
          <cell r="B7900">
            <v>7.1333333333333302</v>
          </cell>
        </row>
        <row r="7901">
          <cell r="A7901" t="str">
            <v>KWT - 96</v>
          </cell>
          <cell r="B7901">
            <v>7.2991555555555498</v>
          </cell>
        </row>
        <row r="7902">
          <cell r="A7902" t="str">
            <v>KWT - 97</v>
          </cell>
          <cell r="B7902">
            <v>7.4649777777777704</v>
          </cell>
        </row>
        <row r="7903">
          <cell r="A7903" t="str">
            <v>KWT - 98</v>
          </cell>
          <cell r="B7903">
            <v>7.6307999999999998</v>
          </cell>
        </row>
        <row r="7904">
          <cell r="A7904" t="str">
            <v>KWT - 99</v>
          </cell>
          <cell r="B7904">
            <v>7.7966222222222203</v>
          </cell>
        </row>
        <row r="7905">
          <cell r="A7905" t="str">
            <v>KWT - 00</v>
          </cell>
          <cell r="B7905">
            <v>7.96244444444444</v>
          </cell>
        </row>
        <row r="7906">
          <cell r="A7906" t="str">
            <v>KWT - 01</v>
          </cell>
          <cell r="B7906">
            <v>7.96244444444444</v>
          </cell>
        </row>
        <row r="7907">
          <cell r="A7907" t="str">
            <v>KWT - 02</v>
          </cell>
          <cell r="B7907">
            <v>7.9868888888888803</v>
          </cell>
        </row>
        <row r="7908">
          <cell r="A7908" t="str">
            <v>KWT - 03</v>
          </cell>
          <cell r="B7908">
            <v>7.9968888888888801</v>
          </cell>
        </row>
        <row r="7909">
          <cell r="A7909" t="str">
            <v>KWT - 04</v>
          </cell>
          <cell r="B7909">
            <v>7.6478448146677902</v>
          </cell>
        </row>
        <row r="7910">
          <cell r="A7910" t="str">
            <v>KWT - 05</v>
          </cell>
          <cell r="B7910">
            <v>7.5571952871800301</v>
          </cell>
        </row>
        <row r="7911">
          <cell r="A7911" t="str">
            <v>KWT - 06</v>
          </cell>
          <cell r="B7911">
            <v>7.47038986821837</v>
          </cell>
        </row>
        <row r="7912">
          <cell r="A7912" t="str">
            <v>KWT - 07</v>
          </cell>
          <cell r="B7912">
            <v>7.5042340314946001</v>
          </cell>
        </row>
        <row r="7913">
          <cell r="A7913" t="str">
            <v>KWT - 08</v>
          </cell>
          <cell r="B7913">
            <v>7.4854011761618402</v>
          </cell>
        </row>
        <row r="7914">
          <cell r="A7914" t="str">
            <v>KWT - 09</v>
          </cell>
          <cell r="B7914">
            <v>7.5430131181498901</v>
          </cell>
        </row>
        <row r="7915">
          <cell r="A7915" t="str">
            <v>KWT - 10</v>
          </cell>
          <cell r="B7915">
            <v>7.5853911106523197</v>
          </cell>
        </row>
        <row r="7916">
          <cell r="A7916" t="str">
            <v>KWT - 11</v>
          </cell>
          <cell r="B7916">
            <v>7.4596950006287397</v>
          </cell>
        </row>
        <row r="7917">
          <cell r="A7917" t="str">
            <v>KWT - 12</v>
          </cell>
          <cell r="B7917">
            <v>7.3147927998592204</v>
          </cell>
        </row>
        <row r="7918">
          <cell r="A7918" t="str">
            <v>KWT - 13</v>
          </cell>
          <cell r="B7918">
            <v>7.2722447001799804</v>
          </cell>
        </row>
        <row r="7919">
          <cell r="A7919" t="str">
            <v>KWT - 14</v>
          </cell>
        </row>
        <row r="7920">
          <cell r="A7920" t="str">
            <v>KWT - 15</v>
          </cell>
        </row>
        <row r="7921">
          <cell r="A7921" t="str">
            <v>LAC - 50</v>
          </cell>
        </row>
        <row r="7922">
          <cell r="A7922" t="str">
            <v>LAC - 51</v>
          </cell>
        </row>
        <row r="7923">
          <cell r="A7923" t="str">
            <v>LAC - 52</v>
          </cell>
        </row>
        <row r="7924">
          <cell r="A7924" t="str">
            <v>LAC - 53</v>
          </cell>
        </row>
        <row r="7925">
          <cell r="A7925" t="str">
            <v>LAC - 54</v>
          </cell>
        </row>
        <row r="7926">
          <cell r="A7926" t="str">
            <v>LAC - 55</v>
          </cell>
        </row>
        <row r="7927">
          <cell r="A7927" t="str">
            <v>LAC - 56</v>
          </cell>
        </row>
        <row r="7928">
          <cell r="A7928" t="str">
            <v>LAC - 57</v>
          </cell>
        </row>
        <row r="7929">
          <cell r="A7929" t="str">
            <v>LAC - 58</v>
          </cell>
        </row>
        <row r="7930">
          <cell r="A7930" t="str">
            <v>LAC - 59</v>
          </cell>
        </row>
        <row r="7931">
          <cell r="A7931" t="str">
            <v>LAC - 60</v>
          </cell>
        </row>
        <row r="7932">
          <cell r="A7932" t="str">
            <v>LAC - 61</v>
          </cell>
        </row>
        <row r="7933">
          <cell r="A7933" t="str">
            <v>LAC - 62</v>
          </cell>
        </row>
        <row r="7934">
          <cell r="A7934" t="str">
            <v>LAC - 63</v>
          </cell>
        </row>
        <row r="7935">
          <cell r="A7935" t="str">
            <v>LAC - 64</v>
          </cell>
        </row>
        <row r="7936">
          <cell r="A7936" t="str">
            <v>LAC - 65</v>
          </cell>
        </row>
        <row r="7937">
          <cell r="A7937" t="str">
            <v>LAC - 66</v>
          </cell>
        </row>
        <row r="7938">
          <cell r="A7938" t="str">
            <v>LAC - 67</v>
          </cell>
        </row>
        <row r="7939">
          <cell r="A7939" t="str">
            <v>LAC - 68</v>
          </cell>
        </row>
        <row r="7940">
          <cell r="A7940" t="str">
            <v>LAC - 69</v>
          </cell>
        </row>
        <row r="7941">
          <cell r="A7941" t="str">
            <v>LAC - 70</v>
          </cell>
        </row>
        <row r="7942">
          <cell r="A7942" t="str">
            <v>LAC - 71</v>
          </cell>
        </row>
        <row r="7943">
          <cell r="A7943" t="str">
            <v>LAC - 72</v>
          </cell>
        </row>
        <row r="7944">
          <cell r="A7944" t="str">
            <v>LAC - 73</v>
          </cell>
        </row>
        <row r="7945">
          <cell r="A7945" t="str">
            <v>LAC - 74</v>
          </cell>
        </row>
        <row r="7946">
          <cell r="A7946" t="str">
            <v>LAC - 75</v>
          </cell>
        </row>
        <row r="7947">
          <cell r="A7947" t="str">
            <v>LAC - 76</v>
          </cell>
        </row>
        <row r="7948">
          <cell r="A7948" t="str">
            <v>LAC - 77</v>
          </cell>
        </row>
        <row r="7949">
          <cell r="A7949" t="str">
            <v>LAC - 78</v>
          </cell>
        </row>
        <row r="7950">
          <cell r="A7950" t="str">
            <v>LAC - 79</v>
          </cell>
        </row>
        <row r="7951">
          <cell r="A7951" t="str">
            <v>LAC - 80</v>
          </cell>
        </row>
        <row r="7952">
          <cell r="A7952" t="str">
            <v>LAC - 81</v>
          </cell>
        </row>
        <row r="7953">
          <cell r="A7953" t="str">
            <v>LAC - 82</v>
          </cell>
        </row>
        <row r="7954">
          <cell r="A7954" t="str">
            <v>LAC - 83</v>
          </cell>
        </row>
        <row r="7955">
          <cell r="A7955" t="str">
            <v>LAC - 84</v>
          </cell>
        </row>
        <row r="7956">
          <cell r="A7956" t="str">
            <v>LAC - 85</v>
          </cell>
        </row>
        <row r="7957">
          <cell r="A7957" t="str">
            <v>LAC - 86</v>
          </cell>
        </row>
        <row r="7958">
          <cell r="A7958" t="str">
            <v>LAC - 87</v>
          </cell>
        </row>
        <row r="7959">
          <cell r="A7959" t="str">
            <v>LAC - 88</v>
          </cell>
        </row>
        <row r="7960">
          <cell r="A7960" t="str">
            <v>LAC - 89</v>
          </cell>
        </row>
        <row r="7961">
          <cell r="A7961" t="str">
            <v>LAC - 90</v>
          </cell>
        </row>
        <row r="7962">
          <cell r="A7962" t="str">
            <v>LAC - 91</v>
          </cell>
        </row>
        <row r="7963">
          <cell r="A7963" t="str">
            <v>LAC - 92</v>
          </cell>
        </row>
        <row r="7964">
          <cell r="A7964" t="str">
            <v>LAC - 93</v>
          </cell>
        </row>
        <row r="7965">
          <cell r="A7965" t="str">
            <v>LAC - 94</v>
          </cell>
        </row>
        <row r="7966">
          <cell r="A7966" t="str">
            <v>LAC - 95</v>
          </cell>
        </row>
        <row r="7967">
          <cell r="A7967" t="str">
            <v>LAC - 96</v>
          </cell>
        </row>
        <row r="7968">
          <cell r="A7968" t="str">
            <v>LAC - 97</v>
          </cell>
        </row>
        <row r="7969">
          <cell r="A7969" t="str">
            <v>LAC - 98</v>
          </cell>
        </row>
        <row r="7970">
          <cell r="A7970" t="str">
            <v>LAC - 99</v>
          </cell>
        </row>
        <row r="7971">
          <cell r="A7971" t="str">
            <v>LAC - 00</v>
          </cell>
        </row>
        <row r="7972">
          <cell r="A7972" t="str">
            <v>LAC - 01</v>
          </cell>
        </row>
        <row r="7973">
          <cell r="A7973" t="str">
            <v>LAC - 02</v>
          </cell>
        </row>
        <row r="7974">
          <cell r="A7974" t="str">
            <v>LAC - 03</v>
          </cell>
        </row>
        <row r="7975">
          <cell r="A7975" t="str">
            <v>LAC - 04</v>
          </cell>
        </row>
        <row r="7976">
          <cell r="A7976" t="str">
            <v>LAC - 05</v>
          </cell>
        </row>
        <row r="7977">
          <cell r="A7977" t="str">
            <v>LAC - 06</v>
          </cell>
        </row>
        <row r="7978">
          <cell r="A7978" t="str">
            <v>LAC - 07</v>
          </cell>
        </row>
        <row r="7979">
          <cell r="A7979" t="str">
            <v>LAC - 08</v>
          </cell>
        </row>
        <row r="7980">
          <cell r="A7980" t="str">
            <v>LAC - 09</v>
          </cell>
        </row>
        <row r="7981">
          <cell r="A7981" t="str">
            <v>LAC - 10</v>
          </cell>
        </row>
        <row r="7982">
          <cell r="A7982" t="str">
            <v>LAC - 11</v>
          </cell>
        </row>
        <row r="7983">
          <cell r="A7983" t="str">
            <v>LAC - 12</v>
          </cell>
        </row>
        <row r="7984">
          <cell r="A7984" t="str">
            <v>LAC - 13</v>
          </cell>
        </row>
        <row r="7985">
          <cell r="A7985" t="str">
            <v>LAC - 14</v>
          </cell>
        </row>
        <row r="7986">
          <cell r="A7986" t="str">
            <v>LAC - 15</v>
          </cell>
        </row>
        <row r="7987">
          <cell r="A7987" t="str">
            <v>LAO - 50</v>
          </cell>
        </row>
        <row r="7988">
          <cell r="A7988" t="str">
            <v>LAO - 51</v>
          </cell>
        </row>
        <row r="7989">
          <cell r="A7989" t="str">
            <v>LAO - 52</v>
          </cell>
        </row>
        <row r="7990">
          <cell r="A7990" t="str">
            <v>LAO - 53</v>
          </cell>
        </row>
        <row r="7991">
          <cell r="A7991" t="str">
            <v>LAO - 54</v>
          </cell>
        </row>
        <row r="7992">
          <cell r="A7992" t="str">
            <v>LAO - 55</v>
          </cell>
        </row>
        <row r="7993">
          <cell r="A7993" t="str">
            <v>LAO - 56</v>
          </cell>
        </row>
        <row r="7994">
          <cell r="A7994" t="str">
            <v>LAO - 57</v>
          </cell>
        </row>
        <row r="7995">
          <cell r="A7995" t="str">
            <v>LAO - 58</v>
          </cell>
        </row>
        <row r="7996">
          <cell r="A7996" t="str">
            <v>LAO - 59</v>
          </cell>
        </row>
        <row r="7997">
          <cell r="A7997" t="str">
            <v>LAO - 60</v>
          </cell>
        </row>
        <row r="7998">
          <cell r="A7998" t="str">
            <v>LAO - 61</v>
          </cell>
        </row>
        <row r="7999">
          <cell r="A7999" t="str">
            <v>LAO - 62</v>
          </cell>
        </row>
        <row r="8000">
          <cell r="A8000" t="str">
            <v>LAO - 63</v>
          </cell>
        </row>
        <row r="8001">
          <cell r="A8001" t="str">
            <v>LAO - 64</v>
          </cell>
        </row>
        <row r="8002">
          <cell r="A8002" t="str">
            <v>LAO - 65</v>
          </cell>
        </row>
        <row r="8003">
          <cell r="A8003" t="str">
            <v>LAO - 66</v>
          </cell>
        </row>
        <row r="8004">
          <cell r="A8004" t="str">
            <v>LAO - 67</v>
          </cell>
        </row>
        <row r="8005">
          <cell r="A8005" t="str">
            <v>LAO - 68</v>
          </cell>
        </row>
        <row r="8006">
          <cell r="A8006" t="str">
            <v>LAO - 69</v>
          </cell>
        </row>
        <row r="8007">
          <cell r="A8007" t="str">
            <v>LAO - 70</v>
          </cell>
        </row>
        <row r="8008">
          <cell r="A8008" t="str">
            <v>LAO - 71</v>
          </cell>
        </row>
        <row r="8009">
          <cell r="A8009" t="str">
            <v>LAO - 72</v>
          </cell>
        </row>
        <row r="8010">
          <cell r="A8010" t="str">
            <v>LAO - 73</v>
          </cell>
        </row>
        <row r="8011">
          <cell r="A8011" t="str">
            <v>LAO - 74</v>
          </cell>
        </row>
        <row r="8012">
          <cell r="A8012" t="str">
            <v>LAO - 75</v>
          </cell>
        </row>
        <row r="8013">
          <cell r="A8013" t="str">
            <v>LAO - 76</v>
          </cell>
        </row>
        <row r="8014">
          <cell r="A8014" t="str">
            <v>LAO - 77</v>
          </cell>
        </row>
        <row r="8015">
          <cell r="A8015" t="str">
            <v>LAO - 78</v>
          </cell>
        </row>
        <row r="8016">
          <cell r="A8016" t="str">
            <v>LAO - 79</v>
          </cell>
        </row>
        <row r="8017">
          <cell r="A8017" t="str">
            <v>LAO - 80</v>
          </cell>
        </row>
        <row r="8018">
          <cell r="A8018" t="str">
            <v>LAO - 81</v>
          </cell>
        </row>
        <row r="8019">
          <cell r="A8019" t="str">
            <v>LAO - 82</v>
          </cell>
        </row>
        <row r="8020">
          <cell r="A8020" t="str">
            <v>LAO - 83</v>
          </cell>
        </row>
        <row r="8021">
          <cell r="A8021" t="str">
            <v>LAO - 84</v>
          </cell>
        </row>
        <row r="8022">
          <cell r="A8022" t="str">
            <v>LAO - 85</v>
          </cell>
        </row>
        <row r="8023">
          <cell r="A8023" t="str">
            <v>LAO - 86</v>
          </cell>
        </row>
        <row r="8024">
          <cell r="A8024" t="str">
            <v>LAO - 87</v>
          </cell>
        </row>
        <row r="8025">
          <cell r="A8025" t="str">
            <v>LAO - 88</v>
          </cell>
        </row>
        <row r="8026">
          <cell r="A8026" t="str">
            <v>LAO - 89</v>
          </cell>
        </row>
        <row r="8027">
          <cell r="A8027" t="str">
            <v>LAO - 90</v>
          </cell>
        </row>
        <row r="8028">
          <cell r="A8028" t="str">
            <v>LAO - 91</v>
          </cell>
        </row>
        <row r="8029">
          <cell r="A8029" t="str">
            <v>LAO - 92</v>
          </cell>
        </row>
        <row r="8030">
          <cell r="A8030" t="str">
            <v>LAO - 93</v>
          </cell>
        </row>
        <row r="8031">
          <cell r="A8031" t="str">
            <v>LAO - 94</v>
          </cell>
        </row>
        <row r="8032">
          <cell r="A8032" t="str">
            <v>LAO - 95</v>
          </cell>
        </row>
        <row r="8033">
          <cell r="A8033" t="str">
            <v>LAO - 96</v>
          </cell>
        </row>
        <row r="8034">
          <cell r="A8034" t="str">
            <v>LAO - 97</v>
          </cell>
        </row>
        <row r="8035">
          <cell r="A8035" t="str">
            <v>LAO - 98</v>
          </cell>
        </row>
        <row r="8036">
          <cell r="A8036" t="str">
            <v>LAO - 99</v>
          </cell>
        </row>
        <row r="8037">
          <cell r="A8037" t="str">
            <v>LAO - 00</v>
          </cell>
        </row>
        <row r="8038">
          <cell r="A8038" t="str">
            <v>LAO - 01</v>
          </cell>
        </row>
        <row r="8039">
          <cell r="A8039" t="str">
            <v>LAO - 02</v>
          </cell>
        </row>
        <row r="8040">
          <cell r="A8040" t="str">
            <v>LAO - 03</v>
          </cell>
        </row>
        <row r="8041">
          <cell r="A8041" t="str">
            <v>LAO - 04</v>
          </cell>
        </row>
        <row r="8042">
          <cell r="A8042" t="str">
            <v>LAO - 05</v>
          </cell>
        </row>
        <row r="8043">
          <cell r="A8043" t="str">
            <v>LAO - 06</v>
          </cell>
        </row>
        <row r="8044">
          <cell r="A8044" t="str">
            <v>LAO - 07</v>
          </cell>
        </row>
        <row r="8045">
          <cell r="A8045" t="str">
            <v>LAO - 08</v>
          </cell>
        </row>
        <row r="8046">
          <cell r="A8046" t="str">
            <v>LAO - 09</v>
          </cell>
        </row>
        <row r="8047">
          <cell r="A8047" t="str">
            <v>LAO - 10</v>
          </cell>
        </row>
        <row r="8048">
          <cell r="A8048" t="str">
            <v>LAO - 11</v>
          </cell>
        </row>
        <row r="8049">
          <cell r="A8049" t="str">
            <v>LAO - 12</v>
          </cell>
        </row>
        <row r="8050">
          <cell r="A8050" t="str">
            <v>LAO - 13</v>
          </cell>
        </row>
        <row r="8051">
          <cell r="A8051" t="str">
            <v>LAO - 14</v>
          </cell>
        </row>
        <row r="8052">
          <cell r="A8052" t="str">
            <v>LAO - 15</v>
          </cell>
        </row>
        <row r="8053">
          <cell r="A8053" t="str">
            <v>LBN - 50</v>
          </cell>
        </row>
        <row r="8054">
          <cell r="A8054" t="str">
            <v>LBN - 51</v>
          </cell>
        </row>
        <row r="8055">
          <cell r="A8055" t="str">
            <v>LBN - 52</v>
          </cell>
        </row>
        <row r="8056">
          <cell r="A8056" t="str">
            <v>LBN - 53</v>
          </cell>
        </row>
        <row r="8057">
          <cell r="A8057" t="str">
            <v>LBN - 54</v>
          </cell>
        </row>
        <row r="8058">
          <cell r="A8058" t="str">
            <v>LBN - 55</v>
          </cell>
        </row>
        <row r="8059">
          <cell r="A8059" t="str">
            <v>LBN - 56</v>
          </cell>
        </row>
        <row r="8060">
          <cell r="A8060" t="str">
            <v>LBN - 57</v>
          </cell>
        </row>
        <row r="8061">
          <cell r="A8061" t="str">
            <v>LBN - 58</v>
          </cell>
        </row>
        <row r="8062">
          <cell r="A8062" t="str">
            <v>LBN - 59</v>
          </cell>
        </row>
        <row r="8063">
          <cell r="A8063" t="str">
            <v>LBN - 60</v>
          </cell>
        </row>
        <row r="8064">
          <cell r="A8064" t="str">
            <v>LBN - 61</v>
          </cell>
        </row>
        <row r="8065">
          <cell r="A8065" t="str">
            <v>LBN - 62</v>
          </cell>
        </row>
        <row r="8066">
          <cell r="A8066" t="str">
            <v>LBN - 63</v>
          </cell>
        </row>
        <row r="8067">
          <cell r="A8067" t="str">
            <v>LBN - 64</v>
          </cell>
        </row>
        <row r="8068">
          <cell r="A8068" t="str">
            <v>LBN - 65</v>
          </cell>
        </row>
        <row r="8069">
          <cell r="A8069" t="str">
            <v>LBN - 66</v>
          </cell>
        </row>
        <row r="8070">
          <cell r="A8070" t="str">
            <v>LBN - 67</v>
          </cell>
        </row>
        <row r="8071">
          <cell r="A8071" t="str">
            <v>LBN - 68</v>
          </cell>
        </row>
        <row r="8072">
          <cell r="A8072" t="str">
            <v>LBN - 69</v>
          </cell>
        </row>
        <row r="8073">
          <cell r="A8073" t="str">
            <v>LBN - 70</v>
          </cell>
        </row>
        <row r="8074">
          <cell r="A8074" t="str">
            <v>LBN - 71</v>
          </cell>
        </row>
        <row r="8075">
          <cell r="A8075" t="str">
            <v>LBN - 72</v>
          </cell>
        </row>
        <row r="8076">
          <cell r="A8076" t="str">
            <v>LBN - 73</v>
          </cell>
        </row>
        <row r="8077">
          <cell r="A8077" t="str">
            <v>LBN - 74</v>
          </cell>
        </row>
        <row r="8078">
          <cell r="A8078" t="str">
            <v>LBN - 75</v>
          </cell>
        </row>
        <row r="8079">
          <cell r="A8079" t="str">
            <v>LBN - 76</v>
          </cell>
        </row>
        <row r="8080">
          <cell r="A8080" t="str">
            <v>LBN - 77</v>
          </cell>
        </row>
        <row r="8081">
          <cell r="A8081" t="str">
            <v>LBN - 78</v>
          </cell>
        </row>
        <row r="8082">
          <cell r="A8082" t="str">
            <v>LBN - 79</v>
          </cell>
        </row>
        <row r="8083">
          <cell r="A8083" t="str">
            <v>LBN - 80</v>
          </cell>
        </row>
        <row r="8084">
          <cell r="A8084" t="str">
            <v>LBN - 81</v>
          </cell>
        </row>
        <row r="8085">
          <cell r="A8085" t="str">
            <v>LBN - 82</v>
          </cell>
        </row>
        <row r="8086">
          <cell r="A8086" t="str">
            <v>LBN - 83</v>
          </cell>
        </row>
        <row r="8087">
          <cell r="A8087" t="str">
            <v>LBN - 84</v>
          </cell>
        </row>
        <row r="8088">
          <cell r="A8088" t="str">
            <v>LBN - 85</v>
          </cell>
        </row>
        <row r="8089">
          <cell r="A8089" t="str">
            <v>LBN - 86</v>
          </cell>
        </row>
        <row r="8090">
          <cell r="A8090" t="str">
            <v>LBN - 87</v>
          </cell>
        </row>
        <row r="8091">
          <cell r="A8091" t="str">
            <v>LBN - 88</v>
          </cell>
        </row>
        <row r="8092">
          <cell r="A8092" t="str">
            <v>LBN - 89</v>
          </cell>
        </row>
        <row r="8093">
          <cell r="A8093" t="str">
            <v>LBN - 90</v>
          </cell>
        </row>
        <row r="8094">
          <cell r="A8094" t="str">
            <v>LBN - 91</v>
          </cell>
        </row>
        <row r="8095">
          <cell r="A8095" t="str">
            <v>LBN - 92</v>
          </cell>
        </row>
        <row r="8096">
          <cell r="A8096" t="str">
            <v>LBN - 93</v>
          </cell>
        </row>
        <row r="8097">
          <cell r="A8097" t="str">
            <v>LBN - 94</v>
          </cell>
        </row>
        <row r="8098">
          <cell r="A8098" t="str">
            <v>LBN - 95</v>
          </cell>
        </row>
        <row r="8099">
          <cell r="A8099" t="str">
            <v>LBN - 96</v>
          </cell>
        </row>
        <row r="8100">
          <cell r="A8100" t="str">
            <v>LBN - 97</v>
          </cell>
        </row>
        <row r="8101">
          <cell r="A8101" t="str">
            <v>LBN - 98</v>
          </cell>
        </row>
        <row r="8102">
          <cell r="A8102" t="str">
            <v>LBN - 99</v>
          </cell>
        </row>
        <row r="8103">
          <cell r="A8103" t="str">
            <v>LBN - 00</v>
          </cell>
        </row>
        <row r="8104">
          <cell r="A8104" t="str">
            <v>LBN - 01</v>
          </cell>
        </row>
        <row r="8105">
          <cell r="A8105" t="str">
            <v>LBN - 02</v>
          </cell>
        </row>
        <row r="8106">
          <cell r="A8106" t="str">
            <v>LBN - 03</v>
          </cell>
        </row>
        <row r="8107">
          <cell r="A8107" t="str">
            <v>LBN - 04</v>
          </cell>
        </row>
        <row r="8108">
          <cell r="A8108" t="str">
            <v>LBN - 05</v>
          </cell>
        </row>
        <row r="8109">
          <cell r="A8109" t="str">
            <v>LBN - 06</v>
          </cell>
        </row>
        <row r="8110">
          <cell r="A8110" t="str">
            <v>LBN - 07</v>
          </cell>
        </row>
        <row r="8111">
          <cell r="A8111" t="str">
            <v>LBN - 08</v>
          </cell>
        </row>
        <row r="8112">
          <cell r="A8112" t="str">
            <v>LBN - 09</v>
          </cell>
        </row>
        <row r="8113">
          <cell r="A8113" t="str">
            <v>LBN - 10</v>
          </cell>
          <cell r="B8113">
            <v>7.1562667649057499</v>
          </cell>
        </row>
        <row r="8114">
          <cell r="A8114" t="str">
            <v>LBN - 11</v>
          </cell>
          <cell r="B8114">
            <v>7.0403241072738298</v>
          </cell>
        </row>
        <row r="8115">
          <cell r="A8115" t="str">
            <v>LBN - 12</v>
          </cell>
          <cell r="B8115">
            <v>7.0595763511329501</v>
          </cell>
        </row>
        <row r="8116">
          <cell r="A8116" t="str">
            <v>LBN - 13</v>
          </cell>
          <cell r="B8116">
            <v>6.9440998396360296</v>
          </cell>
        </row>
        <row r="8117">
          <cell r="A8117" t="str">
            <v>LBN - 14</v>
          </cell>
        </row>
        <row r="8118">
          <cell r="A8118" t="str">
            <v>LBN - 15</v>
          </cell>
        </row>
        <row r="8119">
          <cell r="A8119" t="str">
            <v>LBR - 50</v>
          </cell>
        </row>
        <row r="8120">
          <cell r="A8120" t="str">
            <v>LBR - 51</v>
          </cell>
        </row>
        <row r="8121">
          <cell r="A8121" t="str">
            <v>LBR - 52</v>
          </cell>
        </row>
        <row r="8122">
          <cell r="A8122" t="str">
            <v>LBR - 53</v>
          </cell>
        </row>
        <row r="8123">
          <cell r="A8123" t="str">
            <v>LBR - 54</v>
          </cell>
        </row>
        <row r="8124">
          <cell r="A8124" t="str">
            <v>LBR - 55</v>
          </cell>
        </row>
        <row r="8125">
          <cell r="A8125" t="str">
            <v>LBR - 56</v>
          </cell>
        </row>
        <row r="8126">
          <cell r="A8126" t="str">
            <v>LBR - 57</v>
          </cell>
        </row>
        <row r="8127">
          <cell r="A8127" t="str">
            <v>LBR - 58</v>
          </cell>
        </row>
        <row r="8128">
          <cell r="A8128" t="str">
            <v>LBR - 59</v>
          </cell>
        </row>
        <row r="8129">
          <cell r="A8129" t="str">
            <v>LBR - 60</v>
          </cell>
        </row>
        <row r="8130">
          <cell r="A8130" t="str">
            <v>LBR - 61</v>
          </cell>
        </row>
        <row r="8131">
          <cell r="A8131" t="str">
            <v>LBR - 62</v>
          </cell>
        </row>
        <row r="8132">
          <cell r="A8132" t="str">
            <v>LBR - 63</v>
          </cell>
        </row>
        <row r="8133">
          <cell r="A8133" t="str">
            <v>LBR - 64</v>
          </cell>
        </row>
        <row r="8134">
          <cell r="A8134" t="str">
            <v>LBR - 65</v>
          </cell>
        </row>
        <row r="8135">
          <cell r="A8135" t="str">
            <v>LBR - 66</v>
          </cell>
        </row>
        <row r="8136">
          <cell r="A8136" t="str">
            <v>LBR - 67</v>
          </cell>
        </row>
        <row r="8137">
          <cell r="A8137" t="str">
            <v>LBR - 68</v>
          </cell>
        </row>
        <row r="8138">
          <cell r="A8138" t="str">
            <v>LBR - 69</v>
          </cell>
        </row>
        <row r="8139">
          <cell r="A8139" t="str">
            <v>LBR - 70</v>
          </cell>
        </row>
        <row r="8140">
          <cell r="A8140" t="str">
            <v>LBR - 71</v>
          </cell>
        </row>
        <row r="8141">
          <cell r="A8141" t="str">
            <v>LBR - 72</v>
          </cell>
        </row>
        <row r="8142">
          <cell r="A8142" t="str">
            <v>LBR - 73</v>
          </cell>
        </row>
        <row r="8143">
          <cell r="A8143" t="str">
            <v>LBR - 74</v>
          </cell>
        </row>
        <row r="8144">
          <cell r="A8144" t="str">
            <v>LBR - 75</v>
          </cell>
        </row>
        <row r="8145">
          <cell r="A8145" t="str">
            <v>LBR - 76</v>
          </cell>
        </row>
        <row r="8146">
          <cell r="A8146" t="str">
            <v>LBR - 77</v>
          </cell>
        </row>
        <row r="8147">
          <cell r="A8147" t="str">
            <v>LBR - 78</v>
          </cell>
        </row>
        <row r="8148">
          <cell r="A8148" t="str">
            <v>LBR - 79</v>
          </cell>
        </row>
        <row r="8149">
          <cell r="A8149" t="str">
            <v>LBR - 80</v>
          </cell>
        </row>
        <row r="8150">
          <cell r="A8150" t="str">
            <v>LBR - 81</v>
          </cell>
        </row>
        <row r="8151">
          <cell r="A8151" t="str">
            <v>LBR - 82</v>
          </cell>
        </row>
        <row r="8152">
          <cell r="A8152" t="str">
            <v>LBR - 83</v>
          </cell>
        </row>
        <row r="8153">
          <cell r="A8153" t="str">
            <v>LBR - 84</v>
          </cell>
        </row>
        <row r="8154">
          <cell r="A8154" t="str">
            <v>LBR - 85</v>
          </cell>
        </row>
        <row r="8155">
          <cell r="A8155" t="str">
            <v>LBR - 86</v>
          </cell>
        </row>
        <row r="8156">
          <cell r="A8156" t="str">
            <v>LBR - 87</v>
          </cell>
        </row>
        <row r="8157">
          <cell r="A8157" t="str">
            <v>LBR - 88</v>
          </cell>
        </row>
        <row r="8158">
          <cell r="A8158" t="str">
            <v>LBR - 89</v>
          </cell>
        </row>
        <row r="8159">
          <cell r="A8159" t="str">
            <v>LBR - 90</v>
          </cell>
        </row>
        <row r="8160">
          <cell r="A8160" t="str">
            <v>LBR - 91</v>
          </cell>
        </row>
        <row r="8161">
          <cell r="A8161" t="str">
            <v>LBR - 92</v>
          </cell>
        </row>
        <row r="8162">
          <cell r="A8162" t="str">
            <v>LBR - 93</v>
          </cell>
        </row>
        <row r="8163">
          <cell r="A8163" t="str">
            <v>LBR - 94</v>
          </cell>
        </row>
        <row r="8164">
          <cell r="A8164" t="str">
            <v>LBR - 95</v>
          </cell>
        </row>
        <row r="8165">
          <cell r="A8165" t="str">
            <v>LBR - 96</v>
          </cell>
        </row>
        <row r="8166">
          <cell r="A8166" t="str">
            <v>LBR - 97</v>
          </cell>
        </row>
        <row r="8167">
          <cell r="A8167" t="str">
            <v>LBR - 98</v>
          </cell>
        </row>
        <row r="8168">
          <cell r="A8168" t="str">
            <v>LBR - 99</v>
          </cell>
        </row>
        <row r="8169">
          <cell r="A8169" t="str">
            <v>LBR - 00</v>
          </cell>
        </row>
        <row r="8170">
          <cell r="A8170" t="str">
            <v>LBR - 01</v>
          </cell>
        </row>
        <row r="8171">
          <cell r="A8171" t="str">
            <v>LBR - 02</v>
          </cell>
        </row>
        <row r="8172">
          <cell r="A8172" t="str">
            <v>LBR - 03</v>
          </cell>
        </row>
        <row r="8173">
          <cell r="A8173" t="str">
            <v>LBR - 04</v>
          </cell>
        </row>
        <row r="8174">
          <cell r="A8174" t="str">
            <v>LBR - 05</v>
          </cell>
        </row>
        <row r="8175">
          <cell r="A8175" t="str">
            <v>LBR - 06</v>
          </cell>
        </row>
        <row r="8176">
          <cell r="A8176" t="str">
            <v>LBR - 07</v>
          </cell>
        </row>
        <row r="8177">
          <cell r="A8177" t="str">
            <v>LBR - 08</v>
          </cell>
        </row>
        <row r="8178">
          <cell r="A8178" t="str">
            <v>LBR - 09</v>
          </cell>
        </row>
        <row r="8179">
          <cell r="A8179" t="str">
            <v>LBR - 10</v>
          </cell>
        </row>
        <row r="8180">
          <cell r="A8180" t="str">
            <v>LBR - 11</v>
          </cell>
        </row>
        <row r="8181">
          <cell r="A8181" t="str">
            <v>LBR - 12</v>
          </cell>
        </row>
        <row r="8182">
          <cell r="A8182" t="str">
            <v>LBR - 13</v>
          </cell>
        </row>
        <row r="8183">
          <cell r="A8183" t="str">
            <v>LBR - 14</v>
          </cell>
        </row>
        <row r="8184">
          <cell r="A8184" t="str">
            <v>LBR - 15</v>
          </cell>
        </row>
        <row r="8185">
          <cell r="A8185" t="str">
            <v>LBY - 50</v>
          </cell>
        </row>
        <row r="8186">
          <cell r="A8186" t="str">
            <v>LBY - 51</v>
          </cell>
        </row>
        <row r="8187">
          <cell r="A8187" t="str">
            <v>LBY - 52</v>
          </cell>
        </row>
        <row r="8188">
          <cell r="A8188" t="str">
            <v>LBY - 53</v>
          </cell>
        </row>
        <row r="8189">
          <cell r="A8189" t="str">
            <v>LBY - 54</v>
          </cell>
        </row>
        <row r="8190">
          <cell r="A8190" t="str">
            <v>LBY - 55</v>
          </cell>
        </row>
        <row r="8191">
          <cell r="A8191" t="str">
            <v>LBY - 56</v>
          </cell>
        </row>
        <row r="8192">
          <cell r="A8192" t="str">
            <v>LBY - 57</v>
          </cell>
        </row>
        <row r="8193">
          <cell r="A8193" t="str">
            <v>LBY - 58</v>
          </cell>
        </row>
        <row r="8194">
          <cell r="A8194" t="str">
            <v>LBY - 59</v>
          </cell>
        </row>
        <row r="8195">
          <cell r="A8195" t="str">
            <v>LBY - 60</v>
          </cell>
        </row>
        <row r="8196">
          <cell r="A8196" t="str">
            <v>LBY - 61</v>
          </cell>
        </row>
        <row r="8197">
          <cell r="A8197" t="str">
            <v>LBY - 62</v>
          </cell>
        </row>
        <row r="8198">
          <cell r="A8198" t="str">
            <v>LBY - 63</v>
          </cell>
        </row>
        <row r="8199">
          <cell r="A8199" t="str">
            <v>LBY - 64</v>
          </cell>
        </row>
        <row r="8200">
          <cell r="A8200" t="str">
            <v>LBY - 65</v>
          </cell>
        </row>
        <row r="8201">
          <cell r="A8201" t="str">
            <v>LBY - 66</v>
          </cell>
        </row>
        <row r="8202">
          <cell r="A8202" t="str">
            <v>LBY - 67</v>
          </cell>
        </row>
        <row r="8203">
          <cell r="A8203" t="str">
            <v>LBY - 68</v>
          </cell>
        </row>
        <row r="8204">
          <cell r="A8204" t="str">
            <v>LBY - 69</v>
          </cell>
        </row>
        <row r="8205">
          <cell r="A8205" t="str">
            <v>LBY - 70</v>
          </cell>
        </row>
        <row r="8206">
          <cell r="A8206" t="str">
            <v>LBY - 71</v>
          </cell>
        </row>
        <row r="8207">
          <cell r="A8207" t="str">
            <v>LBY - 72</v>
          </cell>
        </row>
        <row r="8208">
          <cell r="A8208" t="str">
            <v>LBY - 73</v>
          </cell>
        </row>
        <row r="8209">
          <cell r="A8209" t="str">
            <v>LBY - 74</v>
          </cell>
        </row>
        <row r="8210">
          <cell r="A8210" t="str">
            <v>LBY - 75</v>
          </cell>
        </row>
        <row r="8211">
          <cell r="A8211" t="str">
            <v>LBY - 76</v>
          </cell>
        </row>
        <row r="8212">
          <cell r="A8212" t="str">
            <v>LBY - 77</v>
          </cell>
        </row>
        <row r="8213">
          <cell r="A8213" t="str">
            <v>LBY - 78</v>
          </cell>
        </row>
        <row r="8214">
          <cell r="A8214" t="str">
            <v>LBY - 79</v>
          </cell>
        </row>
        <row r="8215">
          <cell r="A8215" t="str">
            <v>LBY - 80</v>
          </cell>
        </row>
        <row r="8216">
          <cell r="A8216" t="str">
            <v>LBY - 81</v>
          </cell>
        </row>
        <row r="8217">
          <cell r="A8217" t="str">
            <v>LBY - 82</v>
          </cell>
        </row>
        <row r="8218">
          <cell r="A8218" t="str">
            <v>LBY - 83</v>
          </cell>
        </row>
        <row r="8219">
          <cell r="A8219" t="str">
            <v>LBY - 84</v>
          </cell>
        </row>
        <row r="8220">
          <cell r="A8220" t="str">
            <v>LBY - 85</v>
          </cell>
        </row>
        <row r="8221">
          <cell r="A8221" t="str">
            <v>LBY - 86</v>
          </cell>
        </row>
        <row r="8222">
          <cell r="A8222" t="str">
            <v>LBY - 87</v>
          </cell>
        </row>
        <row r="8223">
          <cell r="A8223" t="str">
            <v>LBY - 88</v>
          </cell>
        </row>
        <row r="8224">
          <cell r="A8224" t="str">
            <v>LBY - 89</v>
          </cell>
        </row>
        <row r="8225">
          <cell r="A8225" t="str">
            <v>LBY - 90</v>
          </cell>
        </row>
        <row r="8226">
          <cell r="A8226" t="str">
            <v>LBY - 91</v>
          </cell>
        </row>
        <row r="8227">
          <cell r="A8227" t="str">
            <v>LBY - 92</v>
          </cell>
        </row>
        <row r="8228">
          <cell r="A8228" t="str">
            <v>LBY - 93</v>
          </cell>
        </row>
        <row r="8229">
          <cell r="A8229" t="str">
            <v>LBY - 94</v>
          </cell>
        </row>
        <row r="8230">
          <cell r="A8230" t="str">
            <v>LBY - 95</v>
          </cell>
        </row>
        <row r="8231">
          <cell r="A8231" t="str">
            <v>LBY - 96</v>
          </cell>
        </row>
        <row r="8232">
          <cell r="A8232" t="str">
            <v>LBY - 97</v>
          </cell>
        </row>
        <row r="8233">
          <cell r="A8233" t="str">
            <v>LBY - 98</v>
          </cell>
        </row>
        <row r="8234">
          <cell r="A8234" t="str">
            <v>LBY - 99</v>
          </cell>
        </row>
        <row r="8235">
          <cell r="A8235" t="str">
            <v>LBY - 00</v>
          </cell>
        </row>
        <row r="8236">
          <cell r="A8236" t="str">
            <v>LBY - 01</v>
          </cell>
        </row>
        <row r="8237">
          <cell r="A8237" t="str">
            <v>LBY - 02</v>
          </cell>
        </row>
        <row r="8238">
          <cell r="A8238" t="str">
            <v>LBY - 03</v>
          </cell>
        </row>
        <row r="8239">
          <cell r="A8239" t="str">
            <v>LBY - 04</v>
          </cell>
        </row>
        <row r="8240">
          <cell r="A8240" t="str">
            <v>LBY - 05</v>
          </cell>
        </row>
        <row r="8241">
          <cell r="A8241" t="str">
            <v>LBY - 06</v>
          </cell>
        </row>
        <row r="8242">
          <cell r="A8242" t="str">
            <v>LBY - 07</v>
          </cell>
        </row>
        <row r="8243">
          <cell r="A8243" t="str">
            <v>LBY - 08</v>
          </cell>
        </row>
        <row r="8244">
          <cell r="A8244" t="str">
            <v>LBY - 09</v>
          </cell>
        </row>
        <row r="8245">
          <cell r="A8245" t="str">
            <v>LBY - 10</v>
          </cell>
        </row>
        <row r="8246">
          <cell r="A8246" t="str">
            <v>LBY - 11</v>
          </cell>
        </row>
        <row r="8247">
          <cell r="A8247" t="str">
            <v>LBY - 12</v>
          </cell>
        </row>
        <row r="8248">
          <cell r="A8248" t="str">
            <v>LBY - 13</v>
          </cell>
          <cell r="B8248">
            <v>5.4999047573231801</v>
          </cell>
        </row>
        <row r="8249">
          <cell r="A8249" t="str">
            <v>LBY - 14</v>
          </cell>
        </row>
        <row r="8250">
          <cell r="A8250" t="str">
            <v>LBY - 15</v>
          </cell>
        </row>
        <row r="8251">
          <cell r="A8251" t="str">
            <v>LCA - 50</v>
          </cell>
        </row>
        <row r="8252">
          <cell r="A8252" t="str">
            <v>LCA - 51</v>
          </cell>
        </row>
        <row r="8253">
          <cell r="A8253" t="str">
            <v>LCA - 52</v>
          </cell>
        </row>
        <row r="8254">
          <cell r="A8254" t="str">
            <v>LCA - 53</v>
          </cell>
        </row>
        <row r="8255">
          <cell r="A8255" t="str">
            <v>LCA - 54</v>
          </cell>
        </row>
        <row r="8256">
          <cell r="A8256" t="str">
            <v>LCA - 55</v>
          </cell>
        </row>
        <row r="8257">
          <cell r="A8257" t="str">
            <v>LCA - 56</v>
          </cell>
        </row>
        <row r="8258">
          <cell r="A8258" t="str">
            <v>LCA - 57</v>
          </cell>
        </row>
        <row r="8259">
          <cell r="A8259" t="str">
            <v>LCA - 58</v>
          </cell>
        </row>
        <row r="8260">
          <cell r="A8260" t="str">
            <v>LCA - 59</v>
          </cell>
        </row>
        <row r="8261">
          <cell r="A8261" t="str">
            <v>LCA - 60</v>
          </cell>
        </row>
        <row r="8262">
          <cell r="A8262" t="str">
            <v>LCA - 61</v>
          </cell>
        </row>
        <row r="8263">
          <cell r="A8263" t="str">
            <v>LCA - 62</v>
          </cell>
        </row>
        <row r="8264">
          <cell r="A8264" t="str">
            <v>LCA - 63</v>
          </cell>
        </row>
        <row r="8265">
          <cell r="A8265" t="str">
            <v>LCA - 64</v>
          </cell>
        </row>
        <row r="8266">
          <cell r="A8266" t="str">
            <v>LCA - 65</v>
          </cell>
        </row>
        <row r="8267">
          <cell r="A8267" t="str">
            <v>LCA - 66</v>
          </cell>
        </row>
        <row r="8268">
          <cell r="A8268" t="str">
            <v>LCA - 67</v>
          </cell>
        </row>
        <row r="8269">
          <cell r="A8269" t="str">
            <v>LCA - 68</v>
          </cell>
        </row>
        <row r="8270">
          <cell r="A8270" t="str">
            <v>LCA - 69</v>
          </cell>
        </row>
        <row r="8271">
          <cell r="A8271" t="str">
            <v>LCA - 70</v>
          </cell>
        </row>
        <row r="8272">
          <cell r="A8272" t="str">
            <v>LCA - 71</v>
          </cell>
        </row>
        <row r="8273">
          <cell r="A8273" t="str">
            <v>LCA - 72</v>
          </cell>
        </row>
        <row r="8274">
          <cell r="A8274" t="str">
            <v>LCA - 73</v>
          </cell>
        </row>
        <row r="8275">
          <cell r="A8275" t="str">
            <v>LCA - 74</v>
          </cell>
        </row>
        <row r="8276">
          <cell r="A8276" t="str">
            <v>LCA - 75</v>
          </cell>
        </row>
        <row r="8277">
          <cell r="A8277" t="str">
            <v>LCA - 76</v>
          </cell>
        </row>
        <row r="8278">
          <cell r="A8278" t="str">
            <v>LCA - 77</v>
          </cell>
        </row>
        <row r="8279">
          <cell r="A8279" t="str">
            <v>LCA - 78</v>
          </cell>
        </row>
        <row r="8280">
          <cell r="A8280" t="str">
            <v>LCA - 79</v>
          </cell>
        </row>
        <row r="8281">
          <cell r="A8281" t="str">
            <v>LCA - 80</v>
          </cell>
        </row>
        <row r="8282">
          <cell r="A8282" t="str">
            <v>LCA - 81</v>
          </cell>
        </row>
        <row r="8283">
          <cell r="A8283" t="str">
            <v>LCA - 82</v>
          </cell>
        </row>
        <row r="8284">
          <cell r="A8284" t="str">
            <v>LCA - 83</v>
          </cell>
        </row>
        <row r="8285">
          <cell r="A8285" t="str">
            <v>LCA - 84</v>
          </cell>
        </row>
        <row r="8286">
          <cell r="A8286" t="str">
            <v>LCA - 85</v>
          </cell>
        </row>
        <row r="8287">
          <cell r="A8287" t="str">
            <v>LCA - 86</v>
          </cell>
        </row>
        <row r="8288">
          <cell r="A8288" t="str">
            <v>LCA - 87</v>
          </cell>
        </row>
        <row r="8289">
          <cell r="A8289" t="str">
            <v>LCA - 88</v>
          </cell>
        </row>
        <row r="8290">
          <cell r="A8290" t="str">
            <v>LCA - 89</v>
          </cell>
        </row>
        <row r="8291">
          <cell r="A8291" t="str">
            <v>LCA - 90</v>
          </cell>
        </row>
        <row r="8292">
          <cell r="A8292" t="str">
            <v>LCA - 91</v>
          </cell>
        </row>
        <row r="8293">
          <cell r="A8293" t="str">
            <v>LCA - 92</v>
          </cell>
        </row>
        <row r="8294">
          <cell r="A8294" t="str">
            <v>LCA - 93</v>
          </cell>
        </row>
        <row r="8295">
          <cell r="A8295" t="str">
            <v>LCA - 94</v>
          </cell>
        </row>
        <row r="8296">
          <cell r="A8296" t="str">
            <v>LCA - 95</v>
          </cell>
        </row>
        <row r="8297">
          <cell r="A8297" t="str">
            <v>LCA - 96</v>
          </cell>
        </row>
        <row r="8298">
          <cell r="A8298" t="str">
            <v>LCA - 97</v>
          </cell>
        </row>
        <row r="8299">
          <cell r="A8299" t="str">
            <v>LCA - 98</v>
          </cell>
        </row>
        <row r="8300">
          <cell r="A8300" t="str">
            <v>LCA - 99</v>
          </cell>
        </row>
        <row r="8301">
          <cell r="A8301" t="str">
            <v>LCA - 00</v>
          </cell>
        </row>
        <row r="8302">
          <cell r="A8302" t="str">
            <v>LCA - 01</v>
          </cell>
        </row>
        <row r="8303">
          <cell r="A8303" t="str">
            <v>LCA - 02</v>
          </cell>
        </row>
        <row r="8304">
          <cell r="A8304" t="str">
            <v>LCA - 03</v>
          </cell>
        </row>
        <row r="8305">
          <cell r="A8305" t="str">
            <v>LCA - 04</v>
          </cell>
        </row>
        <row r="8306">
          <cell r="A8306" t="str">
            <v>LCA - 05</v>
          </cell>
        </row>
        <row r="8307">
          <cell r="A8307" t="str">
            <v>LCA - 06</v>
          </cell>
        </row>
        <row r="8308">
          <cell r="A8308" t="str">
            <v>LCA - 07</v>
          </cell>
        </row>
        <row r="8309">
          <cell r="A8309" t="str">
            <v>LCA - 08</v>
          </cell>
        </row>
        <row r="8310">
          <cell r="A8310" t="str">
            <v>LCA - 09</v>
          </cell>
        </row>
        <row r="8311">
          <cell r="A8311" t="str">
            <v>LCA - 10</v>
          </cell>
        </row>
        <row r="8312">
          <cell r="A8312" t="str">
            <v>LCA - 11</v>
          </cell>
        </row>
        <row r="8313">
          <cell r="A8313" t="str">
            <v>LCA - 12</v>
          </cell>
        </row>
        <row r="8314">
          <cell r="A8314" t="str">
            <v>LCA - 13</v>
          </cell>
        </row>
        <row r="8315">
          <cell r="A8315" t="str">
            <v>LCA - 14</v>
          </cell>
        </row>
        <row r="8316">
          <cell r="A8316" t="str">
            <v>LCA - 15</v>
          </cell>
        </row>
        <row r="8317">
          <cell r="A8317" t="str">
            <v>LCN - 50</v>
          </cell>
        </row>
        <row r="8318">
          <cell r="A8318" t="str">
            <v>LCN - 51</v>
          </cell>
        </row>
        <row r="8319">
          <cell r="A8319" t="str">
            <v>LCN - 52</v>
          </cell>
        </row>
        <row r="8320">
          <cell r="A8320" t="str">
            <v>LCN - 53</v>
          </cell>
        </row>
        <row r="8321">
          <cell r="A8321" t="str">
            <v>LCN - 54</v>
          </cell>
        </row>
        <row r="8322">
          <cell r="A8322" t="str">
            <v>LCN - 55</v>
          </cell>
        </row>
        <row r="8323">
          <cell r="A8323" t="str">
            <v>LCN - 56</v>
          </cell>
        </row>
        <row r="8324">
          <cell r="A8324" t="str">
            <v>LCN - 57</v>
          </cell>
        </row>
        <row r="8325">
          <cell r="A8325" t="str">
            <v>LCN - 58</v>
          </cell>
        </row>
        <row r="8326">
          <cell r="A8326" t="str">
            <v>LCN - 59</v>
          </cell>
        </row>
        <row r="8327">
          <cell r="A8327" t="str">
            <v>LCN - 60</v>
          </cell>
        </row>
        <row r="8328">
          <cell r="A8328" t="str">
            <v>LCN - 61</v>
          </cell>
        </row>
        <row r="8329">
          <cell r="A8329" t="str">
            <v>LCN - 62</v>
          </cell>
        </row>
        <row r="8330">
          <cell r="A8330" t="str">
            <v>LCN - 63</v>
          </cell>
        </row>
        <row r="8331">
          <cell r="A8331" t="str">
            <v>LCN - 64</v>
          </cell>
        </row>
        <row r="8332">
          <cell r="A8332" t="str">
            <v>LCN - 65</v>
          </cell>
        </row>
        <row r="8333">
          <cell r="A8333" t="str">
            <v>LCN - 66</v>
          </cell>
        </row>
        <row r="8334">
          <cell r="A8334" t="str">
            <v>LCN - 67</v>
          </cell>
        </row>
        <row r="8335">
          <cell r="A8335" t="str">
            <v>LCN - 68</v>
          </cell>
        </row>
        <row r="8336">
          <cell r="A8336" t="str">
            <v>LCN - 69</v>
          </cell>
        </row>
        <row r="8337">
          <cell r="A8337" t="str">
            <v>LCN - 70</v>
          </cell>
        </row>
        <row r="8338">
          <cell r="A8338" t="str">
            <v>LCN - 71</v>
          </cell>
        </row>
        <row r="8339">
          <cell r="A8339" t="str">
            <v>LCN - 72</v>
          </cell>
        </row>
        <row r="8340">
          <cell r="A8340" t="str">
            <v>LCN - 73</v>
          </cell>
        </row>
        <row r="8341">
          <cell r="A8341" t="str">
            <v>LCN - 74</v>
          </cell>
        </row>
        <row r="8342">
          <cell r="A8342" t="str">
            <v>LCN - 75</v>
          </cell>
        </row>
        <row r="8343">
          <cell r="A8343" t="str">
            <v>LCN - 76</v>
          </cell>
        </row>
        <row r="8344">
          <cell r="A8344" t="str">
            <v>LCN - 77</v>
          </cell>
        </row>
        <row r="8345">
          <cell r="A8345" t="str">
            <v>LCN - 78</v>
          </cell>
        </row>
        <row r="8346">
          <cell r="A8346" t="str">
            <v>LCN - 79</v>
          </cell>
        </row>
        <row r="8347">
          <cell r="A8347" t="str">
            <v>LCN - 80</v>
          </cell>
        </row>
        <row r="8348">
          <cell r="A8348" t="str">
            <v>LCN - 81</v>
          </cell>
        </row>
        <row r="8349">
          <cell r="A8349" t="str">
            <v>LCN - 82</v>
          </cell>
        </row>
        <row r="8350">
          <cell r="A8350" t="str">
            <v>LCN - 83</v>
          </cell>
        </row>
        <row r="8351">
          <cell r="A8351" t="str">
            <v>LCN - 84</v>
          </cell>
        </row>
        <row r="8352">
          <cell r="A8352" t="str">
            <v>LCN - 85</v>
          </cell>
        </row>
        <row r="8353">
          <cell r="A8353" t="str">
            <v>LCN - 86</v>
          </cell>
        </row>
        <row r="8354">
          <cell r="A8354" t="str">
            <v>LCN - 87</v>
          </cell>
        </row>
        <row r="8355">
          <cell r="A8355" t="str">
            <v>LCN - 88</v>
          </cell>
        </row>
        <row r="8356">
          <cell r="A8356" t="str">
            <v>LCN - 89</v>
          </cell>
        </row>
        <row r="8357">
          <cell r="A8357" t="str">
            <v>LCN - 90</v>
          </cell>
        </row>
        <row r="8358">
          <cell r="A8358" t="str">
            <v>LCN - 91</v>
          </cell>
        </row>
        <row r="8359">
          <cell r="A8359" t="str">
            <v>LCN - 92</v>
          </cell>
        </row>
        <row r="8360">
          <cell r="A8360" t="str">
            <v>LCN - 93</v>
          </cell>
        </row>
        <row r="8361">
          <cell r="A8361" t="str">
            <v>LCN - 94</v>
          </cell>
        </row>
        <row r="8362">
          <cell r="A8362" t="str">
            <v>LCN - 95</v>
          </cell>
        </row>
        <row r="8363">
          <cell r="A8363" t="str">
            <v>LCN - 96</v>
          </cell>
        </row>
        <row r="8364">
          <cell r="A8364" t="str">
            <v>LCN - 97</v>
          </cell>
        </row>
        <row r="8365">
          <cell r="A8365" t="str">
            <v>LCN - 98</v>
          </cell>
        </row>
        <row r="8366">
          <cell r="A8366" t="str">
            <v>LCN - 99</v>
          </cell>
        </row>
        <row r="8367">
          <cell r="A8367" t="str">
            <v>LCN - 00</v>
          </cell>
        </row>
        <row r="8368">
          <cell r="A8368" t="str">
            <v>LCN - 01</v>
          </cell>
        </row>
        <row r="8369">
          <cell r="A8369" t="str">
            <v>LCN - 02</v>
          </cell>
        </row>
        <row r="8370">
          <cell r="A8370" t="str">
            <v>LCN - 03</v>
          </cell>
        </row>
        <row r="8371">
          <cell r="A8371" t="str">
            <v>LCN - 04</v>
          </cell>
        </row>
        <row r="8372">
          <cell r="A8372" t="str">
            <v>LCN - 05</v>
          </cell>
        </row>
        <row r="8373">
          <cell r="A8373" t="str">
            <v>LCN - 06</v>
          </cell>
        </row>
        <row r="8374">
          <cell r="A8374" t="str">
            <v>LCN - 07</v>
          </cell>
        </row>
        <row r="8375">
          <cell r="A8375" t="str">
            <v>LCN - 08</v>
          </cell>
        </row>
        <row r="8376">
          <cell r="A8376" t="str">
            <v>LCN - 09</v>
          </cell>
        </row>
        <row r="8377">
          <cell r="A8377" t="str">
            <v>LCN - 10</v>
          </cell>
        </row>
        <row r="8378">
          <cell r="A8378" t="str">
            <v>LCN - 11</v>
          </cell>
        </row>
        <row r="8379">
          <cell r="A8379" t="str">
            <v>LCN - 12</v>
          </cell>
        </row>
        <row r="8380">
          <cell r="A8380" t="str">
            <v>LCN - 13</v>
          </cell>
        </row>
        <row r="8381">
          <cell r="A8381" t="str">
            <v>LCN - 14</v>
          </cell>
        </row>
        <row r="8382">
          <cell r="A8382" t="str">
            <v>LCN - 15</v>
          </cell>
        </row>
        <row r="8383">
          <cell r="A8383" t="str">
            <v>LDC - 50</v>
          </cell>
        </row>
        <row r="8384">
          <cell r="A8384" t="str">
            <v>LDC - 51</v>
          </cell>
        </row>
        <row r="8385">
          <cell r="A8385" t="str">
            <v>LDC - 52</v>
          </cell>
        </row>
        <row r="8386">
          <cell r="A8386" t="str">
            <v>LDC - 53</v>
          </cell>
        </row>
        <row r="8387">
          <cell r="A8387" t="str">
            <v>LDC - 54</v>
          </cell>
        </row>
        <row r="8388">
          <cell r="A8388" t="str">
            <v>LDC - 55</v>
          </cell>
        </row>
        <row r="8389">
          <cell r="A8389" t="str">
            <v>LDC - 56</v>
          </cell>
        </row>
        <row r="8390">
          <cell r="A8390" t="str">
            <v>LDC - 57</v>
          </cell>
        </row>
        <row r="8391">
          <cell r="A8391" t="str">
            <v>LDC - 58</v>
          </cell>
        </row>
        <row r="8392">
          <cell r="A8392" t="str">
            <v>LDC - 59</v>
          </cell>
        </row>
        <row r="8393">
          <cell r="A8393" t="str">
            <v>LDC - 60</v>
          </cell>
        </row>
        <row r="8394">
          <cell r="A8394" t="str">
            <v>LDC - 61</v>
          </cell>
        </row>
        <row r="8395">
          <cell r="A8395" t="str">
            <v>LDC - 62</v>
          </cell>
        </row>
        <row r="8396">
          <cell r="A8396" t="str">
            <v>LDC - 63</v>
          </cell>
        </row>
        <row r="8397">
          <cell r="A8397" t="str">
            <v>LDC - 64</v>
          </cell>
        </row>
        <row r="8398">
          <cell r="A8398" t="str">
            <v>LDC - 65</v>
          </cell>
        </row>
        <row r="8399">
          <cell r="A8399" t="str">
            <v>LDC - 66</v>
          </cell>
        </row>
        <row r="8400">
          <cell r="A8400" t="str">
            <v>LDC - 67</v>
          </cell>
        </row>
        <row r="8401">
          <cell r="A8401" t="str">
            <v>LDC - 68</v>
          </cell>
        </row>
        <row r="8402">
          <cell r="A8402" t="str">
            <v>LDC - 69</v>
          </cell>
        </row>
        <row r="8403">
          <cell r="A8403" t="str">
            <v>LDC - 70</v>
          </cell>
        </row>
        <row r="8404">
          <cell r="A8404" t="str">
            <v>LDC - 71</v>
          </cell>
        </row>
        <row r="8405">
          <cell r="A8405" t="str">
            <v>LDC - 72</v>
          </cell>
        </row>
        <row r="8406">
          <cell r="A8406" t="str">
            <v>LDC - 73</v>
          </cell>
        </row>
        <row r="8407">
          <cell r="A8407" t="str">
            <v>LDC - 74</v>
          </cell>
        </row>
        <row r="8408">
          <cell r="A8408" t="str">
            <v>LDC - 75</v>
          </cell>
        </row>
        <row r="8409">
          <cell r="A8409" t="str">
            <v>LDC - 76</v>
          </cell>
        </row>
        <row r="8410">
          <cell r="A8410" t="str">
            <v>LDC - 77</v>
          </cell>
        </row>
        <row r="8411">
          <cell r="A8411" t="str">
            <v>LDC - 78</v>
          </cell>
        </row>
        <row r="8412">
          <cell r="A8412" t="str">
            <v>LDC - 79</v>
          </cell>
        </row>
        <row r="8413">
          <cell r="A8413" t="str">
            <v>LDC - 80</v>
          </cell>
        </row>
        <row r="8414">
          <cell r="A8414" t="str">
            <v>LDC - 81</v>
          </cell>
        </row>
        <row r="8415">
          <cell r="A8415" t="str">
            <v>LDC - 82</v>
          </cell>
        </row>
        <row r="8416">
          <cell r="A8416" t="str">
            <v>LDC - 83</v>
          </cell>
        </row>
        <row r="8417">
          <cell r="A8417" t="str">
            <v>LDC - 84</v>
          </cell>
        </row>
        <row r="8418">
          <cell r="A8418" t="str">
            <v>LDC - 85</v>
          </cell>
        </row>
        <row r="8419">
          <cell r="A8419" t="str">
            <v>LDC - 86</v>
          </cell>
        </row>
        <row r="8420">
          <cell r="A8420" t="str">
            <v>LDC - 87</v>
          </cell>
        </row>
        <row r="8421">
          <cell r="A8421" t="str">
            <v>LDC - 88</v>
          </cell>
        </row>
        <row r="8422">
          <cell r="A8422" t="str">
            <v>LDC - 89</v>
          </cell>
        </row>
        <row r="8423">
          <cell r="A8423" t="str">
            <v>LDC - 90</v>
          </cell>
        </row>
        <row r="8424">
          <cell r="A8424" t="str">
            <v>LDC - 91</v>
          </cell>
        </row>
        <row r="8425">
          <cell r="A8425" t="str">
            <v>LDC - 92</v>
          </cell>
        </row>
        <row r="8426">
          <cell r="A8426" t="str">
            <v>LDC - 93</v>
          </cell>
        </row>
        <row r="8427">
          <cell r="A8427" t="str">
            <v>LDC - 94</v>
          </cell>
        </row>
        <row r="8428">
          <cell r="A8428" t="str">
            <v>LDC - 95</v>
          </cell>
        </row>
        <row r="8429">
          <cell r="A8429" t="str">
            <v>LDC - 96</v>
          </cell>
        </row>
        <row r="8430">
          <cell r="A8430" t="str">
            <v>LDC - 97</v>
          </cell>
        </row>
        <row r="8431">
          <cell r="A8431" t="str">
            <v>LDC - 98</v>
          </cell>
        </row>
        <row r="8432">
          <cell r="A8432" t="str">
            <v>LDC - 99</v>
          </cell>
        </row>
        <row r="8433">
          <cell r="A8433" t="str">
            <v>LDC - 00</v>
          </cell>
        </row>
        <row r="8434">
          <cell r="A8434" t="str">
            <v>LDC - 01</v>
          </cell>
        </row>
        <row r="8435">
          <cell r="A8435" t="str">
            <v>LDC - 02</v>
          </cell>
        </row>
        <row r="8436">
          <cell r="A8436" t="str">
            <v>LDC - 03</v>
          </cell>
        </row>
        <row r="8437">
          <cell r="A8437" t="str">
            <v>LDC - 04</v>
          </cell>
        </row>
        <row r="8438">
          <cell r="A8438" t="str">
            <v>LDC - 05</v>
          </cell>
        </row>
        <row r="8439">
          <cell r="A8439" t="str">
            <v>LDC - 06</v>
          </cell>
        </row>
        <row r="8440">
          <cell r="A8440" t="str">
            <v>LDC - 07</v>
          </cell>
        </row>
        <row r="8441">
          <cell r="A8441" t="str">
            <v>LDC - 08</v>
          </cell>
        </row>
        <row r="8442">
          <cell r="A8442" t="str">
            <v>LDC - 09</v>
          </cell>
        </row>
        <row r="8443">
          <cell r="A8443" t="str">
            <v>LDC - 10</v>
          </cell>
        </row>
        <row r="8444">
          <cell r="A8444" t="str">
            <v>LDC - 11</v>
          </cell>
        </row>
        <row r="8445">
          <cell r="A8445" t="str">
            <v>LDC - 12</v>
          </cell>
        </row>
        <row r="8446">
          <cell r="A8446" t="str">
            <v>LDC - 13</v>
          </cell>
        </row>
        <row r="8447">
          <cell r="A8447" t="str">
            <v>LDC - 14</v>
          </cell>
        </row>
        <row r="8448">
          <cell r="A8448" t="str">
            <v>LDC - 15</v>
          </cell>
        </row>
        <row r="8449">
          <cell r="A8449" t="str">
            <v>LIC - 50</v>
          </cell>
        </row>
        <row r="8450">
          <cell r="A8450" t="str">
            <v>LIC - 51</v>
          </cell>
        </row>
        <row r="8451">
          <cell r="A8451" t="str">
            <v>LIC - 52</v>
          </cell>
        </row>
        <row r="8452">
          <cell r="A8452" t="str">
            <v>LIC - 53</v>
          </cell>
        </row>
        <row r="8453">
          <cell r="A8453" t="str">
            <v>LIC - 54</v>
          </cell>
        </row>
        <row r="8454">
          <cell r="A8454" t="str">
            <v>LIC - 55</v>
          </cell>
        </row>
        <row r="8455">
          <cell r="A8455" t="str">
            <v>LIC - 56</v>
          </cell>
        </row>
        <row r="8456">
          <cell r="A8456" t="str">
            <v>LIC - 57</v>
          </cell>
        </row>
        <row r="8457">
          <cell r="A8457" t="str">
            <v>LIC - 58</v>
          </cell>
        </row>
        <row r="8458">
          <cell r="A8458" t="str">
            <v>LIC - 59</v>
          </cell>
        </row>
        <row r="8459">
          <cell r="A8459" t="str">
            <v>LIC - 60</v>
          </cell>
        </row>
        <row r="8460">
          <cell r="A8460" t="str">
            <v>LIC - 61</v>
          </cell>
        </row>
        <row r="8461">
          <cell r="A8461" t="str">
            <v>LIC - 62</v>
          </cell>
        </row>
        <row r="8462">
          <cell r="A8462" t="str">
            <v>LIC - 63</v>
          </cell>
        </row>
        <row r="8463">
          <cell r="A8463" t="str">
            <v>LIC - 64</v>
          </cell>
        </row>
        <row r="8464">
          <cell r="A8464" t="str">
            <v>LIC - 65</v>
          </cell>
        </row>
        <row r="8465">
          <cell r="A8465" t="str">
            <v>LIC - 66</v>
          </cell>
        </row>
        <row r="8466">
          <cell r="A8466" t="str">
            <v>LIC - 67</v>
          </cell>
        </row>
        <row r="8467">
          <cell r="A8467" t="str">
            <v>LIC - 68</v>
          </cell>
        </row>
        <row r="8468">
          <cell r="A8468" t="str">
            <v>LIC - 69</v>
          </cell>
        </row>
        <row r="8469">
          <cell r="A8469" t="str">
            <v>LIC - 70</v>
          </cell>
        </row>
        <row r="8470">
          <cell r="A8470" t="str">
            <v>LIC - 71</v>
          </cell>
        </row>
        <row r="8471">
          <cell r="A8471" t="str">
            <v>LIC - 72</v>
          </cell>
        </row>
        <row r="8472">
          <cell r="A8472" t="str">
            <v>LIC - 73</v>
          </cell>
        </row>
        <row r="8473">
          <cell r="A8473" t="str">
            <v>LIC - 74</v>
          </cell>
        </row>
        <row r="8474">
          <cell r="A8474" t="str">
            <v>LIC - 75</v>
          </cell>
        </row>
        <row r="8475">
          <cell r="A8475" t="str">
            <v>LIC - 76</v>
          </cell>
        </row>
        <row r="8476">
          <cell r="A8476" t="str">
            <v>LIC - 77</v>
          </cell>
        </row>
        <row r="8477">
          <cell r="A8477" t="str">
            <v>LIC - 78</v>
          </cell>
        </row>
        <row r="8478">
          <cell r="A8478" t="str">
            <v>LIC - 79</v>
          </cell>
        </row>
        <row r="8479">
          <cell r="A8479" t="str">
            <v>LIC - 80</v>
          </cell>
        </row>
        <row r="8480">
          <cell r="A8480" t="str">
            <v>LIC - 81</v>
          </cell>
        </row>
        <row r="8481">
          <cell r="A8481" t="str">
            <v>LIC - 82</v>
          </cell>
        </row>
        <row r="8482">
          <cell r="A8482" t="str">
            <v>LIC - 83</v>
          </cell>
        </row>
        <row r="8483">
          <cell r="A8483" t="str">
            <v>LIC - 84</v>
          </cell>
        </row>
        <row r="8484">
          <cell r="A8484" t="str">
            <v>LIC - 85</v>
          </cell>
        </row>
        <row r="8485">
          <cell r="A8485" t="str">
            <v>LIC - 86</v>
          </cell>
        </row>
        <row r="8486">
          <cell r="A8486" t="str">
            <v>LIC - 87</v>
          </cell>
        </row>
        <row r="8487">
          <cell r="A8487" t="str">
            <v>LIC - 88</v>
          </cell>
        </row>
        <row r="8488">
          <cell r="A8488" t="str">
            <v>LIC - 89</v>
          </cell>
        </row>
        <row r="8489">
          <cell r="A8489" t="str">
            <v>LIC - 90</v>
          </cell>
        </row>
        <row r="8490">
          <cell r="A8490" t="str">
            <v>LIC - 91</v>
          </cell>
        </row>
        <row r="8491">
          <cell r="A8491" t="str">
            <v>LIC - 92</v>
          </cell>
        </row>
        <row r="8492">
          <cell r="A8492" t="str">
            <v>LIC - 93</v>
          </cell>
        </row>
        <row r="8493">
          <cell r="A8493" t="str">
            <v>LIC - 94</v>
          </cell>
        </row>
        <row r="8494">
          <cell r="A8494" t="str">
            <v>LIC - 95</v>
          </cell>
        </row>
        <row r="8495">
          <cell r="A8495" t="str">
            <v>LIC - 96</v>
          </cell>
        </row>
        <row r="8496">
          <cell r="A8496" t="str">
            <v>LIC - 97</v>
          </cell>
        </row>
        <row r="8497">
          <cell r="A8497" t="str">
            <v>LIC - 98</v>
          </cell>
        </row>
        <row r="8498">
          <cell r="A8498" t="str">
            <v>LIC - 99</v>
          </cell>
        </row>
        <row r="8499">
          <cell r="A8499" t="str">
            <v>LIC - 00</v>
          </cell>
        </row>
        <row r="8500">
          <cell r="A8500" t="str">
            <v>LIC - 01</v>
          </cell>
        </row>
        <row r="8501">
          <cell r="A8501" t="str">
            <v>LIC - 02</v>
          </cell>
        </row>
        <row r="8502">
          <cell r="A8502" t="str">
            <v>LIC - 03</v>
          </cell>
        </row>
        <row r="8503">
          <cell r="A8503" t="str">
            <v>LIC - 04</v>
          </cell>
        </row>
        <row r="8504">
          <cell r="A8504" t="str">
            <v>LIC - 05</v>
          </cell>
        </row>
        <row r="8505">
          <cell r="A8505" t="str">
            <v>LIC - 06</v>
          </cell>
        </row>
        <row r="8506">
          <cell r="A8506" t="str">
            <v>LIC - 07</v>
          </cell>
        </row>
        <row r="8507">
          <cell r="A8507" t="str">
            <v>LIC - 08</v>
          </cell>
        </row>
        <row r="8508">
          <cell r="A8508" t="str">
            <v>LIC - 09</v>
          </cell>
        </row>
        <row r="8509">
          <cell r="A8509" t="str">
            <v>LIC - 10</v>
          </cell>
        </row>
        <row r="8510">
          <cell r="A8510" t="str">
            <v>LIC - 11</v>
          </cell>
        </row>
        <row r="8511">
          <cell r="A8511" t="str">
            <v>LIC - 12</v>
          </cell>
        </row>
        <row r="8512">
          <cell r="A8512" t="str">
            <v>LIC - 13</v>
          </cell>
        </row>
        <row r="8513">
          <cell r="A8513" t="str">
            <v>LIC - 14</v>
          </cell>
        </row>
        <row r="8514">
          <cell r="A8514" t="str">
            <v>LIC - 15</v>
          </cell>
        </row>
        <row r="8515">
          <cell r="A8515" t="str">
            <v>LIE - 50</v>
          </cell>
        </row>
        <row r="8516">
          <cell r="A8516" t="str">
            <v>LIE - 51</v>
          </cell>
        </row>
        <row r="8517">
          <cell r="A8517" t="str">
            <v>LIE - 52</v>
          </cell>
        </row>
        <row r="8518">
          <cell r="A8518" t="str">
            <v>LIE - 53</v>
          </cell>
        </row>
        <row r="8519">
          <cell r="A8519" t="str">
            <v>LIE - 54</v>
          </cell>
        </row>
        <row r="8520">
          <cell r="A8520" t="str">
            <v>LIE - 55</v>
          </cell>
        </row>
        <row r="8521">
          <cell r="A8521" t="str">
            <v>LIE - 56</v>
          </cell>
        </row>
        <row r="8522">
          <cell r="A8522" t="str">
            <v>LIE - 57</v>
          </cell>
        </row>
        <row r="8523">
          <cell r="A8523" t="str">
            <v>LIE - 58</v>
          </cell>
        </row>
        <row r="8524">
          <cell r="A8524" t="str">
            <v>LIE - 59</v>
          </cell>
        </row>
        <row r="8525">
          <cell r="A8525" t="str">
            <v>LIE - 60</v>
          </cell>
        </row>
        <row r="8526">
          <cell r="A8526" t="str">
            <v>LIE - 61</v>
          </cell>
        </row>
        <row r="8527">
          <cell r="A8527" t="str">
            <v>LIE - 62</v>
          </cell>
        </row>
        <row r="8528">
          <cell r="A8528" t="str">
            <v>LIE - 63</v>
          </cell>
        </row>
        <row r="8529">
          <cell r="A8529" t="str">
            <v>LIE - 64</v>
          </cell>
        </row>
        <row r="8530">
          <cell r="A8530" t="str">
            <v>LIE - 65</v>
          </cell>
        </row>
        <row r="8531">
          <cell r="A8531" t="str">
            <v>LIE - 66</v>
          </cell>
        </row>
        <row r="8532">
          <cell r="A8532" t="str">
            <v>LIE - 67</v>
          </cell>
        </row>
        <row r="8533">
          <cell r="A8533" t="str">
            <v>LIE - 68</v>
          </cell>
        </row>
        <row r="8534">
          <cell r="A8534" t="str">
            <v>LIE - 69</v>
          </cell>
        </row>
        <row r="8535">
          <cell r="A8535" t="str">
            <v>LIE - 70</v>
          </cell>
        </row>
        <row r="8536">
          <cell r="A8536" t="str">
            <v>LIE - 71</v>
          </cell>
        </row>
        <row r="8537">
          <cell r="A8537" t="str">
            <v>LIE - 72</v>
          </cell>
        </row>
        <row r="8538">
          <cell r="A8538" t="str">
            <v>LIE - 73</v>
          </cell>
        </row>
        <row r="8539">
          <cell r="A8539" t="str">
            <v>LIE - 74</v>
          </cell>
        </row>
        <row r="8540">
          <cell r="A8540" t="str">
            <v>LIE - 75</v>
          </cell>
        </row>
        <row r="8541">
          <cell r="A8541" t="str">
            <v>LIE - 76</v>
          </cell>
        </row>
        <row r="8542">
          <cell r="A8542" t="str">
            <v>LIE - 77</v>
          </cell>
        </row>
        <row r="8543">
          <cell r="A8543" t="str">
            <v>LIE - 78</v>
          </cell>
        </row>
        <row r="8544">
          <cell r="A8544" t="str">
            <v>LIE - 79</v>
          </cell>
        </row>
        <row r="8545">
          <cell r="A8545" t="str">
            <v>LIE - 80</v>
          </cell>
        </row>
        <row r="8546">
          <cell r="A8546" t="str">
            <v>LIE - 81</v>
          </cell>
        </row>
        <row r="8547">
          <cell r="A8547" t="str">
            <v>LIE - 82</v>
          </cell>
        </row>
        <row r="8548">
          <cell r="A8548" t="str">
            <v>LIE - 83</v>
          </cell>
        </row>
        <row r="8549">
          <cell r="A8549" t="str">
            <v>LIE - 84</v>
          </cell>
        </row>
        <row r="8550">
          <cell r="A8550" t="str">
            <v>LIE - 85</v>
          </cell>
        </row>
        <row r="8551">
          <cell r="A8551" t="str">
            <v>LIE - 86</v>
          </cell>
        </row>
        <row r="8552">
          <cell r="A8552" t="str">
            <v>LIE - 87</v>
          </cell>
        </row>
        <row r="8553">
          <cell r="A8553" t="str">
            <v>LIE - 88</v>
          </cell>
        </row>
        <row r="8554">
          <cell r="A8554" t="str">
            <v>LIE - 89</v>
          </cell>
        </row>
        <row r="8555">
          <cell r="A8555" t="str">
            <v>LIE - 90</v>
          </cell>
        </row>
        <row r="8556">
          <cell r="A8556" t="str">
            <v>LIE - 91</v>
          </cell>
        </row>
        <row r="8557">
          <cell r="A8557" t="str">
            <v>LIE - 92</v>
          </cell>
        </row>
        <row r="8558">
          <cell r="A8558" t="str">
            <v>LIE - 93</v>
          </cell>
        </row>
        <row r="8559">
          <cell r="A8559" t="str">
            <v>LIE - 94</v>
          </cell>
        </row>
        <row r="8560">
          <cell r="A8560" t="str">
            <v>LIE - 95</v>
          </cell>
        </row>
        <row r="8561">
          <cell r="A8561" t="str">
            <v>LIE - 96</v>
          </cell>
        </row>
        <row r="8562">
          <cell r="A8562" t="str">
            <v>LIE - 97</v>
          </cell>
        </row>
        <row r="8563">
          <cell r="A8563" t="str">
            <v>LIE - 98</v>
          </cell>
        </row>
        <row r="8564">
          <cell r="A8564" t="str">
            <v>LIE - 99</v>
          </cell>
        </row>
        <row r="8565">
          <cell r="A8565" t="str">
            <v>LIE - 00</v>
          </cell>
        </row>
        <row r="8566">
          <cell r="A8566" t="str">
            <v>LIE - 01</v>
          </cell>
        </row>
        <row r="8567">
          <cell r="A8567" t="str">
            <v>LIE - 02</v>
          </cell>
        </row>
        <row r="8568">
          <cell r="A8568" t="str">
            <v>LIE - 03</v>
          </cell>
        </row>
        <row r="8569">
          <cell r="A8569" t="str">
            <v>LIE - 04</v>
          </cell>
        </row>
        <row r="8570">
          <cell r="A8570" t="str">
            <v>LIE - 05</v>
          </cell>
        </row>
        <row r="8571">
          <cell r="A8571" t="str">
            <v>LIE - 06</v>
          </cell>
        </row>
        <row r="8572">
          <cell r="A8572" t="str">
            <v>LIE - 07</v>
          </cell>
        </row>
        <row r="8573">
          <cell r="A8573" t="str">
            <v>LIE - 08</v>
          </cell>
        </row>
        <row r="8574">
          <cell r="A8574" t="str">
            <v>LIE - 09</v>
          </cell>
        </row>
        <row r="8575">
          <cell r="A8575" t="str">
            <v>LIE - 10</v>
          </cell>
        </row>
        <row r="8576">
          <cell r="A8576" t="str">
            <v>LIE - 11</v>
          </cell>
        </row>
        <row r="8577">
          <cell r="A8577" t="str">
            <v>LIE - 12</v>
          </cell>
        </row>
        <row r="8578">
          <cell r="A8578" t="str">
            <v>LIE - 13</v>
          </cell>
        </row>
        <row r="8579">
          <cell r="A8579" t="str">
            <v>LIE - 14</v>
          </cell>
        </row>
        <row r="8580">
          <cell r="A8580" t="str">
            <v>LIE - 15</v>
          </cell>
        </row>
        <row r="8581">
          <cell r="A8581" t="str">
            <v>LKA - 50</v>
          </cell>
        </row>
        <row r="8582">
          <cell r="A8582" t="str">
            <v>LKA - 51</v>
          </cell>
        </row>
        <row r="8583">
          <cell r="A8583" t="str">
            <v>LKA - 52</v>
          </cell>
        </row>
        <row r="8584">
          <cell r="A8584" t="str">
            <v>LKA - 53</v>
          </cell>
        </row>
        <row r="8585">
          <cell r="A8585" t="str">
            <v>LKA - 54</v>
          </cell>
        </row>
        <row r="8586">
          <cell r="A8586" t="str">
            <v>LKA - 55</v>
          </cell>
        </row>
        <row r="8587">
          <cell r="A8587" t="str">
            <v>LKA - 56</v>
          </cell>
        </row>
        <row r="8588">
          <cell r="A8588" t="str">
            <v>LKA - 57</v>
          </cell>
        </row>
        <row r="8589">
          <cell r="A8589" t="str">
            <v>LKA - 58</v>
          </cell>
        </row>
        <row r="8590">
          <cell r="A8590" t="str">
            <v>LKA - 59</v>
          </cell>
        </row>
        <row r="8591">
          <cell r="A8591" t="str">
            <v>LKA - 60</v>
          </cell>
        </row>
        <row r="8592">
          <cell r="A8592" t="str">
            <v>LKA - 61</v>
          </cell>
        </row>
        <row r="8593">
          <cell r="A8593" t="str">
            <v>LKA - 62</v>
          </cell>
        </row>
        <row r="8594">
          <cell r="A8594" t="str">
            <v>LKA - 63</v>
          </cell>
        </row>
        <row r="8595">
          <cell r="A8595" t="str">
            <v>LKA - 64</v>
          </cell>
        </row>
        <row r="8596">
          <cell r="A8596" t="str">
            <v>LKA - 65</v>
          </cell>
        </row>
        <row r="8597">
          <cell r="A8597" t="str">
            <v>LKA - 66</v>
          </cell>
        </row>
        <row r="8598">
          <cell r="A8598" t="str">
            <v>LKA - 67</v>
          </cell>
        </row>
        <row r="8599">
          <cell r="A8599" t="str">
            <v>LKA - 68</v>
          </cell>
        </row>
        <row r="8600">
          <cell r="A8600" t="str">
            <v>LKA - 69</v>
          </cell>
        </row>
        <row r="8601">
          <cell r="A8601" t="str">
            <v>LKA - 70</v>
          </cell>
          <cell r="B8601">
            <v>8.44444444444446E-2</v>
          </cell>
        </row>
        <row r="8602">
          <cell r="A8602" t="str">
            <v>LKA - 71</v>
          </cell>
          <cell r="B8602">
            <v>0.24088888888888901</v>
          </cell>
        </row>
        <row r="8603">
          <cell r="A8603" t="str">
            <v>LKA - 72</v>
          </cell>
          <cell r="B8603">
            <v>0.39733333333333298</v>
          </cell>
        </row>
        <row r="8604">
          <cell r="A8604" t="str">
            <v>LKA - 73</v>
          </cell>
          <cell r="B8604">
            <v>0.55377777777777704</v>
          </cell>
        </row>
        <row r="8605">
          <cell r="A8605" t="str">
            <v>LKA - 74</v>
          </cell>
          <cell r="B8605">
            <v>0.71022222222222198</v>
          </cell>
        </row>
        <row r="8606">
          <cell r="A8606" t="str">
            <v>LKA - 75</v>
          </cell>
          <cell r="B8606">
            <v>0.86666666666666603</v>
          </cell>
        </row>
        <row r="8607">
          <cell r="A8607" t="str">
            <v>LKA - 76</v>
          </cell>
          <cell r="B8607">
            <v>1.37133333333333</v>
          </cell>
        </row>
        <row r="8608">
          <cell r="A8608" t="str">
            <v>LKA - 77</v>
          </cell>
          <cell r="B8608">
            <v>1.8759999999999999</v>
          </cell>
        </row>
        <row r="8609">
          <cell r="A8609" t="str">
            <v>LKA - 78</v>
          </cell>
          <cell r="B8609">
            <v>2.3806666666666598</v>
          </cell>
        </row>
        <row r="8610">
          <cell r="A8610" t="str">
            <v>LKA - 79</v>
          </cell>
          <cell r="B8610">
            <v>2.88533333333333</v>
          </cell>
        </row>
        <row r="8611">
          <cell r="A8611" t="str">
            <v>LKA - 80</v>
          </cell>
          <cell r="B8611">
            <v>3.39</v>
          </cell>
        </row>
        <row r="8612">
          <cell r="A8612" t="str">
            <v>LKA - 81</v>
          </cell>
          <cell r="B8612">
            <v>3.3497777777777702</v>
          </cell>
        </row>
        <row r="8613">
          <cell r="A8613" t="str">
            <v>LKA - 82</v>
          </cell>
          <cell r="B8613">
            <v>3.30955555555555</v>
          </cell>
        </row>
        <row r="8614">
          <cell r="A8614" t="str">
            <v>LKA - 83</v>
          </cell>
          <cell r="B8614">
            <v>3.2693333333333299</v>
          </cell>
        </row>
        <row r="8615">
          <cell r="A8615" t="str">
            <v>LKA - 84</v>
          </cell>
          <cell r="B8615">
            <v>3.2291111111111102</v>
          </cell>
        </row>
        <row r="8616">
          <cell r="A8616" t="str">
            <v>LKA - 85</v>
          </cell>
          <cell r="B8616">
            <v>3.1888888888888798</v>
          </cell>
        </row>
        <row r="8617">
          <cell r="A8617" t="str">
            <v>LKA - 86</v>
          </cell>
          <cell r="B8617">
            <v>3.0922962962962899</v>
          </cell>
        </row>
        <row r="8618">
          <cell r="A8618" t="str">
            <v>LKA - 87</v>
          </cell>
          <cell r="B8618">
            <v>2.9957037037037</v>
          </cell>
        </row>
        <row r="8619">
          <cell r="A8619" t="str">
            <v>LKA - 88</v>
          </cell>
          <cell r="B8619">
            <v>2.8991111111111101</v>
          </cell>
        </row>
        <row r="8620">
          <cell r="A8620" t="str">
            <v>LKA - 89</v>
          </cell>
          <cell r="B8620">
            <v>2.80251851851851</v>
          </cell>
        </row>
        <row r="8621">
          <cell r="A8621" t="str">
            <v>LKA - 90</v>
          </cell>
          <cell r="B8621">
            <v>2.7059259259259201</v>
          </cell>
        </row>
        <row r="8622">
          <cell r="A8622" t="str">
            <v>LKA - 91</v>
          </cell>
          <cell r="B8622">
            <v>3.2611851851851799</v>
          </cell>
        </row>
        <row r="8623">
          <cell r="A8623" t="str">
            <v>LKA - 92</v>
          </cell>
          <cell r="B8623">
            <v>3.8164444444444401</v>
          </cell>
        </row>
        <row r="8624">
          <cell r="A8624" t="str">
            <v>LKA - 93</v>
          </cell>
          <cell r="B8624">
            <v>4.3717037037036999</v>
          </cell>
        </row>
        <row r="8625">
          <cell r="A8625" t="str">
            <v>LKA - 94</v>
          </cell>
          <cell r="B8625">
            <v>4.9269629629629597</v>
          </cell>
        </row>
        <row r="8626">
          <cell r="A8626" t="str">
            <v>LKA - 95</v>
          </cell>
          <cell r="B8626">
            <v>5.4822222222222203</v>
          </cell>
        </row>
        <row r="8627">
          <cell r="A8627" t="str">
            <v>LKA - 96</v>
          </cell>
          <cell r="B8627">
            <v>5.6645989999999999</v>
          </cell>
        </row>
        <row r="8628">
          <cell r="A8628" t="str">
            <v>LKA - 97</v>
          </cell>
          <cell r="B8628">
            <v>5.8469757777777698</v>
          </cell>
        </row>
        <row r="8629">
          <cell r="A8629" t="str">
            <v>LKA - 98</v>
          </cell>
          <cell r="B8629">
            <v>6.0293525555555503</v>
          </cell>
        </row>
        <row r="8630">
          <cell r="A8630" t="str">
            <v>LKA - 99</v>
          </cell>
          <cell r="B8630">
            <v>6.2117293333333299</v>
          </cell>
        </row>
        <row r="8631">
          <cell r="A8631" t="str">
            <v>LKA - 00</v>
          </cell>
          <cell r="B8631">
            <v>6.3941061111111104</v>
          </cell>
        </row>
        <row r="8632">
          <cell r="A8632" t="str">
            <v>LKA - 01</v>
          </cell>
          <cell r="B8632">
            <v>6.4967832844659998</v>
          </cell>
        </row>
        <row r="8633">
          <cell r="A8633" t="str">
            <v>LKA - 02</v>
          </cell>
          <cell r="B8633">
            <v>6.7468749999999904</v>
          </cell>
        </row>
        <row r="8634">
          <cell r="A8634" t="str">
            <v>LKA - 03</v>
          </cell>
          <cell r="B8634">
            <v>7.0146796227615003</v>
          </cell>
        </row>
        <row r="8635">
          <cell r="A8635" t="str">
            <v>LKA - 04</v>
          </cell>
          <cell r="B8635">
            <v>6.6555549497352402</v>
          </cell>
        </row>
        <row r="8636">
          <cell r="A8636" t="str">
            <v>LKA - 05</v>
          </cell>
          <cell r="B8636">
            <v>6.9631511230944803</v>
          </cell>
        </row>
        <row r="8637">
          <cell r="A8637" t="str">
            <v>LKA - 06</v>
          </cell>
          <cell r="B8637">
            <v>7.0921547354880996</v>
          </cell>
        </row>
        <row r="8638">
          <cell r="A8638" t="str">
            <v>LKA - 07</v>
          </cell>
          <cell r="B8638">
            <v>7.1691611762395997</v>
          </cell>
        </row>
        <row r="8639">
          <cell r="A8639" t="str">
            <v>LKA - 08</v>
          </cell>
          <cell r="B8639">
            <v>6.9239486294561301</v>
          </cell>
        </row>
        <row r="8640">
          <cell r="A8640" t="str">
            <v>LKA - 09</v>
          </cell>
          <cell r="B8640">
            <v>6.8416027297180104</v>
          </cell>
        </row>
        <row r="8641">
          <cell r="A8641" t="str">
            <v>LKA - 10</v>
          </cell>
          <cell r="B8641">
            <v>6.9116990641543303</v>
          </cell>
        </row>
        <row r="8642">
          <cell r="A8642" t="str">
            <v>LKA - 11</v>
          </cell>
          <cell r="B8642">
            <v>6.9255427507407399</v>
          </cell>
        </row>
        <row r="8643">
          <cell r="A8643" t="str">
            <v>LKA - 12</v>
          </cell>
          <cell r="B8643">
            <v>6.8940968103735498</v>
          </cell>
        </row>
        <row r="8644">
          <cell r="A8644" t="str">
            <v>LKA - 13</v>
          </cell>
          <cell r="B8644">
            <v>6.2486682547531398</v>
          </cell>
        </row>
        <row r="8645">
          <cell r="A8645" t="str">
            <v>LKA - 14</v>
          </cell>
        </row>
        <row r="8646">
          <cell r="A8646" t="str">
            <v>LKA - 15</v>
          </cell>
        </row>
        <row r="8647">
          <cell r="A8647" t="str">
            <v>LMC - 50</v>
          </cell>
        </row>
        <row r="8648">
          <cell r="A8648" t="str">
            <v>LMC - 51</v>
          </cell>
        </row>
        <row r="8649">
          <cell r="A8649" t="str">
            <v>LMC - 52</v>
          </cell>
        </row>
        <row r="8650">
          <cell r="A8650" t="str">
            <v>LMC - 53</v>
          </cell>
        </row>
        <row r="8651">
          <cell r="A8651" t="str">
            <v>LMC - 54</v>
          </cell>
        </row>
        <row r="8652">
          <cell r="A8652" t="str">
            <v>LMC - 55</v>
          </cell>
        </row>
        <row r="8653">
          <cell r="A8653" t="str">
            <v>LMC - 56</v>
          </cell>
        </row>
        <row r="8654">
          <cell r="A8654" t="str">
            <v>LMC - 57</v>
          </cell>
        </row>
        <row r="8655">
          <cell r="A8655" t="str">
            <v>LMC - 58</v>
          </cell>
        </row>
        <row r="8656">
          <cell r="A8656" t="str">
            <v>LMC - 59</v>
          </cell>
        </row>
        <row r="8657">
          <cell r="A8657" t="str">
            <v>LMC - 60</v>
          </cell>
        </row>
        <row r="8658">
          <cell r="A8658" t="str">
            <v>LMC - 61</v>
          </cell>
        </row>
        <row r="8659">
          <cell r="A8659" t="str">
            <v>LMC - 62</v>
          </cell>
        </row>
        <row r="8660">
          <cell r="A8660" t="str">
            <v>LMC - 63</v>
          </cell>
        </row>
        <row r="8661">
          <cell r="A8661" t="str">
            <v>LMC - 64</v>
          </cell>
        </row>
        <row r="8662">
          <cell r="A8662" t="str">
            <v>LMC - 65</v>
          </cell>
        </row>
        <row r="8663">
          <cell r="A8663" t="str">
            <v>LMC - 66</v>
          </cell>
        </row>
        <row r="8664">
          <cell r="A8664" t="str">
            <v>LMC - 67</v>
          </cell>
        </row>
        <row r="8665">
          <cell r="A8665" t="str">
            <v>LMC - 68</v>
          </cell>
        </row>
        <row r="8666">
          <cell r="A8666" t="str">
            <v>LMC - 69</v>
          </cell>
        </row>
        <row r="8667">
          <cell r="A8667" t="str">
            <v>LMC - 70</v>
          </cell>
        </row>
        <row r="8668">
          <cell r="A8668" t="str">
            <v>LMC - 71</v>
          </cell>
        </row>
        <row r="8669">
          <cell r="A8669" t="str">
            <v>LMC - 72</v>
          </cell>
        </row>
        <row r="8670">
          <cell r="A8670" t="str">
            <v>LMC - 73</v>
          </cell>
        </row>
        <row r="8671">
          <cell r="A8671" t="str">
            <v>LMC - 74</v>
          </cell>
        </row>
        <row r="8672">
          <cell r="A8672" t="str">
            <v>LMC - 75</v>
          </cell>
        </row>
        <row r="8673">
          <cell r="A8673" t="str">
            <v>LMC - 76</v>
          </cell>
        </row>
        <row r="8674">
          <cell r="A8674" t="str">
            <v>LMC - 77</v>
          </cell>
        </row>
        <row r="8675">
          <cell r="A8675" t="str">
            <v>LMC - 78</v>
          </cell>
        </row>
        <row r="8676">
          <cell r="A8676" t="str">
            <v>LMC - 79</v>
          </cell>
        </row>
        <row r="8677">
          <cell r="A8677" t="str">
            <v>LMC - 80</v>
          </cell>
        </row>
        <row r="8678">
          <cell r="A8678" t="str">
            <v>LMC - 81</v>
          </cell>
        </row>
        <row r="8679">
          <cell r="A8679" t="str">
            <v>LMC - 82</v>
          </cell>
        </row>
        <row r="8680">
          <cell r="A8680" t="str">
            <v>LMC - 83</v>
          </cell>
        </row>
        <row r="8681">
          <cell r="A8681" t="str">
            <v>LMC - 84</v>
          </cell>
        </row>
        <row r="8682">
          <cell r="A8682" t="str">
            <v>LMC - 85</v>
          </cell>
        </row>
        <row r="8683">
          <cell r="A8683" t="str">
            <v>LMC - 86</v>
          </cell>
        </row>
        <row r="8684">
          <cell r="A8684" t="str">
            <v>LMC - 87</v>
          </cell>
        </row>
        <row r="8685">
          <cell r="A8685" t="str">
            <v>LMC - 88</v>
          </cell>
        </row>
        <row r="8686">
          <cell r="A8686" t="str">
            <v>LMC - 89</v>
          </cell>
        </row>
        <row r="8687">
          <cell r="A8687" t="str">
            <v>LMC - 90</v>
          </cell>
        </row>
        <row r="8688">
          <cell r="A8688" t="str">
            <v>LMC - 91</v>
          </cell>
        </row>
        <row r="8689">
          <cell r="A8689" t="str">
            <v>LMC - 92</v>
          </cell>
        </row>
        <row r="8690">
          <cell r="A8690" t="str">
            <v>LMC - 93</v>
          </cell>
        </row>
        <row r="8691">
          <cell r="A8691" t="str">
            <v>LMC - 94</v>
          </cell>
        </row>
        <row r="8692">
          <cell r="A8692" t="str">
            <v>LMC - 95</v>
          </cell>
        </row>
        <row r="8693">
          <cell r="A8693" t="str">
            <v>LMC - 96</v>
          </cell>
        </row>
        <row r="8694">
          <cell r="A8694" t="str">
            <v>LMC - 97</v>
          </cell>
        </row>
        <row r="8695">
          <cell r="A8695" t="str">
            <v>LMC - 98</v>
          </cell>
        </row>
        <row r="8696">
          <cell r="A8696" t="str">
            <v>LMC - 99</v>
          </cell>
        </row>
        <row r="8697">
          <cell r="A8697" t="str">
            <v>LMC - 00</v>
          </cell>
        </row>
        <row r="8698">
          <cell r="A8698" t="str">
            <v>LMC - 01</v>
          </cell>
        </row>
        <row r="8699">
          <cell r="A8699" t="str">
            <v>LMC - 02</v>
          </cell>
        </row>
        <row r="8700">
          <cell r="A8700" t="str">
            <v>LMC - 03</v>
          </cell>
        </row>
        <row r="8701">
          <cell r="A8701" t="str">
            <v>LMC - 04</v>
          </cell>
        </row>
        <row r="8702">
          <cell r="A8702" t="str">
            <v>LMC - 05</v>
          </cell>
        </row>
        <row r="8703">
          <cell r="A8703" t="str">
            <v>LMC - 06</v>
          </cell>
        </row>
        <row r="8704">
          <cell r="A8704" t="str">
            <v>LMC - 07</v>
          </cell>
        </row>
        <row r="8705">
          <cell r="A8705" t="str">
            <v>LMC - 08</v>
          </cell>
        </row>
        <row r="8706">
          <cell r="A8706" t="str">
            <v>LMC - 09</v>
          </cell>
        </row>
        <row r="8707">
          <cell r="A8707" t="str">
            <v>LMC - 10</v>
          </cell>
        </row>
        <row r="8708">
          <cell r="A8708" t="str">
            <v>LMC - 11</v>
          </cell>
        </row>
        <row r="8709">
          <cell r="A8709" t="str">
            <v>LMC - 12</v>
          </cell>
        </row>
        <row r="8710">
          <cell r="A8710" t="str">
            <v>LMC - 13</v>
          </cell>
        </row>
        <row r="8711">
          <cell r="A8711" t="str">
            <v>LMC - 14</v>
          </cell>
        </row>
        <row r="8712">
          <cell r="A8712" t="str">
            <v>LMC - 15</v>
          </cell>
        </row>
        <row r="8713">
          <cell r="A8713" t="str">
            <v>LMY - 50</v>
          </cell>
        </row>
        <row r="8714">
          <cell r="A8714" t="str">
            <v>LMY - 51</v>
          </cell>
        </row>
        <row r="8715">
          <cell r="A8715" t="str">
            <v>LMY - 52</v>
          </cell>
        </row>
        <row r="8716">
          <cell r="A8716" t="str">
            <v>LMY - 53</v>
          </cell>
        </row>
        <row r="8717">
          <cell r="A8717" t="str">
            <v>LMY - 54</v>
          </cell>
        </row>
        <row r="8718">
          <cell r="A8718" t="str">
            <v>LMY - 55</v>
          </cell>
        </row>
        <row r="8719">
          <cell r="A8719" t="str">
            <v>LMY - 56</v>
          </cell>
        </row>
        <row r="8720">
          <cell r="A8720" t="str">
            <v>LMY - 57</v>
          </cell>
        </row>
        <row r="8721">
          <cell r="A8721" t="str">
            <v>LMY - 58</v>
          </cell>
        </row>
        <row r="8722">
          <cell r="A8722" t="str">
            <v>LMY - 59</v>
          </cell>
        </row>
        <row r="8723">
          <cell r="A8723" t="str">
            <v>LMY - 60</v>
          </cell>
        </row>
        <row r="8724">
          <cell r="A8724" t="str">
            <v>LMY - 61</v>
          </cell>
        </row>
        <row r="8725">
          <cell r="A8725" t="str">
            <v>LMY - 62</v>
          </cell>
        </row>
        <row r="8726">
          <cell r="A8726" t="str">
            <v>LMY - 63</v>
          </cell>
        </row>
        <row r="8727">
          <cell r="A8727" t="str">
            <v>LMY - 64</v>
          </cell>
        </row>
        <row r="8728">
          <cell r="A8728" t="str">
            <v>LMY - 65</v>
          </cell>
        </row>
        <row r="8729">
          <cell r="A8729" t="str">
            <v>LMY - 66</v>
          </cell>
        </row>
        <row r="8730">
          <cell r="A8730" t="str">
            <v>LMY - 67</v>
          </cell>
        </row>
        <row r="8731">
          <cell r="A8731" t="str">
            <v>LMY - 68</v>
          </cell>
        </row>
        <row r="8732">
          <cell r="A8732" t="str">
            <v>LMY - 69</v>
          </cell>
        </row>
        <row r="8733">
          <cell r="A8733" t="str">
            <v>LMY - 70</v>
          </cell>
        </row>
        <row r="8734">
          <cell r="A8734" t="str">
            <v>LMY - 71</v>
          </cell>
        </row>
        <row r="8735">
          <cell r="A8735" t="str">
            <v>LMY - 72</v>
          </cell>
        </row>
        <row r="8736">
          <cell r="A8736" t="str">
            <v>LMY - 73</v>
          </cell>
        </row>
        <row r="8737">
          <cell r="A8737" t="str">
            <v>LMY - 74</v>
          </cell>
        </row>
        <row r="8738">
          <cell r="A8738" t="str">
            <v>LMY - 75</v>
          </cell>
        </row>
        <row r="8739">
          <cell r="A8739" t="str">
            <v>LMY - 76</v>
          </cell>
        </row>
        <row r="8740">
          <cell r="A8740" t="str">
            <v>LMY - 77</v>
          </cell>
        </row>
        <row r="8741">
          <cell r="A8741" t="str">
            <v>LMY - 78</v>
          </cell>
        </row>
        <row r="8742">
          <cell r="A8742" t="str">
            <v>LMY - 79</v>
          </cell>
        </row>
        <row r="8743">
          <cell r="A8743" t="str">
            <v>LMY - 80</v>
          </cell>
        </row>
        <row r="8744">
          <cell r="A8744" t="str">
            <v>LMY - 81</v>
          </cell>
        </row>
        <row r="8745">
          <cell r="A8745" t="str">
            <v>LMY - 82</v>
          </cell>
        </row>
        <row r="8746">
          <cell r="A8746" t="str">
            <v>LMY - 83</v>
          </cell>
        </row>
        <row r="8747">
          <cell r="A8747" t="str">
            <v>LMY - 84</v>
          </cell>
        </row>
        <row r="8748">
          <cell r="A8748" t="str">
            <v>LMY - 85</v>
          </cell>
        </row>
        <row r="8749">
          <cell r="A8749" t="str">
            <v>LMY - 86</v>
          </cell>
        </row>
        <row r="8750">
          <cell r="A8750" t="str">
            <v>LMY - 87</v>
          </cell>
        </row>
        <row r="8751">
          <cell r="A8751" t="str">
            <v>LMY - 88</v>
          </cell>
        </row>
        <row r="8752">
          <cell r="A8752" t="str">
            <v>LMY - 89</v>
          </cell>
        </row>
        <row r="8753">
          <cell r="A8753" t="str">
            <v>LMY - 90</v>
          </cell>
        </row>
        <row r="8754">
          <cell r="A8754" t="str">
            <v>LMY - 91</v>
          </cell>
        </row>
        <row r="8755">
          <cell r="A8755" t="str">
            <v>LMY - 92</v>
          </cell>
        </row>
        <row r="8756">
          <cell r="A8756" t="str">
            <v>LMY - 93</v>
          </cell>
        </row>
        <row r="8757">
          <cell r="A8757" t="str">
            <v>LMY - 94</v>
          </cell>
        </row>
        <row r="8758">
          <cell r="A8758" t="str">
            <v>LMY - 95</v>
          </cell>
        </row>
        <row r="8759">
          <cell r="A8759" t="str">
            <v>LMY - 96</v>
          </cell>
        </row>
        <row r="8760">
          <cell r="A8760" t="str">
            <v>LMY - 97</v>
          </cell>
        </row>
        <row r="8761">
          <cell r="A8761" t="str">
            <v>LMY - 98</v>
          </cell>
        </row>
        <row r="8762">
          <cell r="A8762" t="str">
            <v>LMY - 99</v>
          </cell>
        </row>
        <row r="8763">
          <cell r="A8763" t="str">
            <v>LMY - 00</v>
          </cell>
        </row>
        <row r="8764">
          <cell r="A8764" t="str">
            <v>LMY - 01</v>
          </cell>
        </row>
        <row r="8765">
          <cell r="A8765" t="str">
            <v>LMY - 02</v>
          </cell>
        </row>
        <row r="8766">
          <cell r="A8766" t="str">
            <v>LMY - 03</v>
          </cell>
        </row>
        <row r="8767">
          <cell r="A8767" t="str">
            <v>LMY - 04</v>
          </cell>
        </row>
        <row r="8768">
          <cell r="A8768" t="str">
            <v>LMY - 05</v>
          </cell>
        </row>
        <row r="8769">
          <cell r="A8769" t="str">
            <v>LMY - 06</v>
          </cell>
        </row>
        <row r="8770">
          <cell r="A8770" t="str">
            <v>LMY - 07</v>
          </cell>
        </row>
        <row r="8771">
          <cell r="A8771" t="str">
            <v>LMY - 08</v>
          </cell>
        </row>
        <row r="8772">
          <cell r="A8772" t="str">
            <v>LMY - 09</v>
          </cell>
        </row>
        <row r="8773">
          <cell r="A8773" t="str">
            <v>LMY - 10</v>
          </cell>
        </row>
        <row r="8774">
          <cell r="A8774" t="str">
            <v>LMY - 11</v>
          </cell>
        </row>
        <row r="8775">
          <cell r="A8775" t="str">
            <v>LMY - 12</v>
          </cell>
        </row>
        <row r="8776">
          <cell r="A8776" t="str">
            <v>LMY - 13</v>
          </cell>
        </row>
        <row r="8777">
          <cell r="A8777" t="str">
            <v>LMY - 14</v>
          </cell>
        </row>
        <row r="8778">
          <cell r="A8778" t="str">
            <v>LMY - 15</v>
          </cell>
        </row>
        <row r="8779">
          <cell r="A8779" t="str">
            <v>LSO - 50</v>
          </cell>
        </row>
        <row r="8780">
          <cell r="A8780" t="str">
            <v>LSO - 51</v>
          </cell>
        </row>
        <row r="8781">
          <cell r="A8781" t="str">
            <v>LSO - 52</v>
          </cell>
        </row>
        <row r="8782">
          <cell r="A8782" t="str">
            <v>LSO - 53</v>
          </cell>
        </row>
        <row r="8783">
          <cell r="A8783" t="str">
            <v>LSO - 54</v>
          </cell>
        </row>
        <row r="8784">
          <cell r="A8784" t="str">
            <v>LSO - 55</v>
          </cell>
        </row>
        <row r="8785">
          <cell r="A8785" t="str">
            <v>LSO - 56</v>
          </cell>
        </row>
        <row r="8786">
          <cell r="A8786" t="str">
            <v>LSO - 57</v>
          </cell>
        </row>
        <row r="8787">
          <cell r="A8787" t="str">
            <v>LSO - 58</v>
          </cell>
        </row>
        <row r="8788">
          <cell r="A8788" t="str">
            <v>LSO - 59</v>
          </cell>
        </row>
        <row r="8789">
          <cell r="A8789" t="str">
            <v>LSO - 60</v>
          </cell>
        </row>
        <row r="8790">
          <cell r="A8790" t="str">
            <v>LSO - 61</v>
          </cell>
        </row>
        <row r="8791">
          <cell r="A8791" t="str">
            <v>LSO - 62</v>
          </cell>
        </row>
        <row r="8792">
          <cell r="A8792" t="str">
            <v>LSO - 63</v>
          </cell>
        </row>
        <row r="8793">
          <cell r="A8793" t="str">
            <v>LSO - 64</v>
          </cell>
        </row>
        <row r="8794">
          <cell r="A8794" t="str">
            <v>LSO - 65</v>
          </cell>
        </row>
        <row r="8795">
          <cell r="A8795" t="str">
            <v>LSO - 66</v>
          </cell>
        </row>
        <row r="8796">
          <cell r="A8796" t="str">
            <v>LSO - 67</v>
          </cell>
        </row>
        <row r="8797">
          <cell r="A8797" t="str">
            <v>LSO - 68</v>
          </cell>
        </row>
        <row r="8798">
          <cell r="A8798" t="str">
            <v>LSO - 69</v>
          </cell>
        </row>
        <row r="8799">
          <cell r="A8799" t="str">
            <v>LSO - 70</v>
          </cell>
        </row>
        <row r="8800">
          <cell r="A8800" t="str">
            <v>LSO - 71</v>
          </cell>
        </row>
        <row r="8801">
          <cell r="A8801" t="str">
            <v>LSO - 72</v>
          </cell>
        </row>
        <row r="8802">
          <cell r="A8802" t="str">
            <v>LSO - 73</v>
          </cell>
        </row>
        <row r="8803">
          <cell r="A8803" t="str">
            <v>LSO - 74</v>
          </cell>
        </row>
        <row r="8804">
          <cell r="A8804" t="str">
            <v>LSO - 75</v>
          </cell>
        </row>
        <row r="8805">
          <cell r="A8805" t="str">
            <v>LSO - 76</v>
          </cell>
        </row>
        <row r="8806">
          <cell r="A8806" t="str">
            <v>LSO - 77</v>
          </cell>
        </row>
        <row r="8807">
          <cell r="A8807" t="str">
            <v>LSO - 78</v>
          </cell>
        </row>
        <row r="8808">
          <cell r="A8808" t="str">
            <v>LSO - 79</v>
          </cell>
        </row>
        <row r="8809">
          <cell r="A8809" t="str">
            <v>LSO - 80</v>
          </cell>
        </row>
        <row r="8810">
          <cell r="A8810" t="str">
            <v>LSO - 81</v>
          </cell>
        </row>
        <row r="8811">
          <cell r="A8811" t="str">
            <v>LSO - 82</v>
          </cell>
        </row>
        <row r="8812">
          <cell r="A8812" t="str">
            <v>LSO - 83</v>
          </cell>
        </row>
        <row r="8813">
          <cell r="A8813" t="str">
            <v>LSO - 84</v>
          </cell>
        </row>
        <row r="8814">
          <cell r="A8814" t="str">
            <v>LSO - 85</v>
          </cell>
        </row>
        <row r="8815">
          <cell r="A8815" t="str">
            <v>LSO - 86</v>
          </cell>
        </row>
        <row r="8816">
          <cell r="A8816" t="str">
            <v>LSO - 87</v>
          </cell>
        </row>
        <row r="8817">
          <cell r="A8817" t="str">
            <v>LSO - 88</v>
          </cell>
        </row>
        <row r="8818">
          <cell r="A8818" t="str">
            <v>LSO - 89</v>
          </cell>
        </row>
        <row r="8819">
          <cell r="A8819" t="str">
            <v>LSO - 90</v>
          </cell>
        </row>
        <row r="8820">
          <cell r="A8820" t="str">
            <v>LSO - 91</v>
          </cell>
        </row>
        <row r="8821">
          <cell r="A8821" t="str">
            <v>LSO - 92</v>
          </cell>
        </row>
        <row r="8822">
          <cell r="A8822" t="str">
            <v>LSO - 93</v>
          </cell>
        </row>
        <row r="8823">
          <cell r="A8823" t="str">
            <v>LSO - 94</v>
          </cell>
        </row>
        <row r="8824">
          <cell r="A8824" t="str">
            <v>LSO - 95</v>
          </cell>
        </row>
        <row r="8825">
          <cell r="A8825" t="str">
            <v>LSO - 96</v>
          </cell>
        </row>
        <row r="8826">
          <cell r="A8826" t="str">
            <v>LSO - 97</v>
          </cell>
        </row>
        <row r="8827">
          <cell r="A8827" t="str">
            <v>LSO - 98</v>
          </cell>
        </row>
        <row r="8828">
          <cell r="A8828" t="str">
            <v>LSO - 99</v>
          </cell>
        </row>
        <row r="8829">
          <cell r="A8829" t="str">
            <v>LSO - 00</v>
          </cell>
        </row>
        <row r="8830">
          <cell r="A8830" t="str">
            <v>LSO - 01</v>
          </cell>
        </row>
        <row r="8831">
          <cell r="A8831" t="str">
            <v>LSO - 02</v>
          </cell>
        </row>
        <row r="8832">
          <cell r="A8832" t="str">
            <v>LSO - 03</v>
          </cell>
        </row>
        <row r="8833">
          <cell r="A8833" t="str">
            <v>LSO - 04</v>
          </cell>
        </row>
        <row r="8834">
          <cell r="A8834" t="str">
            <v>LSO - 05</v>
          </cell>
          <cell r="B8834">
            <v>5.9904215796012501</v>
          </cell>
        </row>
        <row r="8835">
          <cell r="A8835" t="str">
            <v>LSO - 06</v>
          </cell>
          <cell r="B8835">
            <v>5.8933094357891402</v>
          </cell>
        </row>
        <row r="8836">
          <cell r="A8836" t="str">
            <v>LSO - 07</v>
          </cell>
          <cell r="B8836">
            <v>5.8910655752674002</v>
          </cell>
        </row>
        <row r="8837">
          <cell r="A8837" t="str">
            <v>LSO - 08</v>
          </cell>
          <cell r="B8837">
            <v>5.9094524149596204</v>
          </cell>
        </row>
        <row r="8838">
          <cell r="A8838" t="str">
            <v>LSO - 09</v>
          </cell>
          <cell r="B8838">
            <v>6.12293006662376</v>
          </cell>
        </row>
        <row r="8839">
          <cell r="A8839" t="str">
            <v>LSO - 10</v>
          </cell>
          <cell r="B8839">
            <v>6.1792532041564403</v>
          </cell>
        </row>
        <row r="8840">
          <cell r="A8840" t="str">
            <v>LSO - 11</v>
          </cell>
          <cell r="B8840">
            <v>6.1012216777585104</v>
          </cell>
        </row>
        <row r="8841">
          <cell r="A8841" t="str">
            <v>LSO - 12</v>
          </cell>
          <cell r="B8841">
            <v>6.14170131850884</v>
          </cell>
        </row>
        <row r="8842">
          <cell r="A8842" t="str">
            <v>LSO - 13</v>
          </cell>
          <cell r="B8842">
            <v>5.9465506223336604</v>
          </cell>
        </row>
        <row r="8843">
          <cell r="A8843" t="str">
            <v>LSO - 14</v>
          </cell>
        </row>
        <row r="8844">
          <cell r="A8844" t="str">
            <v>LSO - 15</v>
          </cell>
        </row>
        <row r="8845">
          <cell r="A8845" t="str">
            <v>LTU - 50</v>
          </cell>
        </row>
        <row r="8846">
          <cell r="A8846" t="str">
            <v>LTU - 51</v>
          </cell>
        </row>
        <row r="8847">
          <cell r="A8847" t="str">
            <v>LTU - 52</v>
          </cell>
        </row>
        <row r="8848">
          <cell r="A8848" t="str">
            <v>LTU - 53</v>
          </cell>
        </row>
        <row r="8849">
          <cell r="A8849" t="str">
            <v>LTU - 54</v>
          </cell>
        </row>
        <row r="8850">
          <cell r="A8850" t="str">
            <v>LTU - 55</v>
          </cell>
        </row>
        <row r="8851">
          <cell r="A8851" t="str">
            <v>LTU - 56</v>
          </cell>
        </row>
        <row r="8852">
          <cell r="A8852" t="str">
            <v>LTU - 57</v>
          </cell>
        </row>
        <row r="8853">
          <cell r="A8853" t="str">
            <v>LTU - 58</v>
          </cell>
        </row>
        <row r="8854">
          <cell r="A8854" t="str">
            <v>LTU - 59</v>
          </cell>
        </row>
        <row r="8855">
          <cell r="A8855" t="str">
            <v>LTU - 60</v>
          </cell>
        </row>
        <row r="8856">
          <cell r="A8856" t="str">
            <v>LTU - 61</v>
          </cell>
        </row>
        <row r="8857">
          <cell r="A8857" t="str">
            <v>LTU - 62</v>
          </cell>
        </row>
        <row r="8858">
          <cell r="A8858" t="str">
            <v>LTU - 63</v>
          </cell>
        </row>
        <row r="8859">
          <cell r="A8859" t="str">
            <v>LTU - 64</v>
          </cell>
        </row>
        <row r="8860">
          <cell r="A8860" t="str">
            <v>LTU - 65</v>
          </cell>
        </row>
        <row r="8861">
          <cell r="A8861" t="str">
            <v>LTU - 66</v>
          </cell>
        </row>
        <row r="8862">
          <cell r="A8862" t="str">
            <v>LTU - 67</v>
          </cell>
        </row>
        <row r="8863">
          <cell r="A8863" t="str">
            <v>LTU - 68</v>
          </cell>
        </row>
        <row r="8864">
          <cell r="A8864" t="str">
            <v>LTU - 69</v>
          </cell>
        </row>
        <row r="8865">
          <cell r="A8865" t="str">
            <v>LTU - 70</v>
          </cell>
        </row>
        <row r="8866">
          <cell r="A8866" t="str">
            <v>LTU - 71</v>
          </cell>
        </row>
        <row r="8867">
          <cell r="A8867" t="str">
            <v>LTU - 72</v>
          </cell>
        </row>
        <row r="8868">
          <cell r="A8868" t="str">
            <v>LTU - 73</v>
          </cell>
        </row>
        <row r="8869">
          <cell r="A8869" t="str">
            <v>LTU - 74</v>
          </cell>
        </row>
        <row r="8870">
          <cell r="A8870" t="str">
            <v>LTU - 75</v>
          </cell>
        </row>
        <row r="8871">
          <cell r="A8871" t="str">
            <v>LTU - 76</v>
          </cell>
        </row>
        <row r="8872">
          <cell r="A8872" t="str">
            <v>LTU - 77</v>
          </cell>
        </row>
        <row r="8873">
          <cell r="A8873" t="str">
            <v>LTU - 78</v>
          </cell>
        </row>
        <row r="8874">
          <cell r="A8874" t="str">
            <v>LTU - 79</v>
          </cell>
        </row>
        <row r="8875">
          <cell r="A8875" t="str">
            <v>LTU - 80</v>
          </cell>
        </row>
        <row r="8876">
          <cell r="A8876" t="str">
            <v>LTU - 81</v>
          </cell>
        </row>
        <row r="8877">
          <cell r="A8877" t="str">
            <v>LTU - 82</v>
          </cell>
        </row>
        <row r="8878">
          <cell r="A8878" t="str">
            <v>LTU - 83</v>
          </cell>
        </row>
        <row r="8879">
          <cell r="A8879" t="str">
            <v>LTU - 84</v>
          </cell>
        </row>
        <row r="8880">
          <cell r="A8880" t="str">
            <v>LTU - 85</v>
          </cell>
        </row>
        <row r="8881">
          <cell r="A8881" t="str">
            <v>LTU - 86</v>
          </cell>
        </row>
        <row r="8882">
          <cell r="A8882" t="str">
            <v>LTU - 87</v>
          </cell>
        </row>
        <row r="8883">
          <cell r="A8883" t="str">
            <v>LTU - 88</v>
          </cell>
        </row>
        <row r="8884">
          <cell r="A8884" t="str">
            <v>LTU - 89</v>
          </cell>
        </row>
        <row r="8885">
          <cell r="A8885" t="str">
            <v>LTU - 90</v>
          </cell>
        </row>
        <row r="8886">
          <cell r="A8886" t="str">
            <v>LTU - 91</v>
          </cell>
        </row>
        <row r="8887">
          <cell r="A8887" t="str">
            <v>LTU - 92</v>
          </cell>
        </row>
        <row r="8888">
          <cell r="A8888" t="str">
            <v>LTU - 93</v>
          </cell>
        </row>
        <row r="8889">
          <cell r="A8889" t="str">
            <v>LTU - 94</v>
          </cell>
        </row>
        <row r="8890">
          <cell r="A8890" t="str">
            <v>LTU - 95</v>
          </cell>
          <cell r="B8890">
            <v>8.7844444444444392</v>
          </cell>
        </row>
        <row r="8891">
          <cell r="A8891" t="str">
            <v>LTU - 96</v>
          </cell>
          <cell r="B8891">
            <v>8.6175390446140199</v>
          </cell>
        </row>
        <row r="8892">
          <cell r="A8892" t="str">
            <v>LTU - 97</v>
          </cell>
          <cell r="B8892">
            <v>8.4506336447836006</v>
          </cell>
        </row>
        <row r="8893">
          <cell r="A8893" t="str">
            <v>LTU - 98</v>
          </cell>
          <cell r="B8893">
            <v>8.2837282449531795</v>
          </cell>
        </row>
        <row r="8894">
          <cell r="A8894" t="str">
            <v>LTU - 99</v>
          </cell>
          <cell r="B8894">
            <v>8.1168228451227602</v>
          </cell>
        </row>
        <row r="8895">
          <cell r="A8895" t="str">
            <v>LTU - 00</v>
          </cell>
          <cell r="B8895">
            <v>7.9499174452923498</v>
          </cell>
        </row>
        <row r="8896">
          <cell r="A8896" t="str">
            <v>LTU - 01</v>
          </cell>
          <cell r="B8896">
            <v>8.4503842405529106</v>
          </cell>
        </row>
        <row r="8897">
          <cell r="A8897" t="str">
            <v>LTU - 02</v>
          </cell>
          <cell r="B8897">
            <v>8.2433012820512808</v>
          </cell>
        </row>
        <row r="8898">
          <cell r="A8898" t="str">
            <v>LTU - 03</v>
          </cell>
          <cell r="B8898">
            <v>8.1603418803418801</v>
          </cell>
        </row>
        <row r="8899">
          <cell r="A8899" t="str">
            <v>LTU - 04</v>
          </cell>
          <cell r="B8899">
            <v>8.1560528814277191</v>
          </cell>
        </row>
        <row r="8900">
          <cell r="A8900" t="str">
            <v>LTU - 05</v>
          </cell>
          <cell r="B8900">
            <v>7.9898279418564302</v>
          </cell>
        </row>
        <row r="8901">
          <cell r="A8901" t="str">
            <v>LTU - 06</v>
          </cell>
          <cell r="B8901">
            <v>7.9734288414050303</v>
          </cell>
        </row>
        <row r="8902">
          <cell r="A8902" t="str">
            <v>LTU - 07</v>
          </cell>
          <cell r="B8902">
            <v>7.9992526675600697</v>
          </cell>
        </row>
        <row r="8903">
          <cell r="A8903" t="str">
            <v>LTU - 08</v>
          </cell>
          <cell r="B8903">
            <v>7.9344130541778197</v>
          </cell>
        </row>
        <row r="8904">
          <cell r="A8904" t="str">
            <v>LTU - 09</v>
          </cell>
          <cell r="B8904">
            <v>7.6815897818297696</v>
          </cell>
        </row>
        <row r="8905">
          <cell r="A8905" t="str">
            <v>LTU - 10</v>
          </cell>
          <cell r="B8905">
            <v>7.6492989122052304</v>
          </cell>
        </row>
        <row r="8906">
          <cell r="A8906" t="str">
            <v>LTU - 11</v>
          </cell>
          <cell r="B8906">
            <v>7.6777419934629796</v>
          </cell>
        </row>
        <row r="8907">
          <cell r="A8907" t="str">
            <v>LTU - 12</v>
          </cell>
          <cell r="B8907">
            <v>7.5951693632579902</v>
          </cell>
        </row>
        <row r="8908">
          <cell r="A8908" t="str">
            <v>LTU - 13</v>
          </cell>
          <cell r="B8908">
            <v>7.5614683780118099</v>
          </cell>
        </row>
        <row r="8909">
          <cell r="A8909" t="str">
            <v>LTU - 14</v>
          </cell>
        </row>
        <row r="8910">
          <cell r="A8910" t="str">
            <v>LTU - 15</v>
          </cell>
        </row>
        <row r="8911">
          <cell r="A8911" t="str">
            <v>LUX - 50</v>
          </cell>
        </row>
        <row r="8912">
          <cell r="A8912" t="str">
            <v>LUX - 51</v>
          </cell>
        </row>
        <row r="8913">
          <cell r="A8913" t="str">
            <v>LUX - 52</v>
          </cell>
        </row>
        <row r="8914">
          <cell r="A8914" t="str">
            <v>LUX - 53</v>
          </cell>
        </row>
        <row r="8915">
          <cell r="A8915" t="str">
            <v>LUX - 54</v>
          </cell>
        </row>
        <row r="8916">
          <cell r="A8916" t="str">
            <v>LUX - 55</v>
          </cell>
        </row>
        <row r="8917">
          <cell r="A8917" t="str">
            <v>LUX - 56</v>
          </cell>
        </row>
        <row r="8918">
          <cell r="A8918" t="str">
            <v>LUX - 57</v>
          </cell>
        </row>
        <row r="8919">
          <cell r="A8919" t="str">
            <v>LUX - 58</v>
          </cell>
        </row>
        <row r="8920">
          <cell r="A8920" t="str">
            <v>LUX - 59</v>
          </cell>
        </row>
        <row r="8921">
          <cell r="A8921" t="str">
            <v>LUX - 60</v>
          </cell>
        </row>
        <row r="8922">
          <cell r="A8922" t="str">
            <v>LUX - 61</v>
          </cell>
        </row>
        <row r="8923">
          <cell r="A8923" t="str">
            <v>LUX - 62</v>
          </cell>
        </row>
        <row r="8924">
          <cell r="A8924" t="str">
            <v>LUX - 63</v>
          </cell>
        </row>
        <row r="8925">
          <cell r="A8925" t="str">
            <v>LUX - 64</v>
          </cell>
        </row>
        <row r="8926">
          <cell r="A8926" t="str">
            <v>LUX - 65</v>
          </cell>
        </row>
        <row r="8927">
          <cell r="A8927" t="str">
            <v>LUX - 66</v>
          </cell>
        </row>
        <row r="8928">
          <cell r="A8928" t="str">
            <v>LUX - 67</v>
          </cell>
        </row>
        <row r="8929">
          <cell r="A8929" t="str">
            <v>LUX - 68</v>
          </cell>
        </row>
        <row r="8930">
          <cell r="A8930" t="str">
            <v>LUX - 69</v>
          </cell>
        </row>
        <row r="8931">
          <cell r="A8931" t="str">
            <v>LUX - 70</v>
          </cell>
          <cell r="B8931">
            <v>9.9577777777777694</v>
          </cell>
        </row>
        <row r="8932">
          <cell r="A8932" t="str">
            <v>LUX - 71</v>
          </cell>
          <cell r="B8932">
            <v>9.9035555555555508</v>
          </cell>
        </row>
        <row r="8933">
          <cell r="A8933" t="str">
            <v>LUX - 72</v>
          </cell>
          <cell r="B8933">
            <v>9.8493333333333304</v>
          </cell>
        </row>
        <row r="8934">
          <cell r="A8934" t="str">
            <v>LUX - 73</v>
          </cell>
          <cell r="B8934">
            <v>9.79511111111111</v>
          </cell>
        </row>
        <row r="8935">
          <cell r="A8935" t="str">
            <v>LUX - 74</v>
          </cell>
          <cell r="B8935">
            <v>9.7408888888888807</v>
          </cell>
        </row>
        <row r="8936">
          <cell r="A8936" t="str">
            <v>LUX - 75</v>
          </cell>
          <cell r="B8936">
            <v>9.6866666666666603</v>
          </cell>
        </row>
        <row r="8937">
          <cell r="A8937" t="str">
            <v>LUX - 76</v>
          </cell>
          <cell r="B8937">
            <v>9.6884444444444409</v>
          </cell>
        </row>
        <row r="8938">
          <cell r="A8938" t="str">
            <v>LUX - 77</v>
          </cell>
          <cell r="B8938">
            <v>9.6902222222222196</v>
          </cell>
        </row>
        <row r="8939">
          <cell r="A8939" t="str">
            <v>LUX - 78</v>
          </cell>
          <cell r="B8939">
            <v>9.6920000000000002</v>
          </cell>
        </row>
        <row r="8940">
          <cell r="A8940" t="str">
            <v>LUX - 79</v>
          </cell>
          <cell r="B8940">
            <v>9.6937777777777701</v>
          </cell>
        </row>
        <row r="8941">
          <cell r="A8941" t="str">
            <v>LUX - 80</v>
          </cell>
          <cell r="B8941">
            <v>9.6955555555555506</v>
          </cell>
        </row>
        <row r="8942">
          <cell r="A8942" t="str">
            <v>LUX - 81</v>
          </cell>
          <cell r="B8942">
            <v>9.7042222222222208</v>
          </cell>
        </row>
        <row r="8943">
          <cell r="A8943" t="str">
            <v>LUX - 82</v>
          </cell>
          <cell r="B8943">
            <v>9.7128888888888802</v>
          </cell>
        </row>
        <row r="8944">
          <cell r="A8944" t="str">
            <v>LUX - 83</v>
          </cell>
          <cell r="B8944">
            <v>9.7215555555555504</v>
          </cell>
        </row>
        <row r="8945">
          <cell r="A8945" t="str">
            <v>LUX - 84</v>
          </cell>
          <cell r="B8945">
            <v>9.7302222222222206</v>
          </cell>
        </row>
        <row r="8946">
          <cell r="A8946" t="str">
            <v>LUX - 85</v>
          </cell>
          <cell r="B8946">
            <v>9.73888888888888</v>
          </cell>
        </row>
        <row r="8947">
          <cell r="A8947" t="str">
            <v>LUX - 86</v>
          </cell>
          <cell r="B8947">
            <v>9.6927407407407404</v>
          </cell>
        </row>
        <row r="8948">
          <cell r="A8948" t="str">
            <v>LUX - 87</v>
          </cell>
          <cell r="B8948">
            <v>9.6465925925925902</v>
          </cell>
        </row>
        <row r="8949">
          <cell r="A8949" t="str">
            <v>LUX - 88</v>
          </cell>
          <cell r="B8949">
            <v>9.6004444444444399</v>
          </cell>
        </row>
        <row r="8950">
          <cell r="A8950" t="str">
            <v>LUX - 89</v>
          </cell>
          <cell r="B8950">
            <v>9.5542962962962896</v>
          </cell>
        </row>
        <row r="8951">
          <cell r="A8951" t="str">
            <v>LUX - 90</v>
          </cell>
          <cell r="B8951">
            <v>9.5081481481481394</v>
          </cell>
        </row>
        <row r="8952">
          <cell r="A8952" t="str">
            <v>LUX - 91</v>
          </cell>
          <cell r="B8952">
            <v>9.4495324074073999</v>
          </cell>
        </row>
        <row r="8953">
          <cell r="A8953" t="str">
            <v>LUX - 92</v>
          </cell>
          <cell r="B8953">
            <v>9.3909166666666604</v>
          </cell>
        </row>
        <row r="8954">
          <cell r="A8954" t="str">
            <v>LUX - 93</v>
          </cell>
          <cell r="B8954">
            <v>9.3323009259259209</v>
          </cell>
        </row>
        <row r="8955">
          <cell r="A8955" t="str">
            <v>LUX - 94</v>
          </cell>
          <cell r="B8955">
            <v>9.2736851851851796</v>
          </cell>
        </row>
        <row r="8956">
          <cell r="A8956" t="str">
            <v>LUX - 95</v>
          </cell>
          <cell r="B8956">
            <v>9.2150694444444401</v>
          </cell>
        </row>
        <row r="8957">
          <cell r="A8957" t="str">
            <v>LUX - 96</v>
          </cell>
          <cell r="B8957">
            <v>9.2686278889426603</v>
          </cell>
        </row>
        <row r="8958">
          <cell r="A8958" t="str">
            <v>LUX - 97</v>
          </cell>
          <cell r="B8958">
            <v>9.3221863334408699</v>
          </cell>
        </row>
        <row r="8959">
          <cell r="A8959" t="str">
            <v>LUX - 98</v>
          </cell>
          <cell r="B8959">
            <v>9.3757447779390901</v>
          </cell>
        </row>
        <row r="8960">
          <cell r="A8960" t="str">
            <v>LUX - 99</v>
          </cell>
          <cell r="B8960">
            <v>9.4293032224372997</v>
          </cell>
        </row>
        <row r="8961">
          <cell r="A8961" t="str">
            <v>LUX - 00</v>
          </cell>
          <cell r="B8961">
            <v>9.4828616669355199</v>
          </cell>
        </row>
        <row r="8962">
          <cell r="A8962" t="str">
            <v>LUX - 01</v>
          </cell>
          <cell r="B8962">
            <v>9.4399425318121502</v>
          </cell>
        </row>
        <row r="8963">
          <cell r="A8963" t="str">
            <v>LUX - 02</v>
          </cell>
          <cell r="B8963">
            <v>9.2353749999999994</v>
          </cell>
        </row>
        <row r="8964">
          <cell r="A8964" t="str">
            <v>LUX - 03</v>
          </cell>
          <cell r="B8964">
            <v>9.2904444444444394</v>
          </cell>
        </row>
        <row r="8965">
          <cell r="A8965" t="str">
            <v>LUX - 04</v>
          </cell>
          <cell r="B8965">
            <v>9.3398082437275995</v>
          </cell>
        </row>
        <row r="8966">
          <cell r="A8966" t="str">
            <v>LUX - 05</v>
          </cell>
          <cell r="B8966">
            <v>8.4654472419537701</v>
          </cell>
        </row>
        <row r="8967">
          <cell r="A8967" t="str">
            <v>LUX - 06</v>
          </cell>
          <cell r="B8967">
            <v>8.3351845047066693</v>
          </cell>
        </row>
        <row r="8968">
          <cell r="A8968" t="str">
            <v>LUX - 07</v>
          </cell>
          <cell r="B8968">
            <v>8.3732315353289408</v>
          </cell>
        </row>
        <row r="8969">
          <cell r="A8969" t="str">
            <v>LUX - 08</v>
          </cell>
          <cell r="B8969">
            <v>8.31093483514932</v>
          </cell>
        </row>
        <row r="8970">
          <cell r="A8970" t="str">
            <v>LUX - 09</v>
          </cell>
          <cell r="B8970">
            <v>8.3061101190764806</v>
          </cell>
        </row>
        <row r="8971">
          <cell r="A8971" t="str">
            <v>LUX - 10</v>
          </cell>
          <cell r="B8971">
            <v>8.3765609875795608</v>
          </cell>
        </row>
        <row r="8972">
          <cell r="A8972" t="str">
            <v>LUX - 11</v>
          </cell>
          <cell r="B8972">
            <v>8.2352681331561097</v>
          </cell>
        </row>
        <row r="8973">
          <cell r="A8973" t="str">
            <v>LUX - 12</v>
          </cell>
          <cell r="B8973">
            <v>8.1266123199782498</v>
          </cell>
        </row>
        <row r="8974">
          <cell r="A8974" t="str">
            <v>LUX - 13</v>
          </cell>
          <cell r="B8974">
            <v>8.1166925077412895</v>
          </cell>
        </row>
        <row r="8975">
          <cell r="A8975" t="str">
            <v>LUX - 14</v>
          </cell>
        </row>
        <row r="8976">
          <cell r="A8976" t="str">
            <v>LUX - 15</v>
          </cell>
        </row>
        <row r="8977">
          <cell r="A8977" t="str">
            <v>LVA - 50</v>
          </cell>
        </row>
        <row r="8978">
          <cell r="A8978" t="str">
            <v>LVA - 51</v>
          </cell>
        </row>
        <row r="8979">
          <cell r="A8979" t="str">
            <v>LVA - 52</v>
          </cell>
        </row>
        <row r="8980">
          <cell r="A8980" t="str">
            <v>LVA - 53</v>
          </cell>
        </row>
        <row r="8981">
          <cell r="A8981" t="str">
            <v>LVA - 54</v>
          </cell>
        </row>
        <row r="8982">
          <cell r="A8982" t="str">
            <v>LVA - 55</v>
          </cell>
        </row>
        <row r="8983">
          <cell r="A8983" t="str">
            <v>LVA - 56</v>
          </cell>
        </row>
        <row r="8984">
          <cell r="A8984" t="str">
            <v>LVA - 57</v>
          </cell>
        </row>
        <row r="8985">
          <cell r="A8985" t="str">
            <v>LVA - 58</v>
          </cell>
        </row>
        <row r="8986">
          <cell r="A8986" t="str">
            <v>LVA - 59</v>
          </cell>
        </row>
        <row r="8987">
          <cell r="A8987" t="str">
            <v>LVA - 60</v>
          </cell>
        </row>
        <row r="8988">
          <cell r="A8988" t="str">
            <v>LVA - 61</v>
          </cell>
        </row>
        <row r="8989">
          <cell r="A8989" t="str">
            <v>LVA - 62</v>
          </cell>
        </row>
        <row r="8990">
          <cell r="A8990" t="str">
            <v>LVA - 63</v>
          </cell>
        </row>
        <row r="8991">
          <cell r="A8991" t="str">
            <v>LVA - 64</v>
          </cell>
        </row>
        <row r="8992">
          <cell r="A8992" t="str">
            <v>LVA - 65</v>
          </cell>
        </row>
        <row r="8993">
          <cell r="A8993" t="str">
            <v>LVA - 66</v>
          </cell>
        </row>
        <row r="8994">
          <cell r="A8994" t="str">
            <v>LVA - 67</v>
          </cell>
        </row>
        <row r="8995">
          <cell r="A8995" t="str">
            <v>LVA - 68</v>
          </cell>
        </row>
        <row r="8996">
          <cell r="A8996" t="str">
            <v>LVA - 69</v>
          </cell>
        </row>
        <row r="8997">
          <cell r="A8997" t="str">
            <v>LVA - 70</v>
          </cell>
        </row>
        <row r="8998">
          <cell r="A8998" t="str">
            <v>LVA - 71</v>
          </cell>
        </row>
        <row r="8999">
          <cell r="A8999" t="str">
            <v>LVA - 72</v>
          </cell>
        </row>
        <row r="9000">
          <cell r="A9000" t="str">
            <v>LVA - 73</v>
          </cell>
        </row>
        <row r="9001">
          <cell r="A9001" t="str">
            <v>LVA - 74</v>
          </cell>
        </row>
        <row r="9002">
          <cell r="A9002" t="str">
            <v>LVA - 75</v>
          </cell>
        </row>
        <row r="9003">
          <cell r="A9003" t="str">
            <v>LVA - 76</v>
          </cell>
        </row>
        <row r="9004">
          <cell r="A9004" t="str">
            <v>LVA - 77</v>
          </cell>
        </row>
        <row r="9005">
          <cell r="A9005" t="str">
            <v>LVA - 78</v>
          </cell>
        </row>
        <row r="9006">
          <cell r="A9006" t="str">
            <v>LVA - 79</v>
          </cell>
        </row>
        <row r="9007">
          <cell r="A9007" t="str">
            <v>LVA - 80</v>
          </cell>
        </row>
        <row r="9008">
          <cell r="A9008" t="str">
            <v>LVA - 81</v>
          </cell>
        </row>
        <row r="9009">
          <cell r="A9009" t="str">
            <v>LVA - 82</v>
          </cell>
        </row>
        <row r="9010">
          <cell r="A9010" t="str">
            <v>LVA - 83</v>
          </cell>
        </row>
        <row r="9011">
          <cell r="A9011" t="str">
            <v>LVA - 84</v>
          </cell>
        </row>
        <row r="9012">
          <cell r="A9012" t="str">
            <v>LVA - 85</v>
          </cell>
        </row>
        <row r="9013">
          <cell r="A9013" t="str">
            <v>LVA - 86</v>
          </cell>
        </row>
        <row r="9014">
          <cell r="A9014" t="str">
            <v>LVA - 87</v>
          </cell>
        </row>
        <row r="9015">
          <cell r="A9015" t="str">
            <v>LVA - 88</v>
          </cell>
        </row>
        <row r="9016">
          <cell r="A9016" t="str">
            <v>LVA - 89</v>
          </cell>
        </row>
        <row r="9017">
          <cell r="A9017" t="str">
            <v>LVA - 90</v>
          </cell>
        </row>
        <row r="9018">
          <cell r="A9018" t="str">
            <v>LVA - 91</v>
          </cell>
        </row>
        <row r="9019">
          <cell r="A9019" t="str">
            <v>LVA - 92</v>
          </cell>
        </row>
        <row r="9020">
          <cell r="A9020" t="str">
            <v>LVA - 93</v>
          </cell>
        </row>
        <row r="9021">
          <cell r="A9021" t="str">
            <v>LVA - 94</v>
          </cell>
        </row>
        <row r="9022">
          <cell r="A9022" t="str">
            <v>LVA - 95</v>
          </cell>
          <cell r="B9022">
            <v>9.02</v>
          </cell>
        </row>
        <row r="9023">
          <cell r="A9023" t="str">
            <v>LVA - 96</v>
          </cell>
          <cell r="B9023">
            <v>8.7923478333333307</v>
          </cell>
        </row>
        <row r="9024">
          <cell r="A9024" t="str">
            <v>LVA - 97</v>
          </cell>
          <cell r="B9024">
            <v>8.56469566666666</v>
          </cell>
        </row>
        <row r="9025">
          <cell r="A9025" t="str">
            <v>LVA - 98</v>
          </cell>
          <cell r="B9025">
            <v>8.3370435000000001</v>
          </cell>
        </row>
        <row r="9026">
          <cell r="A9026" t="str">
            <v>LVA - 99</v>
          </cell>
          <cell r="B9026">
            <v>8.1093913333333294</v>
          </cell>
        </row>
        <row r="9027">
          <cell r="A9027" t="str">
            <v>LVA - 00</v>
          </cell>
          <cell r="B9027">
            <v>7.8817391666666596</v>
          </cell>
        </row>
        <row r="9028">
          <cell r="A9028" t="str">
            <v>LVA - 01</v>
          </cell>
          <cell r="B9028">
            <v>8.3115177213627902</v>
          </cell>
        </row>
        <row r="9029">
          <cell r="A9029" t="str">
            <v>LVA - 02</v>
          </cell>
          <cell r="B9029">
            <v>8.1383012820512803</v>
          </cell>
        </row>
        <row r="9030">
          <cell r="A9030" t="str">
            <v>LVA - 03</v>
          </cell>
          <cell r="B9030">
            <v>8.1806623931623896</v>
          </cell>
        </row>
        <row r="9031">
          <cell r="A9031" t="str">
            <v>LVA - 04</v>
          </cell>
          <cell r="B9031">
            <v>8.2833375130713698</v>
          </cell>
        </row>
        <row r="9032">
          <cell r="A9032" t="str">
            <v>LVA - 05</v>
          </cell>
          <cell r="B9032">
            <v>8.1456835440583593</v>
          </cell>
        </row>
        <row r="9033">
          <cell r="A9033" t="str">
            <v>LVA - 06</v>
          </cell>
          <cell r="B9033">
            <v>8.0838370066839502</v>
          </cell>
        </row>
        <row r="9034">
          <cell r="A9034" t="str">
            <v>LVA - 07</v>
          </cell>
          <cell r="B9034">
            <v>8.2597025352188602</v>
          </cell>
        </row>
        <row r="9035">
          <cell r="A9035" t="str">
            <v>LVA - 08</v>
          </cell>
          <cell r="B9035">
            <v>8.1795572074405705</v>
          </cell>
        </row>
        <row r="9036">
          <cell r="A9036" t="str">
            <v>LVA - 09</v>
          </cell>
          <cell r="B9036">
            <v>8.1291790598357991</v>
          </cell>
        </row>
        <row r="9037">
          <cell r="A9037" t="str">
            <v>LVA - 10</v>
          </cell>
          <cell r="B9037">
            <v>8.0487681875026205</v>
          </cell>
        </row>
        <row r="9038">
          <cell r="A9038" t="str">
            <v>LVA - 11</v>
          </cell>
          <cell r="B9038">
            <v>8.0414571914675896</v>
          </cell>
        </row>
        <row r="9039">
          <cell r="A9039" t="str">
            <v>LVA - 12</v>
          </cell>
          <cell r="B9039">
            <v>8.0628409506769998</v>
          </cell>
        </row>
        <row r="9040">
          <cell r="A9040" t="str">
            <v>LVA - 13</v>
          </cell>
          <cell r="B9040">
            <v>8.0344811784850307</v>
          </cell>
        </row>
        <row r="9041">
          <cell r="A9041" t="str">
            <v>LVA - 14</v>
          </cell>
        </row>
        <row r="9042">
          <cell r="A9042" t="str">
            <v>LVA - 15</v>
          </cell>
        </row>
        <row r="9043">
          <cell r="A9043" t="str">
            <v>MAC - 50</v>
          </cell>
        </row>
        <row r="9044">
          <cell r="A9044" t="str">
            <v>MAC - 51</v>
          </cell>
        </row>
        <row r="9045">
          <cell r="A9045" t="str">
            <v>MAC - 52</v>
          </cell>
        </row>
        <row r="9046">
          <cell r="A9046" t="str">
            <v>MAC - 53</v>
          </cell>
        </row>
        <row r="9047">
          <cell r="A9047" t="str">
            <v>MAC - 54</v>
          </cell>
        </row>
        <row r="9048">
          <cell r="A9048" t="str">
            <v>MAC - 55</v>
          </cell>
        </row>
        <row r="9049">
          <cell r="A9049" t="str">
            <v>MAC - 56</v>
          </cell>
        </row>
        <row r="9050">
          <cell r="A9050" t="str">
            <v>MAC - 57</v>
          </cell>
        </row>
        <row r="9051">
          <cell r="A9051" t="str">
            <v>MAC - 58</v>
          </cell>
        </row>
        <row r="9052">
          <cell r="A9052" t="str">
            <v>MAC - 59</v>
          </cell>
        </row>
        <row r="9053">
          <cell r="A9053" t="str">
            <v>MAC - 60</v>
          </cell>
        </row>
        <row r="9054">
          <cell r="A9054" t="str">
            <v>MAC - 61</v>
          </cell>
        </row>
        <row r="9055">
          <cell r="A9055" t="str">
            <v>MAC - 62</v>
          </cell>
        </row>
        <row r="9056">
          <cell r="A9056" t="str">
            <v>MAC - 63</v>
          </cell>
        </row>
        <row r="9057">
          <cell r="A9057" t="str">
            <v>MAC - 64</v>
          </cell>
        </row>
        <row r="9058">
          <cell r="A9058" t="str">
            <v>MAC - 65</v>
          </cell>
        </row>
        <row r="9059">
          <cell r="A9059" t="str">
            <v>MAC - 66</v>
          </cell>
        </row>
        <row r="9060">
          <cell r="A9060" t="str">
            <v>MAC - 67</v>
          </cell>
        </row>
        <row r="9061">
          <cell r="A9061" t="str">
            <v>MAC - 68</v>
          </cell>
        </row>
        <row r="9062">
          <cell r="A9062" t="str">
            <v>MAC - 69</v>
          </cell>
        </row>
        <row r="9063">
          <cell r="A9063" t="str">
            <v>MAC - 70</v>
          </cell>
        </row>
        <row r="9064">
          <cell r="A9064" t="str">
            <v>MAC - 71</v>
          </cell>
        </row>
        <row r="9065">
          <cell r="A9065" t="str">
            <v>MAC - 72</v>
          </cell>
        </row>
        <row r="9066">
          <cell r="A9066" t="str">
            <v>MAC - 73</v>
          </cell>
        </row>
        <row r="9067">
          <cell r="A9067" t="str">
            <v>MAC - 74</v>
          </cell>
        </row>
        <row r="9068">
          <cell r="A9068" t="str">
            <v>MAC - 75</v>
          </cell>
        </row>
        <row r="9069">
          <cell r="A9069" t="str">
            <v>MAC - 76</v>
          </cell>
        </row>
        <row r="9070">
          <cell r="A9070" t="str">
            <v>MAC - 77</v>
          </cell>
        </row>
        <row r="9071">
          <cell r="A9071" t="str">
            <v>MAC - 78</v>
          </cell>
        </row>
        <row r="9072">
          <cell r="A9072" t="str">
            <v>MAC - 79</v>
          </cell>
        </row>
        <row r="9073">
          <cell r="A9073" t="str">
            <v>MAC - 80</v>
          </cell>
        </row>
        <row r="9074">
          <cell r="A9074" t="str">
            <v>MAC - 81</v>
          </cell>
        </row>
        <row r="9075">
          <cell r="A9075" t="str">
            <v>MAC - 82</v>
          </cell>
        </row>
        <row r="9076">
          <cell r="A9076" t="str">
            <v>MAC - 83</v>
          </cell>
        </row>
        <row r="9077">
          <cell r="A9077" t="str">
            <v>MAC - 84</v>
          </cell>
        </row>
        <row r="9078">
          <cell r="A9078" t="str">
            <v>MAC - 85</v>
          </cell>
        </row>
        <row r="9079">
          <cell r="A9079" t="str">
            <v>MAC - 86</v>
          </cell>
        </row>
        <row r="9080">
          <cell r="A9080" t="str">
            <v>MAC - 87</v>
          </cell>
        </row>
        <row r="9081">
          <cell r="A9081" t="str">
            <v>MAC - 88</v>
          </cell>
        </row>
        <row r="9082">
          <cell r="A9082" t="str">
            <v>MAC - 89</v>
          </cell>
        </row>
        <row r="9083">
          <cell r="A9083" t="str">
            <v>MAC - 90</v>
          </cell>
        </row>
        <row r="9084">
          <cell r="A9084" t="str">
            <v>MAC - 91</v>
          </cell>
        </row>
        <row r="9085">
          <cell r="A9085" t="str">
            <v>MAC - 92</v>
          </cell>
        </row>
        <row r="9086">
          <cell r="A9086" t="str">
            <v>MAC - 93</v>
          </cell>
        </row>
        <row r="9087">
          <cell r="A9087" t="str">
            <v>MAC - 94</v>
          </cell>
        </row>
        <row r="9088">
          <cell r="A9088" t="str">
            <v>MAC - 95</v>
          </cell>
        </row>
        <row r="9089">
          <cell r="A9089" t="str">
            <v>MAC - 96</v>
          </cell>
        </row>
        <row r="9090">
          <cell r="A9090" t="str">
            <v>MAC - 97</v>
          </cell>
        </row>
        <row r="9091">
          <cell r="A9091" t="str">
            <v>MAC - 98</v>
          </cell>
        </row>
        <row r="9092">
          <cell r="A9092" t="str">
            <v>MAC - 99</v>
          </cell>
        </row>
        <row r="9093">
          <cell r="A9093" t="str">
            <v>MAC - 00</v>
          </cell>
        </row>
        <row r="9094">
          <cell r="A9094" t="str">
            <v>MAC - 01</v>
          </cell>
        </row>
        <row r="9095">
          <cell r="A9095" t="str">
            <v>MAC - 02</v>
          </cell>
        </row>
        <row r="9096">
          <cell r="A9096" t="str">
            <v>MAC - 03</v>
          </cell>
        </row>
        <row r="9097">
          <cell r="A9097" t="str">
            <v>MAC - 04</v>
          </cell>
        </row>
        <row r="9098">
          <cell r="A9098" t="str">
            <v>MAC - 05</v>
          </cell>
        </row>
        <row r="9099">
          <cell r="A9099" t="str">
            <v>MAC - 06</v>
          </cell>
        </row>
        <row r="9100">
          <cell r="A9100" t="str">
            <v>MAC - 07</v>
          </cell>
        </row>
        <row r="9101">
          <cell r="A9101" t="str">
            <v>MAC - 08</v>
          </cell>
        </row>
        <row r="9102">
          <cell r="A9102" t="str">
            <v>MAC - 09</v>
          </cell>
        </row>
        <row r="9103">
          <cell r="A9103" t="str">
            <v>MAC - 10</v>
          </cell>
        </row>
        <row r="9104">
          <cell r="A9104" t="str">
            <v>MAC - 11</v>
          </cell>
        </row>
        <row r="9105">
          <cell r="A9105" t="str">
            <v>MAC - 12</v>
          </cell>
        </row>
        <row r="9106">
          <cell r="A9106" t="str">
            <v>MAC - 13</v>
          </cell>
        </row>
        <row r="9107">
          <cell r="A9107" t="str">
            <v>MAC - 14</v>
          </cell>
        </row>
        <row r="9108">
          <cell r="A9108" t="str">
            <v>MAC - 15</v>
          </cell>
        </row>
        <row r="9109">
          <cell r="A9109" t="str">
            <v>MAF - 50</v>
          </cell>
        </row>
        <row r="9110">
          <cell r="A9110" t="str">
            <v>MAF - 51</v>
          </cell>
        </row>
        <row r="9111">
          <cell r="A9111" t="str">
            <v>MAF - 52</v>
          </cell>
        </row>
        <row r="9112">
          <cell r="A9112" t="str">
            <v>MAF - 53</v>
          </cell>
        </row>
        <row r="9113">
          <cell r="A9113" t="str">
            <v>MAF - 54</v>
          </cell>
        </row>
        <row r="9114">
          <cell r="A9114" t="str">
            <v>MAF - 55</v>
          </cell>
        </row>
        <row r="9115">
          <cell r="A9115" t="str">
            <v>MAF - 56</v>
          </cell>
        </row>
        <row r="9116">
          <cell r="A9116" t="str">
            <v>MAF - 57</v>
          </cell>
        </row>
        <row r="9117">
          <cell r="A9117" t="str">
            <v>MAF - 58</v>
          </cell>
        </row>
        <row r="9118">
          <cell r="A9118" t="str">
            <v>MAF - 59</v>
          </cell>
        </row>
        <row r="9119">
          <cell r="A9119" t="str">
            <v>MAF - 60</v>
          </cell>
        </row>
        <row r="9120">
          <cell r="A9120" t="str">
            <v>MAF - 61</v>
          </cell>
        </row>
        <row r="9121">
          <cell r="A9121" t="str">
            <v>MAF - 62</v>
          </cell>
        </row>
        <row r="9122">
          <cell r="A9122" t="str">
            <v>MAF - 63</v>
          </cell>
        </row>
        <row r="9123">
          <cell r="A9123" t="str">
            <v>MAF - 64</v>
          </cell>
        </row>
        <row r="9124">
          <cell r="A9124" t="str">
            <v>MAF - 65</v>
          </cell>
        </row>
        <row r="9125">
          <cell r="A9125" t="str">
            <v>MAF - 66</v>
          </cell>
        </row>
        <row r="9126">
          <cell r="A9126" t="str">
            <v>MAF - 67</v>
          </cell>
        </row>
        <row r="9127">
          <cell r="A9127" t="str">
            <v>MAF - 68</v>
          </cell>
        </row>
        <row r="9128">
          <cell r="A9128" t="str">
            <v>MAF - 69</v>
          </cell>
        </row>
        <row r="9129">
          <cell r="A9129" t="str">
            <v>MAF - 70</v>
          </cell>
        </row>
        <row r="9130">
          <cell r="A9130" t="str">
            <v>MAF - 71</v>
          </cell>
        </row>
        <row r="9131">
          <cell r="A9131" t="str">
            <v>MAF - 72</v>
          </cell>
        </row>
        <row r="9132">
          <cell r="A9132" t="str">
            <v>MAF - 73</v>
          </cell>
        </row>
        <row r="9133">
          <cell r="A9133" t="str">
            <v>MAF - 74</v>
          </cell>
        </row>
        <row r="9134">
          <cell r="A9134" t="str">
            <v>MAF - 75</v>
          </cell>
        </row>
        <row r="9135">
          <cell r="A9135" t="str">
            <v>MAF - 76</v>
          </cell>
        </row>
        <row r="9136">
          <cell r="A9136" t="str">
            <v>MAF - 77</v>
          </cell>
        </row>
        <row r="9137">
          <cell r="A9137" t="str">
            <v>MAF - 78</v>
          </cell>
        </row>
        <row r="9138">
          <cell r="A9138" t="str">
            <v>MAF - 79</v>
          </cell>
        </row>
        <row r="9139">
          <cell r="A9139" t="str">
            <v>MAF - 80</v>
          </cell>
        </row>
        <row r="9140">
          <cell r="A9140" t="str">
            <v>MAF - 81</v>
          </cell>
        </row>
        <row r="9141">
          <cell r="A9141" t="str">
            <v>MAF - 82</v>
          </cell>
        </row>
        <row r="9142">
          <cell r="A9142" t="str">
            <v>MAF - 83</v>
          </cell>
        </row>
        <row r="9143">
          <cell r="A9143" t="str">
            <v>MAF - 84</v>
          </cell>
        </row>
        <row r="9144">
          <cell r="A9144" t="str">
            <v>MAF - 85</v>
          </cell>
        </row>
        <row r="9145">
          <cell r="A9145" t="str">
            <v>MAF - 86</v>
          </cell>
        </row>
        <row r="9146">
          <cell r="A9146" t="str">
            <v>MAF - 87</v>
          </cell>
        </row>
        <row r="9147">
          <cell r="A9147" t="str">
            <v>MAF - 88</v>
          </cell>
        </row>
        <row r="9148">
          <cell r="A9148" t="str">
            <v>MAF - 89</v>
          </cell>
        </row>
        <row r="9149">
          <cell r="A9149" t="str">
            <v>MAF - 90</v>
          </cell>
        </row>
        <row r="9150">
          <cell r="A9150" t="str">
            <v>MAF - 91</v>
          </cell>
        </row>
        <row r="9151">
          <cell r="A9151" t="str">
            <v>MAF - 92</v>
          </cell>
        </row>
        <row r="9152">
          <cell r="A9152" t="str">
            <v>MAF - 93</v>
          </cell>
        </row>
        <row r="9153">
          <cell r="A9153" t="str">
            <v>MAF - 94</v>
          </cell>
        </row>
        <row r="9154">
          <cell r="A9154" t="str">
            <v>MAF - 95</v>
          </cell>
        </row>
        <row r="9155">
          <cell r="A9155" t="str">
            <v>MAF - 96</v>
          </cell>
        </row>
        <row r="9156">
          <cell r="A9156" t="str">
            <v>MAF - 97</v>
          </cell>
        </row>
        <row r="9157">
          <cell r="A9157" t="str">
            <v>MAF - 98</v>
          </cell>
        </row>
        <row r="9158">
          <cell r="A9158" t="str">
            <v>MAF - 99</v>
          </cell>
        </row>
        <row r="9159">
          <cell r="A9159" t="str">
            <v>MAF - 00</v>
          </cell>
        </row>
        <row r="9160">
          <cell r="A9160" t="str">
            <v>MAF - 01</v>
          </cell>
        </row>
        <row r="9161">
          <cell r="A9161" t="str">
            <v>MAF - 02</v>
          </cell>
        </row>
        <row r="9162">
          <cell r="A9162" t="str">
            <v>MAF - 03</v>
          </cell>
        </row>
        <row r="9163">
          <cell r="A9163" t="str">
            <v>MAF - 04</v>
          </cell>
        </row>
        <row r="9164">
          <cell r="A9164" t="str">
            <v>MAF - 05</v>
          </cell>
        </row>
        <row r="9165">
          <cell r="A9165" t="str">
            <v>MAF - 06</v>
          </cell>
        </row>
        <row r="9166">
          <cell r="A9166" t="str">
            <v>MAF - 07</v>
          </cell>
        </row>
        <row r="9167">
          <cell r="A9167" t="str">
            <v>MAF - 08</v>
          </cell>
        </row>
        <row r="9168">
          <cell r="A9168" t="str">
            <v>MAF - 09</v>
          </cell>
        </row>
        <row r="9169">
          <cell r="A9169" t="str">
            <v>MAF - 10</v>
          </cell>
        </row>
        <row r="9170">
          <cell r="A9170" t="str">
            <v>MAF - 11</v>
          </cell>
        </row>
        <row r="9171">
          <cell r="A9171" t="str">
            <v>MAF - 12</v>
          </cell>
        </row>
        <row r="9172">
          <cell r="A9172" t="str">
            <v>MAF - 13</v>
          </cell>
        </row>
        <row r="9173">
          <cell r="A9173" t="str">
            <v>MAF - 14</v>
          </cell>
        </row>
        <row r="9174">
          <cell r="A9174" t="str">
            <v>MAF - 15</v>
          </cell>
        </row>
        <row r="9175">
          <cell r="A9175">
            <v>18323</v>
          </cell>
        </row>
        <row r="9176">
          <cell r="A9176">
            <v>18688</v>
          </cell>
        </row>
        <row r="9177">
          <cell r="A9177">
            <v>19054</v>
          </cell>
        </row>
        <row r="9178">
          <cell r="A9178">
            <v>19419</v>
          </cell>
        </row>
        <row r="9179">
          <cell r="A9179">
            <v>19784</v>
          </cell>
        </row>
        <row r="9180">
          <cell r="A9180">
            <v>20149</v>
          </cell>
        </row>
        <row r="9181">
          <cell r="A9181">
            <v>20515</v>
          </cell>
        </row>
        <row r="9182">
          <cell r="A9182">
            <v>20880</v>
          </cell>
        </row>
        <row r="9183">
          <cell r="A9183">
            <v>21245</v>
          </cell>
        </row>
        <row r="9184">
          <cell r="A9184">
            <v>21610</v>
          </cell>
        </row>
        <row r="9185">
          <cell r="A9185">
            <v>21976</v>
          </cell>
        </row>
        <row r="9186">
          <cell r="A9186">
            <v>22341</v>
          </cell>
        </row>
        <row r="9187">
          <cell r="A9187">
            <v>22706</v>
          </cell>
        </row>
        <row r="9188">
          <cell r="A9188">
            <v>23071</v>
          </cell>
        </row>
        <row r="9189">
          <cell r="A9189">
            <v>23437</v>
          </cell>
        </row>
        <row r="9190">
          <cell r="A9190">
            <v>23802</v>
          </cell>
        </row>
        <row r="9191">
          <cell r="A9191">
            <v>24167</v>
          </cell>
        </row>
        <row r="9192">
          <cell r="A9192">
            <v>24532</v>
          </cell>
        </row>
        <row r="9193">
          <cell r="A9193">
            <v>24898</v>
          </cell>
        </row>
        <row r="9194">
          <cell r="A9194">
            <v>25263</v>
          </cell>
        </row>
        <row r="9195">
          <cell r="A9195">
            <v>25628</v>
          </cell>
          <cell r="B9195">
            <v>4.48888888888888</v>
          </cell>
        </row>
        <row r="9196">
          <cell r="A9196">
            <v>25993</v>
          </cell>
          <cell r="B9196">
            <v>4.6844444444444404</v>
          </cell>
        </row>
        <row r="9197">
          <cell r="A9197">
            <v>26359</v>
          </cell>
          <cell r="B9197">
            <v>4.8799999999999901</v>
          </cell>
        </row>
        <row r="9198">
          <cell r="A9198">
            <v>26724</v>
          </cell>
          <cell r="B9198">
            <v>5.0755555555555496</v>
          </cell>
        </row>
        <row r="9199">
          <cell r="A9199">
            <v>27089</v>
          </cell>
          <cell r="B9199">
            <v>5.27111111111111</v>
          </cell>
        </row>
        <row r="9200">
          <cell r="A9200">
            <v>27454</v>
          </cell>
          <cell r="B9200">
            <v>5.4666666666666597</v>
          </cell>
        </row>
        <row r="9201">
          <cell r="A9201">
            <v>27820</v>
          </cell>
          <cell r="B9201">
            <v>5.2555555555555502</v>
          </cell>
        </row>
        <row r="9202">
          <cell r="A9202">
            <v>28185</v>
          </cell>
          <cell r="B9202">
            <v>5.0444444444444398</v>
          </cell>
        </row>
        <row r="9203">
          <cell r="A9203">
            <v>28550</v>
          </cell>
          <cell r="B9203">
            <v>4.8333333333333304</v>
          </cell>
        </row>
        <row r="9204">
          <cell r="A9204">
            <v>28915</v>
          </cell>
          <cell r="B9204">
            <v>4.62222222222222</v>
          </cell>
        </row>
        <row r="9205">
          <cell r="A9205">
            <v>29281</v>
          </cell>
          <cell r="B9205">
            <v>4.4111111111111097</v>
          </cell>
        </row>
        <row r="9206">
          <cell r="A9206">
            <v>29646</v>
          </cell>
          <cell r="B9206">
            <v>4.6033333333333299</v>
          </cell>
        </row>
        <row r="9207">
          <cell r="A9207">
            <v>30011</v>
          </cell>
          <cell r="B9207">
            <v>4.7955555555555502</v>
          </cell>
        </row>
        <row r="9208">
          <cell r="A9208">
            <v>30376</v>
          </cell>
          <cell r="B9208">
            <v>4.9877777777777696</v>
          </cell>
        </row>
        <row r="9209">
          <cell r="A9209">
            <v>30742</v>
          </cell>
          <cell r="B9209">
            <v>5.18</v>
          </cell>
        </row>
        <row r="9210">
          <cell r="A9210">
            <v>31107</v>
          </cell>
          <cell r="B9210">
            <v>5.37222222222222</v>
          </cell>
        </row>
        <row r="9211">
          <cell r="A9211">
            <v>31472</v>
          </cell>
          <cell r="B9211">
            <v>5.2433333333333296</v>
          </cell>
        </row>
        <row r="9212">
          <cell r="A9212">
            <v>31837</v>
          </cell>
          <cell r="B9212">
            <v>5.1144444444444401</v>
          </cell>
        </row>
        <row r="9213">
          <cell r="A9213">
            <v>32203</v>
          </cell>
          <cell r="B9213">
            <v>4.9855555555555497</v>
          </cell>
        </row>
        <row r="9214">
          <cell r="A9214">
            <v>32568</v>
          </cell>
          <cell r="B9214">
            <v>4.8566666666666602</v>
          </cell>
        </row>
        <row r="9215">
          <cell r="A9215">
            <v>32933</v>
          </cell>
          <cell r="B9215">
            <v>4.7277777777777699</v>
          </cell>
        </row>
        <row r="9216">
          <cell r="A9216">
            <v>33298</v>
          </cell>
          <cell r="B9216">
            <v>4.9158518518518504</v>
          </cell>
        </row>
        <row r="9217">
          <cell r="A9217">
            <v>33664</v>
          </cell>
          <cell r="B9217">
            <v>5.1039259259259202</v>
          </cell>
        </row>
        <row r="9218">
          <cell r="A9218">
            <v>34029</v>
          </cell>
          <cell r="B9218">
            <v>5.2919999999999998</v>
          </cell>
        </row>
        <row r="9219">
          <cell r="A9219">
            <v>34394</v>
          </cell>
          <cell r="B9219">
            <v>5.4800740740740697</v>
          </cell>
        </row>
        <row r="9220">
          <cell r="A9220">
            <v>34759</v>
          </cell>
          <cell r="B9220">
            <v>5.6681481481481404</v>
          </cell>
        </row>
        <row r="9221">
          <cell r="A9221">
            <v>35125</v>
          </cell>
          <cell r="B9221">
            <v>5.4542222222222199</v>
          </cell>
        </row>
        <row r="9222">
          <cell r="A9222">
            <v>35490</v>
          </cell>
          <cell r="B9222">
            <v>5.2402962962962896</v>
          </cell>
        </row>
        <row r="9223">
          <cell r="A9223">
            <v>35855</v>
          </cell>
          <cell r="B9223">
            <v>5.0263703703703699</v>
          </cell>
        </row>
        <row r="9224">
          <cell r="A9224">
            <v>36220</v>
          </cell>
          <cell r="B9224">
            <v>4.8124444444444396</v>
          </cell>
        </row>
        <row r="9225">
          <cell r="A9225">
            <v>36586</v>
          </cell>
          <cell r="B9225">
            <v>4.5985185185185102</v>
          </cell>
        </row>
        <row r="9226">
          <cell r="A9226">
            <v>36951</v>
          </cell>
          <cell r="B9226">
            <v>5.0019946385474201</v>
          </cell>
        </row>
        <row r="9227">
          <cell r="A9227">
            <v>37316</v>
          </cell>
          <cell r="B9227">
            <v>5.5877064185366097</v>
          </cell>
        </row>
        <row r="9228">
          <cell r="A9228">
            <v>37681</v>
          </cell>
          <cell r="B9228">
            <v>5.7667341963143901</v>
          </cell>
        </row>
        <row r="9229">
          <cell r="A9229">
            <v>38047</v>
          </cell>
          <cell r="B9229">
            <v>5.7929262915829796</v>
          </cell>
        </row>
        <row r="9230">
          <cell r="A9230">
            <v>38412</v>
          </cell>
          <cell r="B9230">
            <v>6.2648438311595598</v>
          </cell>
        </row>
        <row r="9231">
          <cell r="A9231">
            <v>38777</v>
          </cell>
          <cell r="B9231">
            <v>6.2583985138774896</v>
          </cell>
        </row>
        <row r="9232">
          <cell r="A9232">
            <v>39142</v>
          </cell>
          <cell r="B9232">
            <v>6.2460245838955997</v>
          </cell>
        </row>
        <row r="9233">
          <cell r="A9233">
            <v>39508</v>
          </cell>
          <cell r="B9233">
            <v>6.4727682157177702</v>
          </cell>
        </row>
        <row r="9234">
          <cell r="A9234">
            <v>39873</v>
          </cell>
          <cell r="B9234">
            <v>6.5446607635812901</v>
          </cell>
        </row>
        <row r="9235">
          <cell r="A9235">
            <v>40238</v>
          </cell>
          <cell r="B9235">
            <v>6.7921994215940504</v>
          </cell>
        </row>
        <row r="9236">
          <cell r="A9236">
            <v>40603</v>
          </cell>
          <cell r="B9236">
            <v>6.9423961253440503</v>
          </cell>
        </row>
        <row r="9237">
          <cell r="A9237">
            <v>40969</v>
          </cell>
          <cell r="B9237">
            <v>7.1305657647179199</v>
          </cell>
        </row>
        <row r="9238">
          <cell r="A9238">
            <v>41334</v>
          </cell>
          <cell r="B9238">
            <v>6.98982777028806</v>
          </cell>
        </row>
        <row r="9239">
          <cell r="A9239">
            <v>41699</v>
          </cell>
        </row>
        <row r="9240">
          <cell r="A9240">
            <v>42064</v>
          </cell>
        </row>
        <row r="9241">
          <cell r="A9241" t="str">
            <v>MCO - 50</v>
          </cell>
        </row>
        <row r="9242">
          <cell r="A9242" t="str">
            <v>MCO - 51</v>
          </cell>
        </row>
        <row r="9243">
          <cell r="A9243" t="str">
            <v>MCO - 52</v>
          </cell>
        </row>
        <row r="9244">
          <cell r="A9244" t="str">
            <v>MCO - 53</v>
          </cell>
        </row>
        <row r="9245">
          <cell r="A9245" t="str">
            <v>MCO - 54</v>
          </cell>
        </row>
        <row r="9246">
          <cell r="A9246" t="str">
            <v>MCO - 55</v>
          </cell>
        </row>
        <row r="9247">
          <cell r="A9247" t="str">
            <v>MCO - 56</v>
          </cell>
        </row>
        <row r="9248">
          <cell r="A9248" t="str">
            <v>MCO - 57</v>
          </cell>
        </row>
        <row r="9249">
          <cell r="A9249" t="str">
            <v>MCO - 58</v>
          </cell>
        </row>
        <row r="9250">
          <cell r="A9250" t="str">
            <v>MCO - 59</v>
          </cell>
        </row>
        <row r="9251">
          <cell r="A9251" t="str">
            <v>MCO - 60</v>
          </cell>
        </row>
        <row r="9252">
          <cell r="A9252" t="str">
            <v>MCO - 61</v>
          </cell>
        </row>
        <row r="9253">
          <cell r="A9253" t="str">
            <v>MCO - 62</v>
          </cell>
        </row>
        <row r="9254">
          <cell r="A9254" t="str">
            <v>MCO - 63</v>
          </cell>
        </row>
        <row r="9255">
          <cell r="A9255" t="str">
            <v>MCO - 64</v>
          </cell>
        </row>
        <row r="9256">
          <cell r="A9256" t="str">
            <v>MCO - 65</v>
          </cell>
        </row>
        <row r="9257">
          <cell r="A9257" t="str">
            <v>MCO - 66</v>
          </cell>
        </row>
        <row r="9258">
          <cell r="A9258" t="str">
            <v>MCO - 67</v>
          </cell>
        </row>
        <row r="9259">
          <cell r="A9259" t="str">
            <v>MCO - 68</v>
          </cell>
        </row>
        <row r="9260">
          <cell r="A9260" t="str">
            <v>MCO - 69</v>
          </cell>
        </row>
        <row r="9261">
          <cell r="A9261" t="str">
            <v>MCO - 70</v>
          </cell>
        </row>
        <row r="9262">
          <cell r="A9262" t="str">
            <v>MCO - 71</v>
          </cell>
        </row>
        <row r="9263">
          <cell r="A9263" t="str">
            <v>MCO - 72</v>
          </cell>
        </row>
        <row r="9264">
          <cell r="A9264" t="str">
            <v>MCO - 73</v>
          </cell>
        </row>
        <row r="9265">
          <cell r="A9265" t="str">
            <v>MCO - 74</v>
          </cell>
        </row>
        <row r="9266">
          <cell r="A9266" t="str">
            <v>MCO - 75</v>
          </cell>
        </row>
        <row r="9267">
          <cell r="A9267" t="str">
            <v>MCO - 76</v>
          </cell>
        </row>
        <row r="9268">
          <cell r="A9268" t="str">
            <v>MCO - 77</v>
          </cell>
        </row>
        <row r="9269">
          <cell r="A9269" t="str">
            <v>MCO - 78</v>
          </cell>
        </row>
        <row r="9270">
          <cell r="A9270" t="str">
            <v>MCO - 79</v>
          </cell>
        </row>
        <row r="9271">
          <cell r="A9271" t="str">
            <v>MCO - 80</v>
          </cell>
        </row>
        <row r="9272">
          <cell r="A9272" t="str">
            <v>MCO - 81</v>
          </cell>
        </row>
        <row r="9273">
          <cell r="A9273" t="str">
            <v>MCO - 82</v>
          </cell>
        </row>
        <row r="9274">
          <cell r="A9274" t="str">
            <v>MCO - 83</v>
          </cell>
        </row>
        <row r="9275">
          <cell r="A9275" t="str">
            <v>MCO - 84</v>
          </cell>
        </row>
        <row r="9276">
          <cell r="A9276" t="str">
            <v>MCO - 85</v>
          </cell>
        </row>
        <row r="9277">
          <cell r="A9277" t="str">
            <v>MCO - 86</v>
          </cell>
        </row>
        <row r="9278">
          <cell r="A9278" t="str">
            <v>MCO - 87</v>
          </cell>
        </row>
        <row r="9279">
          <cell r="A9279" t="str">
            <v>MCO - 88</v>
          </cell>
        </row>
        <row r="9280">
          <cell r="A9280" t="str">
            <v>MCO - 89</v>
          </cell>
        </row>
        <row r="9281">
          <cell r="A9281" t="str">
            <v>MCO - 90</v>
          </cell>
        </row>
        <row r="9282">
          <cell r="A9282" t="str">
            <v>MCO - 91</v>
          </cell>
        </row>
        <row r="9283">
          <cell r="A9283" t="str">
            <v>MCO - 92</v>
          </cell>
        </row>
        <row r="9284">
          <cell r="A9284" t="str">
            <v>MCO - 93</v>
          </cell>
        </row>
        <row r="9285">
          <cell r="A9285" t="str">
            <v>MCO - 94</v>
          </cell>
        </row>
        <row r="9286">
          <cell r="A9286" t="str">
            <v>MCO - 95</v>
          </cell>
        </row>
        <row r="9287">
          <cell r="A9287" t="str">
            <v>MCO - 96</v>
          </cell>
        </row>
        <row r="9288">
          <cell r="A9288" t="str">
            <v>MCO - 97</v>
          </cell>
        </row>
        <row r="9289">
          <cell r="A9289" t="str">
            <v>MCO - 98</v>
          </cell>
        </row>
        <row r="9290">
          <cell r="A9290" t="str">
            <v>MCO - 99</v>
          </cell>
        </row>
        <row r="9291">
          <cell r="A9291" t="str">
            <v>MCO - 00</v>
          </cell>
        </row>
        <row r="9292">
          <cell r="A9292" t="str">
            <v>MCO - 01</v>
          </cell>
        </row>
        <row r="9293">
          <cell r="A9293" t="str">
            <v>MCO - 02</v>
          </cell>
        </row>
        <row r="9294">
          <cell r="A9294" t="str">
            <v>MCO - 03</v>
          </cell>
        </row>
        <row r="9295">
          <cell r="A9295" t="str">
            <v>MCO - 04</v>
          </cell>
        </row>
        <row r="9296">
          <cell r="A9296" t="str">
            <v>MCO - 05</v>
          </cell>
        </row>
        <row r="9297">
          <cell r="A9297" t="str">
            <v>MCO - 06</v>
          </cell>
        </row>
        <row r="9298">
          <cell r="A9298" t="str">
            <v>MCO - 07</v>
          </cell>
        </row>
        <row r="9299">
          <cell r="A9299" t="str">
            <v>MCO - 08</v>
          </cell>
        </row>
        <row r="9300">
          <cell r="A9300" t="str">
            <v>MCO - 09</v>
          </cell>
        </row>
        <row r="9301">
          <cell r="A9301" t="str">
            <v>MCO - 10</v>
          </cell>
        </row>
        <row r="9302">
          <cell r="A9302" t="str">
            <v>MCO - 11</v>
          </cell>
        </row>
        <row r="9303">
          <cell r="A9303" t="str">
            <v>MCO - 12</v>
          </cell>
        </row>
        <row r="9304">
          <cell r="A9304" t="str">
            <v>MCO - 13</v>
          </cell>
        </row>
        <row r="9305">
          <cell r="A9305" t="str">
            <v>MCO - 14</v>
          </cell>
        </row>
        <row r="9306">
          <cell r="A9306" t="str">
            <v>MCO - 15</v>
          </cell>
        </row>
        <row r="9307">
          <cell r="A9307" t="str">
            <v>MDA - 50</v>
          </cell>
        </row>
        <row r="9308">
          <cell r="A9308" t="str">
            <v>MDA - 51</v>
          </cell>
        </row>
        <row r="9309">
          <cell r="A9309" t="str">
            <v>MDA - 52</v>
          </cell>
        </row>
        <row r="9310">
          <cell r="A9310" t="str">
            <v>MDA - 53</v>
          </cell>
        </row>
        <row r="9311">
          <cell r="A9311" t="str">
            <v>MDA - 54</v>
          </cell>
        </row>
        <row r="9312">
          <cell r="A9312" t="str">
            <v>MDA - 55</v>
          </cell>
        </row>
        <row r="9313">
          <cell r="A9313" t="str">
            <v>MDA - 56</v>
          </cell>
        </row>
        <row r="9314">
          <cell r="A9314" t="str">
            <v>MDA - 57</v>
          </cell>
        </row>
        <row r="9315">
          <cell r="A9315" t="str">
            <v>MDA - 58</v>
          </cell>
        </row>
        <row r="9316">
          <cell r="A9316" t="str">
            <v>MDA - 59</v>
          </cell>
        </row>
        <row r="9317">
          <cell r="A9317" t="str">
            <v>MDA - 60</v>
          </cell>
        </row>
        <row r="9318">
          <cell r="A9318" t="str">
            <v>MDA - 61</v>
          </cell>
        </row>
        <row r="9319">
          <cell r="A9319" t="str">
            <v>MDA - 62</v>
          </cell>
        </row>
        <row r="9320">
          <cell r="A9320" t="str">
            <v>MDA - 63</v>
          </cell>
        </row>
        <row r="9321">
          <cell r="A9321" t="str">
            <v>MDA - 64</v>
          </cell>
        </row>
        <row r="9322">
          <cell r="A9322" t="str">
            <v>MDA - 65</v>
          </cell>
        </row>
        <row r="9323">
          <cell r="A9323" t="str">
            <v>MDA - 66</v>
          </cell>
        </row>
        <row r="9324">
          <cell r="A9324" t="str">
            <v>MDA - 67</v>
          </cell>
        </row>
        <row r="9325">
          <cell r="A9325" t="str">
            <v>MDA - 68</v>
          </cell>
        </row>
        <row r="9326">
          <cell r="A9326" t="str">
            <v>MDA - 69</v>
          </cell>
        </row>
        <row r="9327">
          <cell r="A9327" t="str">
            <v>MDA - 70</v>
          </cell>
        </row>
        <row r="9328">
          <cell r="A9328" t="str">
            <v>MDA - 71</v>
          </cell>
        </row>
        <row r="9329">
          <cell r="A9329" t="str">
            <v>MDA - 72</v>
          </cell>
        </row>
        <row r="9330">
          <cell r="A9330" t="str">
            <v>MDA - 73</v>
          </cell>
        </row>
        <row r="9331">
          <cell r="A9331" t="str">
            <v>MDA - 74</v>
          </cell>
        </row>
        <row r="9332">
          <cell r="A9332" t="str">
            <v>MDA - 75</v>
          </cell>
        </row>
        <row r="9333">
          <cell r="A9333" t="str">
            <v>MDA - 76</v>
          </cell>
        </row>
        <row r="9334">
          <cell r="A9334" t="str">
            <v>MDA - 77</v>
          </cell>
        </row>
        <row r="9335">
          <cell r="A9335" t="str">
            <v>MDA - 78</v>
          </cell>
        </row>
        <row r="9336">
          <cell r="A9336" t="str">
            <v>MDA - 79</v>
          </cell>
        </row>
        <row r="9337">
          <cell r="A9337" t="str">
            <v>MDA - 80</v>
          </cell>
        </row>
        <row r="9338">
          <cell r="A9338" t="str">
            <v>MDA - 81</v>
          </cell>
        </row>
        <row r="9339">
          <cell r="A9339" t="str">
            <v>MDA - 82</v>
          </cell>
        </row>
        <row r="9340">
          <cell r="A9340" t="str">
            <v>MDA - 83</v>
          </cell>
        </row>
        <row r="9341">
          <cell r="A9341" t="str">
            <v>MDA - 84</v>
          </cell>
        </row>
        <row r="9342">
          <cell r="A9342" t="str">
            <v>MDA - 85</v>
          </cell>
        </row>
        <row r="9343">
          <cell r="A9343" t="str">
            <v>MDA - 86</v>
          </cell>
        </row>
        <row r="9344">
          <cell r="A9344" t="str">
            <v>MDA - 87</v>
          </cell>
        </row>
        <row r="9345">
          <cell r="A9345" t="str">
            <v>MDA - 88</v>
          </cell>
        </row>
        <row r="9346">
          <cell r="A9346" t="str">
            <v>MDA - 89</v>
          </cell>
        </row>
        <row r="9347">
          <cell r="A9347" t="str">
            <v>MDA - 90</v>
          </cell>
        </row>
        <row r="9348">
          <cell r="A9348" t="str">
            <v>MDA - 91</v>
          </cell>
        </row>
        <row r="9349">
          <cell r="A9349" t="str">
            <v>MDA - 92</v>
          </cell>
        </row>
        <row r="9350">
          <cell r="A9350" t="str">
            <v>MDA - 93</v>
          </cell>
        </row>
        <row r="9351">
          <cell r="A9351" t="str">
            <v>MDA - 94</v>
          </cell>
        </row>
        <row r="9352">
          <cell r="A9352" t="str">
            <v>MDA - 95</v>
          </cell>
        </row>
        <row r="9353">
          <cell r="A9353" t="str">
            <v>MDA - 96</v>
          </cell>
        </row>
        <row r="9354">
          <cell r="A9354" t="str">
            <v>MDA - 97</v>
          </cell>
        </row>
        <row r="9355">
          <cell r="A9355" t="str">
            <v>MDA - 98</v>
          </cell>
        </row>
        <row r="9356">
          <cell r="A9356" t="str">
            <v>MDA - 99</v>
          </cell>
        </row>
        <row r="9357">
          <cell r="A9357" t="str">
            <v>MDA - 00</v>
          </cell>
        </row>
        <row r="9358">
          <cell r="A9358" t="str">
            <v>MDA - 01</v>
          </cell>
        </row>
        <row r="9359">
          <cell r="A9359" t="str">
            <v>MDA - 02</v>
          </cell>
        </row>
        <row r="9360">
          <cell r="A9360" t="str">
            <v>MDA - 03</v>
          </cell>
        </row>
        <row r="9361">
          <cell r="A9361" t="str">
            <v>MDA - 04</v>
          </cell>
        </row>
        <row r="9362">
          <cell r="A9362" t="str">
            <v>MDA - 05</v>
          </cell>
          <cell r="B9362">
            <v>6.8008933784098398</v>
          </cell>
        </row>
        <row r="9363">
          <cell r="A9363" t="str">
            <v>MDA - 06</v>
          </cell>
          <cell r="B9363">
            <v>6.9223376839203503</v>
          </cell>
        </row>
        <row r="9364">
          <cell r="A9364" t="str">
            <v>MDA - 07</v>
          </cell>
          <cell r="B9364">
            <v>7.1050184725427501</v>
          </cell>
        </row>
        <row r="9365">
          <cell r="A9365" t="str">
            <v>MDA - 08</v>
          </cell>
          <cell r="B9365">
            <v>7.0941546101020396</v>
          </cell>
        </row>
        <row r="9366">
          <cell r="A9366" t="str">
            <v>MDA - 09</v>
          </cell>
          <cell r="B9366">
            <v>6.8074126667319304</v>
          </cell>
        </row>
        <row r="9367">
          <cell r="A9367" t="str">
            <v>MDA - 10</v>
          </cell>
          <cell r="B9367">
            <v>6.8052508510042298</v>
          </cell>
        </row>
        <row r="9368">
          <cell r="A9368" t="str">
            <v>MDA - 11</v>
          </cell>
          <cell r="B9368">
            <v>6.8378840379819303</v>
          </cell>
        </row>
        <row r="9369">
          <cell r="A9369" t="str">
            <v>MDA - 12</v>
          </cell>
          <cell r="B9369">
            <v>6.8135978545286999</v>
          </cell>
        </row>
        <row r="9370">
          <cell r="A9370" t="str">
            <v>MDA - 13</v>
          </cell>
          <cell r="B9370">
            <v>6.9694236962903302</v>
          </cell>
        </row>
        <row r="9371">
          <cell r="A9371" t="str">
            <v>MDA - 14</v>
          </cell>
        </row>
        <row r="9372">
          <cell r="A9372" t="str">
            <v>MDA - 15</v>
          </cell>
        </row>
        <row r="9373">
          <cell r="A9373" t="str">
            <v>MDG - 50</v>
          </cell>
        </row>
        <row r="9374">
          <cell r="A9374" t="str">
            <v>MDG - 51</v>
          </cell>
        </row>
        <row r="9375">
          <cell r="A9375" t="str">
            <v>MDG - 52</v>
          </cell>
        </row>
        <row r="9376">
          <cell r="A9376" t="str">
            <v>MDG - 53</v>
          </cell>
        </row>
        <row r="9377">
          <cell r="A9377" t="str">
            <v>MDG - 54</v>
          </cell>
        </row>
        <row r="9378">
          <cell r="A9378" t="str">
            <v>MDG - 55</v>
          </cell>
        </row>
        <row r="9379">
          <cell r="A9379" t="str">
            <v>MDG - 56</v>
          </cell>
        </row>
        <row r="9380">
          <cell r="A9380" t="str">
            <v>MDG - 57</v>
          </cell>
        </row>
        <row r="9381">
          <cell r="A9381" t="str">
            <v>MDG - 58</v>
          </cell>
        </row>
        <row r="9382">
          <cell r="A9382" t="str">
            <v>MDG - 59</v>
          </cell>
        </row>
        <row r="9383">
          <cell r="A9383" t="str">
            <v>MDG - 60</v>
          </cell>
        </row>
        <row r="9384">
          <cell r="A9384" t="str">
            <v>MDG - 61</v>
          </cell>
        </row>
        <row r="9385">
          <cell r="A9385" t="str">
            <v>MDG - 62</v>
          </cell>
        </row>
        <row r="9386">
          <cell r="A9386" t="str">
            <v>MDG - 63</v>
          </cell>
        </row>
        <row r="9387">
          <cell r="A9387" t="str">
            <v>MDG - 64</v>
          </cell>
        </row>
        <row r="9388">
          <cell r="A9388" t="str">
            <v>MDG - 65</v>
          </cell>
        </row>
        <row r="9389">
          <cell r="A9389" t="str">
            <v>MDG - 66</v>
          </cell>
        </row>
        <row r="9390">
          <cell r="A9390" t="str">
            <v>MDG - 67</v>
          </cell>
        </row>
        <row r="9391">
          <cell r="A9391" t="str">
            <v>MDG - 68</v>
          </cell>
        </row>
        <row r="9392">
          <cell r="A9392" t="str">
            <v>MDG - 69</v>
          </cell>
        </row>
        <row r="9393">
          <cell r="A9393" t="str">
            <v>MDG - 70</v>
          </cell>
          <cell r="B9393">
            <v>3.2</v>
          </cell>
        </row>
        <row r="9394">
          <cell r="A9394" t="str">
            <v>MDG - 71</v>
          </cell>
          <cell r="B9394">
            <v>2.9733333333333301</v>
          </cell>
        </row>
        <row r="9395">
          <cell r="A9395" t="str">
            <v>MDG - 72</v>
          </cell>
          <cell r="B9395">
            <v>2.7466666666666599</v>
          </cell>
        </row>
        <row r="9396">
          <cell r="A9396" t="str">
            <v>MDG - 73</v>
          </cell>
          <cell r="B9396">
            <v>2.52</v>
          </cell>
        </row>
        <row r="9397">
          <cell r="A9397" t="str">
            <v>MDG - 74</v>
          </cell>
          <cell r="B9397">
            <v>2.2933333333333299</v>
          </cell>
        </row>
        <row r="9398">
          <cell r="A9398" t="str">
            <v>MDG - 75</v>
          </cell>
          <cell r="B9398">
            <v>2.0666666666666602</v>
          </cell>
        </row>
        <row r="9399">
          <cell r="A9399" t="str">
            <v>MDG - 76</v>
          </cell>
          <cell r="B9399">
            <v>1.9211111111111101</v>
          </cell>
        </row>
        <row r="9400">
          <cell r="A9400" t="str">
            <v>MDG - 77</v>
          </cell>
          <cell r="B9400">
            <v>1.77555555555555</v>
          </cell>
        </row>
        <row r="9401">
          <cell r="A9401" t="str">
            <v>MDG - 78</v>
          </cell>
          <cell r="B9401">
            <v>1.63</v>
          </cell>
        </row>
        <row r="9402">
          <cell r="A9402" t="str">
            <v>MDG - 79</v>
          </cell>
          <cell r="B9402">
            <v>1.48444444444444</v>
          </cell>
        </row>
        <row r="9403">
          <cell r="A9403" t="str">
            <v>MDG - 80</v>
          </cell>
          <cell r="B9403">
            <v>1.3388888888888799</v>
          </cell>
        </row>
        <row r="9404">
          <cell r="A9404" t="str">
            <v>MDG - 81</v>
          </cell>
          <cell r="B9404">
            <v>1.6711111111111101</v>
          </cell>
        </row>
        <row r="9405">
          <cell r="A9405" t="str">
            <v>MDG - 82</v>
          </cell>
          <cell r="B9405">
            <v>2.0033333333333299</v>
          </cell>
        </row>
        <row r="9406">
          <cell r="A9406" t="str">
            <v>MDG - 83</v>
          </cell>
          <cell r="B9406">
            <v>2.3355555555555498</v>
          </cell>
        </row>
        <row r="9407">
          <cell r="A9407" t="str">
            <v>MDG - 84</v>
          </cell>
          <cell r="B9407">
            <v>2.6677777777777698</v>
          </cell>
        </row>
        <row r="9408">
          <cell r="A9408" t="str">
            <v>MDG - 85</v>
          </cell>
          <cell r="B9408">
            <v>3</v>
          </cell>
        </row>
        <row r="9409">
          <cell r="A9409" t="str">
            <v>MDG - 86</v>
          </cell>
          <cell r="B9409">
            <v>3.0888888888888801</v>
          </cell>
        </row>
        <row r="9410">
          <cell r="A9410" t="str">
            <v>MDG - 87</v>
          </cell>
          <cell r="B9410">
            <v>3.17777777777777</v>
          </cell>
        </row>
        <row r="9411">
          <cell r="A9411" t="str">
            <v>MDG - 88</v>
          </cell>
          <cell r="B9411">
            <v>3.2666666666666599</v>
          </cell>
        </row>
        <row r="9412">
          <cell r="A9412" t="str">
            <v>MDG - 89</v>
          </cell>
          <cell r="B9412">
            <v>3.3555555555555499</v>
          </cell>
        </row>
        <row r="9413">
          <cell r="A9413" t="str">
            <v>MDG - 90</v>
          </cell>
          <cell r="B9413">
            <v>3.4444444444444402</v>
          </cell>
        </row>
        <row r="9414">
          <cell r="A9414" t="str">
            <v>MDG - 91</v>
          </cell>
          <cell r="B9414">
            <v>3.7345185185185099</v>
          </cell>
        </row>
        <row r="9415">
          <cell r="A9415" t="str">
            <v>MDG - 92</v>
          </cell>
          <cell r="B9415">
            <v>4.0245925925925903</v>
          </cell>
        </row>
        <row r="9416">
          <cell r="A9416" t="str">
            <v>MDG - 93</v>
          </cell>
          <cell r="B9416">
            <v>4.3146666666666604</v>
          </cell>
        </row>
        <row r="9417">
          <cell r="A9417" t="str">
            <v>MDG - 94</v>
          </cell>
          <cell r="B9417">
            <v>4.6047407407407404</v>
          </cell>
        </row>
        <row r="9418">
          <cell r="A9418" t="str">
            <v>MDG - 95</v>
          </cell>
          <cell r="B9418">
            <v>4.8948148148148096</v>
          </cell>
        </row>
        <row r="9419">
          <cell r="A9419" t="str">
            <v>MDG - 96</v>
          </cell>
          <cell r="B9419">
            <v>5.0567407407407403</v>
          </cell>
        </row>
        <row r="9420">
          <cell r="A9420" t="str">
            <v>MDG - 97</v>
          </cell>
          <cell r="B9420">
            <v>5.2186666666666603</v>
          </cell>
        </row>
        <row r="9421">
          <cell r="A9421" t="str">
            <v>MDG - 98</v>
          </cell>
          <cell r="B9421">
            <v>5.3805925925925902</v>
          </cell>
        </row>
        <row r="9422">
          <cell r="A9422" t="str">
            <v>MDG - 99</v>
          </cell>
          <cell r="B9422">
            <v>5.5425185185185102</v>
          </cell>
        </row>
        <row r="9423">
          <cell r="A9423" t="str">
            <v>MDG - 00</v>
          </cell>
          <cell r="B9423">
            <v>5.70444444444444</v>
          </cell>
        </row>
        <row r="9424">
          <cell r="A9424" t="str">
            <v>MDG - 01</v>
          </cell>
          <cell r="B9424">
            <v>6.6122222222222202</v>
          </cell>
        </row>
        <row r="9425">
          <cell r="A9425" t="str">
            <v>MDG - 02</v>
          </cell>
          <cell r="B9425">
            <v>6.3543750000000001</v>
          </cell>
        </row>
        <row r="9426">
          <cell r="A9426" t="str">
            <v>MDG - 03</v>
          </cell>
          <cell r="B9426">
            <v>6.6483333333333299</v>
          </cell>
        </row>
        <row r="9427">
          <cell r="A9427" t="str">
            <v>MDG - 04</v>
          </cell>
          <cell r="B9427">
            <v>6.52000567665897</v>
          </cell>
        </row>
        <row r="9428">
          <cell r="A9428" t="str">
            <v>MDG - 05</v>
          </cell>
          <cell r="B9428">
            <v>6.0442107212535401</v>
          </cell>
        </row>
        <row r="9429">
          <cell r="A9429" t="str">
            <v>MDG - 06</v>
          </cell>
          <cell r="B9429">
            <v>6.2346367657430504</v>
          </cell>
        </row>
        <row r="9430">
          <cell r="A9430" t="str">
            <v>MDG - 07</v>
          </cell>
          <cell r="B9430">
            <v>6.4462644632334403</v>
          </cell>
        </row>
        <row r="9431">
          <cell r="A9431" t="str">
            <v>MDG - 08</v>
          </cell>
          <cell r="B9431">
            <v>6.3435861535092402</v>
          </cell>
        </row>
        <row r="9432">
          <cell r="A9432" t="str">
            <v>MDG - 09</v>
          </cell>
          <cell r="B9432">
            <v>6.1968344801638597</v>
          </cell>
        </row>
        <row r="9433">
          <cell r="A9433" t="str">
            <v>MDG - 10</v>
          </cell>
          <cell r="B9433">
            <v>6.0802696780054903</v>
          </cell>
        </row>
        <row r="9434">
          <cell r="A9434" t="str">
            <v>MDG - 11</v>
          </cell>
          <cell r="B9434">
            <v>5.9272671948981603</v>
          </cell>
        </row>
        <row r="9435">
          <cell r="A9435" t="str">
            <v>MDG - 12</v>
          </cell>
          <cell r="B9435">
            <v>6.0388773326538301</v>
          </cell>
        </row>
        <row r="9436">
          <cell r="A9436" t="str">
            <v>MDG - 13</v>
          </cell>
          <cell r="B9436">
            <v>6.9110611527299204</v>
          </cell>
        </row>
        <row r="9437">
          <cell r="A9437" t="str">
            <v>MDG - 14</v>
          </cell>
        </row>
        <row r="9438">
          <cell r="A9438" t="str">
            <v>MDG - 15</v>
          </cell>
        </row>
        <row r="9439">
          <cell r="A9439" t="str">
            <v>MDV - 50</v>
          </cell>
        </row>
        <row r="9440">
          <cell r="A9440" t="str">
            <v>MDV - 51</v>
          </cell>
        </row>
        <row r="9441">
          <cell r="A9441" t="str">
            <v>MDV - 52</v>
          </cell>
        </row>
        <row r="9442">
          <cell r="A9442" t="str">
            <v>MDV - 53</v>
          </cell>
        </row>
        <row r="9443">
          <cell r="A9443" t="str">
            <v>MDV - 54</v>
          </cell>
        </row>
        <row r="9444">
          <cell r="A9444" t="str">
            <v>MDV - 55</v>
          </cell>
        </row>
        <row r="9445">
          <cell r="A9445" t="str">
            <v>MDV - 56</v>
          </cell>
        </row>
        <row r="9446">
          <cell r="A9446" t="str">
            <v>MDV - 57</v>
          </cell>
        </row>
        <row r="9447">
          <cell r="A9447" t="str">
            <v>MDV - 58</v>
          </cell>
        </row>
        <row r="9448">
          <cell r="A9448" t="str">
            <v>MDV - 59</v>
          </cell>
        </row>
        <row r="9449">
          <cell r="A9449" t="str">
            <v>MDV - 60</v>
          </cell>
        </row>
        <row r="9450">
          <cell r="A9450" t="str">
            <v>MDV - 61</v>
          </cell>
        </row>
        <row r="9451">
          <cell r="A9451" t="str">
            <v>MDV - 62</v>
          </cell>
        </row>
        <row r="9452">
          <cell r="A9452" t="str">
            <v>MDV - 63</v>
          </cell>
        </row>
        <row r="9453">
          <cell r="A9453" t="str">
            <v>MDV - 64</v>
          </cell>
        </row>
        <row r="9454">
          <cell r="A9454" t="str">
            <v>MDV - 65</v>
          </cell>
        </row>
        <row r="9455">
          <cell r="A9455" t="str">
            <v>MDV - 66</v>
          </cell>
        </row>
        <row r="9456">
          <cell r="A9456" t="str">
            <v>MDV - 67</v>
          </cell>
        </row>
        <row r="9457">
          <cell r="A9457" t="str">
            <v>MDV - 68</v>
          </cell>
        </row>
        <row r="9458">
          <cell r="A9458" t="str">
            <v>MDV - 69</v>
          </cell>
        </row>
        <row r="9459">
          <cell r="A9459" t="str">
            <v>MDV - 70</v>
          </cell>
        </row>
        <row r="9460">
          <cell r="A9460" t="str">
            <v>MDV - 71</v>
          </cell>
        </row>
        <row r="9461">
          <cell r="A9461" t="str">
            <v>MDV - 72</v>
          </cell>
        </row>
        <row r="9462">
          <cell r="A9462" t="str">
            <v>MDV - 73</v>
          </cell>
        </row>
        <row r="9463">
          <cell r="A9463" t="str">
            <v>MDV - 74</v>
          </cell>
        </row>
        <row r="9464">
          <cell r="A9464" t="str">
            <v>MDV - 75</v>
          </cell>
        </row>
        <row r="9465">
          <cell r="A9465" t="str">
            <v>MDV - 76</v>
          </cell>
        </row>
        <row r="9466">
          <cell r="A9466" t="str">
            <v>MDV - 77</v>
          </cell>
        </row>
        <row r="9467">
          <cell r="A9467" t="str">
            <v>MDV - 78</v>
          </cell>
        </row>
        <row r="9468">
          <cell r="A9468" t="str">
            <v>MDV - 79</v>
          </cell>
        </row>
        <row r="9469">
          <cell r="A9469" t="str">
            <v>MDV - 80</v>
          </cell>
        </row>
        <row r="9470">
          <cell r="A9470" t="str">
            <v>MDV - 81</v>
          </cell>
        </row>
        <row r="9471">
          <cell r="A9471" t="str">
            <v>MDV - 82</v>
          </cell>
        </row>
        <row r="9472">
          <cell r="A9472" t="str">
            <v>MDV - 83</v>
          </cell>
        </row>
        <row r="9473">
          <cell r="A9473" t="str">
            <v>MDV - 84</v>
          </cell>
        </row>
        <row r="9474">
          <cell r="A9474" t="str">
            <v>MDV - 85</v>
          </cell>
        </row>
        <row r="9475">
          <cell r="A9475" t="str">
            <v>MDV - 86</v>
          </cell>
        </row>
        <row r="9476">
          <cell r="A9476" t="str">
            <v>MDV - 87</v>
          </cell>
        </row>
        <row r="9477">
          <cell r="A9477" t="str">
            <v>MDV - 88</v>
          </cell>
        </row>
        <row r="9478">
          <cell r="A9478" t="str">
            <v>MDV - 89</v>
          </cell>
        </row>
        <row r="9479">
          <cell r="A9479" t="str">
            <v>MDV - 90</v>
          </cell>
        </row>
        <row r="9480">
          <cell r="A9480" t="str">
            <v>MDV - 91</v>
          </cell>
        </row>
        <row r="9481">
          <cell r="A9481" t="str">
            <v>MDV - 92</v>
          </cell>
        </row>
        <row r="9482">
          <cell r="A9482" t="str">
            <v>MDV - 93</v>
          </cell>
        </row>
        <row r="9483">
          <cell r="A9483" t="str">
            <v>MDV - 94</v>
          </cell>
        </row>
        <row r="9484">
          <cell r="A9484" t="str">
            <v>MDV - 95</v>
          </cell>
        </row>
        <row r="9485">
          <cell r="A9485" t="str">
            <v>MDV - 96</v>
          </cell>
        </row>
        <row r="9486">
          <cell r="A9486" t="str">
            <v>MDV - 97</v>
          </cell>
        </row>
        <row r="9487">
          <cell r="A9487" t="str">
            <v>MDV - 98</v>
          </cell>
        </row>
        <row r="9488">
          <cell r="A9488" t="str">
            <v>MDV - 99</v>
          </cell>
        </row>
        <row r="9489">
          <cell r="A9489" t="str">
            <v>MDV - 00</v>
          </cell>
        </row>
        <row r="9490">
          <cell r="A9490" t="str">
            <v>MDV - 01</v>
          </cell>
        </row>
        <row r="9491">
          <cell r="A9491" t="str">
            <v>MDV - 02</v>
          </cell>
        </row>
        <row r="9492">
          <cell r="A9492" t="str">
            <v>MDV - 03</v>
          </cell>
        </row>
        <row r="9493">
          <cell r="A9493" t="str">
            <v>MDV - 04</v>
          </cell>
        </row>
        <row r="9494">
          <cell r="A9494" t="str">
            <v>MDV - 05</v>
          </cell>
        </row>
        <row r="9495">
          <cell r="A9495" t="str">
            <v>MDV - 06</v>
          </cell>
        </row>
        <row r="9496">
          <cell r="A9496" t="str">
            <v>MDV - 07</v>
          </cell>
        </row>
        <row r="9497">
          <cell r="A9497" t="str">
            <v>MDV - 08</v>
          </cell>
        </row>
        <row r="9498">
          <cell r="A9498" t="str">
            <v>MDV - 09</v>
          </cell>
        </row>
        <row r="9499">
          <cell r="A9499" t="str">
            <v>MDV - 10</v>
          </cell>
        </row>
        <row r="9500">
          <cell r="A9500" t="str">
            <v>MDV - 11</v>
          </cell>
        </row>
        <row r="9501">
          <cell r="A9501" t="str">
            <v>MDV - 12</v>
          </cell>
        </row>
        <row r="9502">
          <cell r="A9502" t="str">
            <v>MDV - 13</v>
          </cell>
        </row>
        <row r="9503">
          <cell r="A9503" t="str">
            <v>MDV - 14</v>
          </cell>
        </row>
        <row r="9504">
          <cell r="A9504" t="str">
            <v>MDV - 15</v>
          </cell>
        </row>
        <row r="9505">
          <cell r="A9505" t="str">
            <v>MEA - 50</v>
          </cell>
        </row>
        <row r="9506">
          <cell r="A9506" t="str">
            <v>MEA - 51</v>
          </cell>
        </row>
        <row r="9507">
          <cell r="A9507" t="str">
            <v>MEA - 52</v>
          </cell>
        </row>
        <row r="9508">
          <cell r="A9508" t="str">
            <v>MEA - 53</v>
          </cell>
        </row>
        <row r="9509">
          <cell r="A9509" t="str">
            <v>MEA - 54</v>
          </cell>
        </row>
        <row r="9510">
          <cell r="A9510" t="str">
            <v>MEA - 55</v>
          </cell>
        </row>
        <row r="9511">
          <cell r="A9511" t="str">
            <v>MEA - 56</v>
          </cell>
        </row>
        <row r="9512">
          <cell r="A9512" t="str">
            <v>MEA - 57</v>
          </cell>
        </row>
        <row r="9513">
          <cell r="A9513" t="str">
            <v>MEA - 58</v>
          </cell>
        </row>
        <row r="9514">
          <cell r="A9514" t="str">
            <v>MEA - 59</v>
          </cell>
        </row>
        <row r="9515">
          <cell r="A9515" t="str">
            <v>MEA - 60</v>
          </cell>
        </row>
        <row r="9516">
          <cell r="A9516" t="str">
            <v>MEA - 61</v>
          </cell>
        </row>
        <row r="9517">
          <cell r="A9517" t="str">
            <v>MEA - 62</v>
          </cell>
        </row>
        <row r="9518">
          <cell r="A9518" t="str">
            <v>MEA - 63</v>
          </cell>
        </row>
        <row r="9519">
          <cell r="A9519" t="str">
            <v>MEA - 64</v>
          </cell>
        </row>
        <row r="9520">
          <cell r="A9520" t="str">
            <v>MEA - 65</v>
          </cell>
        </row>
        <row r="9521">
          <cell r="A9521" t="str">
            <v>MEA - 66</v>
          </cell>
        </row>
        <row r="9522">
          <cell r="A9522" t="str">
            <v>MEA - 67</v>
          </cell>
        </row>
        <row r="9523">
          <cell r="A9523" t="str">
            <v>MEA - 68</v>
          </cell>
        </row>
        <row r="9524">
          <cell r="A9524" t="str">
            <v>MEA - 69</v>
          </cell>
        </row>
        <row r="9525">
          <cell r="A9525" t="str">
            <v>MEA - 70</v>
          </cell>
        </row>
        <row r="9526">
          <cell r="A9526" t="str">
            <v>MEA - 71</v>
          </cell>
        </row>
        <row r="9527">
          <cell r="A9527" t="str">
            <v>MEA - 72</v>
          </cell>
        </row>
        <row r="9528">
          <cell r="A9528" t="str">
            <v>MEA - 73</v>
          </cell>
        </row>
        <row r="9529">
          <cell r="A9529" t="str">
            <v>MEA - 74</v>
          </cell>
        </row>
        <row r="9530">
          <cell r="A9530" t="str">
            <v>MEA - 75</v>
          </cell>
        </row>
        <row r="9531">
          <cell r="A9531" t="str">
            <v>MEA - 76</v>
          </cell>
        </row>
        <row r="9532">
          <cell r="A9532" t="str">
            <v>MEA - 77</v>
          </cell>
        </row>
        <row r="9533">
          <cell r="A9533" t="str">
            <v>MEA - 78</v>
          </cell>
        </row>
        <row r="9534">
          <cell r="A9534" t="str">
            <v>MEA - 79</v>
          </cell>
        </row>
        <row r="9535">
          <cell r="A9535" t="str">
            <v>MEA - 80</v>
          </cell>
        </row>
        <row r="9536">
          <cell r="A9536" t="str">
            <v>MEA - 81</v>
          </cell>
        </row>
        <row r="9537">
          <cell r="A9537" t="str">
            <v>MEA - 82</v>
          </cell>
        </row>
        <row r="9538">
          <cell r="A9538" t="str">
            <v>MEA - 83</v>
          </cell>
        </row>
        <row r="9539">
          <cell r="A9539" t="str">
            <v>MEA - 84</v>
          </cell>
        </row>
        <row r="9540">
          <cell r="A9540" t="str">
            <v>MEA - 85</v>
          </cell>
        </row>
        <row r="9541">
          <cell r="A9541" t="str">
            <v>MEA - 86</v>
          </cell>
        </row>
        <row r="9542">
          <cell r="A9542" t="str">
            <v>MEA - 87</v>
          </cell>
        </row>
        <row r="9543">
          <cell r="A9543" t="str">
            <v>MEA - 88</v>
          </cell>
        </row>
        <row r="9544">
          <cell r="A9544" t="str">
            <v>MEA - 89</v>
          </cell>
        </row>
        <row r="9545">
          <cell r="A9545" t="str">
            <v>MEA - 90</v>
          </cell>
        </row>
        <row r="9546">
          <cell r="A9546" t="str">
            <v>MEA - 91</v>
          </cell>
        </row>
        <row r="9547">
          <cell r="A9547" t="str">
            <v>MEA - 92</v>
          </cell>
        </row>
        <row r="9548">
          <cell r="A9548" t="str">
            <v>MEA - 93</v>
          </cell>
        </row>
        <row r="9549">
          <cell r="A9549" t="str">
            <v>MEA - 94</v>
          </cell>
        </row>
        <row r="9550">
          <cell r="A9550" t="str">
            <v>MEA - 95</v>
          </cell>
        </row>
        <row r="9551">
          <cell r="A9551" t="str">
            <v>MEA - 96</v>
          </cell>
        </row>
        <row r="9552">
          <cell r="A9552" t="str">
            <v>MEA - 97</v>
          </cell>
        </row>
        <row r="9553">
          <cell r="A9553" t="str">
            <v>MEA - 98</v>
          </cell>
        </row>
        <row r="9554">
          <cell r="A9554" t="str">
            <v>MEA - 99</v>
          </cell>
        </row>
        <row r="9555">
          <cell r="A9555" t="str">
            <v>MEA - 00</v>
          </cell>
        </row>
        <row r="9556">
          <cell r="A9556" t="str">
            <v>MEA - 01</v>
          </cell>
        </row>
        <row r="9557">
          <cell r="A9557" t="str">
            <v>MEA - 02</v>
          </cell>
        </row>
        <row r="9558">
          <cell r="A9558" t="str">
            <v>MEA - 03</v>
          </cell>
        </row>
        <row r="9559">
          <cell r="A9559" t="str">
            <v>MEA - 04</v>
          </cell>
        </row>
        <row r="9560">
          <cell r="A9560" t="str">
            <v>MEA - 05</v>
          </cell>
        </row>
        <row r="9561">
          <cell r="A9561" t="str">
            <v>MEA - 06</v>
          </cell>
        </row>
        <row r="9562">
          <cell r="A9562" t="str">
            <v>MEA - 07</v>
          </cell>
        </row>
        <row r="9563">
          <cell r="A9563" t="str">
            <v>MEA - 08</v>
          </cell>
        </row>
        <row r="9564">
          <cell r="A9564" t="str">
            <v>MEA - 09</v>
          </cell>
        </row>
        <row r="9565">
          <cell r="A9565" t="str">
            <v>MEA - 10</v>
          </cell>
        </row>
        <row r="9566">
          <cell r="A9566" t="str">
            <v>MEA - 11</v>
          </cell>
        </row>
        <row r="9567">
          <cell r="A9567" t="str">
            <v>MEA - 12</v>
          </cell>
        </row>
        <row r="9568">
          <cell r="A9568" t="str">
            <v>MEA - 13</v>
          </cell>
        </row>
        <row r="9569">
          <cell r="A9569" t="str">
            <v>MEA - 14</v>
          </cell>
        </row>
        <row r="9570">
          <cell r="A9570" t="str">
            <v>MEA - 15</v>
          </cell>
        </row>
        <row r="9571">
          <cell r="A9571" t="str">
            <v>MEX - 50</v>
          </cell>
        </row>
        <row r="9572">
          <cell r="A9572" t="str">
            <v>MEX - 51</v>
          </cell>
        </row>
        <row r="9573">
          <cell r="A9573" t="str">
            <v>MEX - 52</v>
          </cell>
        </row>
        <row r="9574">
          <cell r="A9574" t="str">
            <v>MEX - 53</v>
          </cell>
        </row>
        <row r="9575">
          <cell r="A9575" t="str">
            <v>MEX - 54</v>
          </cell>
        </row>
        <row r="9576">
          <cell r="A9576" t="str">
            <v>MEX - 55</v>
          </cell>
        </row>
        <row r="9577">
          <cell r="A9577" t="str">
            <v>MEX - 56</v>
          </cell>
        </row>
        <row r="9578">
          <cell r="A9578" t="str">
            <v>MEX - 57</v>
          </cell>
        </row>
        <row r="9579">
          <cell r="A9579" t="str">
            <v>MEX - 58</v>
          </cell>
        </row>
        <row r="9580">
          <cell r="A9580" t="str">
            <v>MEX - 59</v>
          </cell>
        </row>
        <row r="9581">
          <cell r="A9581" t="str">
            <v>MEX - 60</v>
          </cell>
        </row>
        <row r="9582">
          <cell r="A9582" t="str">
            <v>MEX - 61</v>
          </cell>
        </row>
        <row r="9583">
          <cell r="A9583" t="str">
            <v>MEX - 62</v>
          </cell>
        </row>
        <row r="9584">
          <cell r="A9584" t="str">
            <v>MEX - 63</v>
          </cell>
        </row>
        <row r="9585">
          <cell r="A9585" t="str">
            <v>MEX - 64</v>
          </cell>
        </row>
        <row r="9586">
          <cell r="A9586" t="str">
            <v>MEX - 65</v>
          </cell>
        </row>
        <row r="9587">
          <cell r="A9587" t="str">
            <v>MEX - 66</v>
          </cell>
        </row>
        <row r="9588">
          <cell r="A9588" t="str">
            <v>MEX - 67</v>
          </cell>
        </row>
        <row r="9589">
          <cell r="A9589" t="str">
            <v>MEX - 68</v>
          </cell>
        </row>
        <row r="9590">
          <cell r="A9590" t="str">
            <v>MEX - 69</v>
          </cell>
        </row>
        <row r="9591">
          <cell r="A9591" t="str">
            <v>MEX - 70</v>
          </cell>
          <cell r="B9591">
            <v>5.6</v>
          </cell>
        </row>
        <row r="9592">
          <cell r="A9592" t="str">
            <v>MEX - 71</v>
          </cell>
          <cell r="B9592">
            <v>5.5955555555555501</v>
          </cell>
        </row>
        <row r="9593">
          <cell r="A9593" t="str">
            <v>MEX - 72</v>
          </cell>
          <cell r="B9593">
            <v>5.5911111111111103</v>
          </cell>
        </row>
        <row r="9594">
          <cell r="A9594" t="str">
            <v>MEX - 73</v>
          </cell>
          <cell r="B9594">
            <v>5.5866666666666598</v>
          </cell>
        </row>
        <row r="9595">
          <cell r="A9595" t="str">
            <v>MEX - 74</v>
          </cell>
          <cell r="B9595">
            <v>5.58222222222222</v>
          </cell>
        </row>
        <row r="9596">
          <cell r="A9596" t="str">
            <v>MEX - 75</v>
          </cell>
          <cell r="B9596">
            <v>5.5777777777777704</v>
          </cell>
        </row>
        <row r="9597">
          <cell r="A9597" t="str">
            <v>MEX - 76</v>
          </cell>
          <cell r="B9597">
            <v>4.72288888888888</v>
          </cell>
        </row>
        <row r="9598">
          <cell r="A9598" t="str">
            <v>MEX - 77</v>
          </cell>
          <cell r="B9598">
            <v>3.8679999999999999</v>
          </cell>
        </row>
        <row r="9599">
          <cell r="A9599" t="str">
            <v>MEX - 78</v>
          </cell>
          <cell r="B9599">
            <v>3.01311111111111</v>
          </cell>
        </row>
        <row r="9600">
          <cell r="A9600" t="str">
            <v>MEX - 79</v>
          </cell>
          <cell r="B9600">
            <v>2.15822222222222</v>
          </cell>
        </row>
        <row r="9601">
          <cell r="A9601" t="str">
            <v>MEX - 80</v>
          </cell>
          <cell r="B9601">
            <v>1.3033333333333299</v>
          </cell>
        </row>
        <row r="9602">
          <cell r="A9602" t="str">
            <v>MEX - 81</v>
          </cell>
          <cell r="B9602">
            <v>1.9182222222222201</v>
          </cell>
        </row>
        <row r="9603">
          <cell r="A9603" t="str">
            <v>MEX - 82</v>
          </cell>
          <cell r="B9603">
            <v>2.53311111111111</v>
          </cell>
        </row>
        <row r="9604">
          <cell r="A9604" t="str">
            <v>MEX - 83</v>
          </cell>
          <cell r="B9604">
            <v>3.1479999999999899</v>
          </cell>
        </row>
        <row r="9605">
          <cell r="A9605" t="str">
            <v>MEX - 84</v>
          </cell>
          <cell r="B9605">
            <v>3.7628888888888801</v>
          </cell>
        </row>
        <row r="9606">
          <cell r="A9606" t="str">
            <v>MEX - 85</v>
          </cell>
          <cell r="B9606">
            <v>4.3777777777777702</v>
          </cell>
        </row>
        <row r="9607">
          <cell r="A9607" t="str">
            <v>MEX - 86</v>
          </cell>
          <cell r="B9607">
            <v>5.0277037037036996</v>
          </cell>
        </row>
        <row r="9608">
          <cell r="A9608" t="str">
            <v>MEX - 87</v>
          </cell>
          <cell r="B9608">
            <v>5.6776296296296298</v>
          </cell>
        </row>
        <row r="9609">
          <cell r="A9609" t="str">
            <v>MEX - 88</v>
          </cell>
          <cell r="B9609">
            <v>6.3275555555555503</v>
          </cell>
        </row>
        <row r="9610">
          <cell r="A9610" t="str">
            <v>MEX - 89</v>
          </cell>
          <cell r="B9610">
            <v>6.9774814814814796</v>
          </cell>
        </row>
        <row r="9611">
          <cell r="A9611" t="str">
            <v>MEX - 90</v>
          </cell>
          <cell r="B9611">
            <v>7.6274074074074001</v>
          </cell>
        </row>
        <row r="9612">
          <cell r="A9612" t="str">
            <v>MEX - 91</v>
          </cell>
          <cell r="B9612">
            <v>7.6465717592592597</v>
          </cell>
        </row>
        <row r="9613">
          <cell r="A9613" t="str">
            <v>MEX - 92</v>
          </cell>
          <cell r="B9613">
            <v>7.6657361111111104</v>
          </cell>
        </row>
        <row r="9614">
          <cell r="A9614" t="str">
            <v>MEX - 93</v>
          </cell>
          <cell r="B9614">
            <v>7.6849004629629603</v>
          </cell>
        </row>
        <row r="9615">
          <cell r="A9615" t="str">
            <v>MEX - 94</v>
          </cell>
          <cell r="B9615">
            <v>7.7040648148148101</v>
          </cell>
        </row>
        <row r="9616">
          <cell r="A9616" t="str">
            <v>MEX - 95</v>
          </cell>
          <cell r="B9616">
            <v>7.7232291666666599</v>
          </cell>
        </row>
        <row r="9617">
          <cell r="A9617" t="str">
            <v>MEX - 96</v>
          </cell>
          <cell r="B9617">
            <v>7.7164392361111096</v>
          </cell>
        </row>
        <row r="9618">
          <cell r="A9618" t="str">
            <v>MEX - 97</v>
          </cell>
          <cell r="B9618">
            <v>7.7096493055555504</v>
          </cell>
        </row>
        <row r="9619">
          <cell r="A9619" t="str">
            <v>MEX - 98</v>
          </cell>
          <cell r="B9619">
            <v>7.7028593750000001</v>
          </cell>
        </row>
        <row r="9620">
          <cell r="A9620" t="str">
            <v>MEX - 99</v>
          </cell>
          <cell r="B9620">
            <v>7.69606944444444</v>
          </cell>
        </row>
        <row r="9621">
          <cell r="A9621" t="str">
            <v>MEX - 00</v>
          </cell>
          <cell r="B9621">
            <v>7.6892795138888896</v>
          </cell>
        </row>
        <row r="9622">
          <cell r="A9622" t="str">
            <v>MEX - 01</v>
          </cell>
          <cell r="B9622">
            <v>7.3185838304291799</v>
          </cell>
        </row>
        <row r="9623">
          <cell r="A9623" t="str">
            <v>MEX - 02</v>
          </cell>
          <cell r="B9623">
            <v>7.3906143162393096</v>
          </cell>
        </row>
        <row r="9624">
          <cell r="A9624" t="str">
            <v>MEX - 03</v>
          </cell>
          <cell r="B9624">
            <v>7.3437393162393096</v>
          </cell>
        </row>
        <row r="9625">
          <cell r="A9625" t="str">
            <v>MEX - 04</v>
          </cell>
          <cell r="B9625">
            <v>7.2037883986648996</v>
          </cell>
        </row>
        <row r="9626">
          <cell r="A9626" t="str">
            <v>MEX - 05</v>
          </cell>
          <cell r="B9626">
            <v>7.2461309604245798</v>
          </cell>
        </row>
        <row r="9627">
          <cell r="A9627" t="str">
            <v>MEX - 06</v>
          </cell>
          <cell r="B9627">
            <v>7.1674105461452804</v>
          </cell>
        </row>
        <row r="9628">
          <cell r="A9628" t="str">
            <v>MEX - 07</v>
          </cell>
          <cell r="B9628">
            <v>7.0349022200063303</v>
          </cell>
        </row>
        <row r="9629">
          <cell r="A9629" t="str">
            <v>MEX - 08</v>
          </cell>
          <cell r="B9629">
            <v>7.0118530104564503</v>
          </cell>
        </row>
        <row r="9630">
          <cell r="A9630" t="str">
            <v>MEX - 09</v>
          </cell>
          <cell r="B9630">
            <v>7.0528493448844003</v>
          </cell>
        </row>
        <row r="9631">
          <cell r="A9631" t="str">
            <v>MEX - 10</v>
          </cell>
          <cell r="B9631">
            <v>7.0016882651663002</v>
          </cell>
        </row>
        <row r="9632">
          <cell r="A9632" t="str">
            <v>MEX - 11</v>
          </cell>
          <cell r="B9632">
            <v>7.0287729011769597</v>
          </cell>
        </row>
        <row r="9633">
          <cell r="A9633" t="str">
            <v>MEX - 12</v>
          </cell>
          <cell r="B9633">
            <v>7.0186502608248498</v>
          </cell>
        </row>
        <row r="9634">
          <cell r="A9634" t="str">
            <v>MEX - 13</v>
          </cell>
          <cell r="B9634">
            <v>7.2047589597090296</v>
          </cell>
        </row>
        <row r="9635">
          <cell r="A9635" t="str">
            <v>MEX - 14</v>
          </cell>
        </row>
        <row r="9636">
          <cell r="A9636" t="str">
            <v>MEX - 15</v>
          </cell>
        </row>
        <row r="9637">
          <cell r="A9637" t="str">
            <v>MHL - 50</v>
          </cell>
        </row>
        <row r="9638">
          <cell r="A9638" t="str">
            <v>MHL - 51</v>
          </cell>
        </row>
        <row r="9639">
          <cell r="A9639" t="str">
            <v>MHL - 52</v>
          </cell>
        </row>
        <row r="9640">
          <cell r="A9640" t="str">
            <v>MHL - 53</v>
          </cell>
        </row>
        <row r="9641">
          <cell r="A9641" t="str">
            <v>MHL - 54</v>
          </cell>
        </row>
        <row r="9642">
          <cell r="A9642" t="str">
            <v>MHL - 55</v>
          </cell>
        </row>
        <row r="9643">
          <cell r="A9643" t="str">
            <v>MHL - 56</v>
          </cell>
        </row>
        <row r="9644">
          <cell r="A9644" t="str">
            <v>MHL - 57</v>
          </cell>
        </row>
        <row r="9645">
          <cell r="A9645" t="str">
            <v>MHL - 58</v>
          </cell>
        </row>
        <row r="9646">
          <cell r="A9646" t="str">
            <v>MHL - 59</v>
          </cell>
        </row>
        <row r="9647">
          <cell r="A9647" t="str">
            <v>MHL - 60</v>
          </cell>
        </row>
        <row r="9648">
          <cell r="A9648" t="str">
            <v>MHL - 61</v>
          </cell>
        </row>
        <row r="9649">
          <cell r="A9649" t="str">
            <v>MHL - 62</v>
          </cell>
        </row>
        <row r="9650">
          <cell r="A9650" t="str">
            <v>MHL - 63</v>
          </cell>
        </row>
        <row r="9651">
          <cell r="A9651" t="str">
            <v>MHL - 64</v>
          </cell>
        </row>
        <row r="9652">
          <cell r="A9652" t="str">
            <v>MHL - 65</v>
          </cell>
        </row>
        <row r="9653">
          <cell r="A9653" t="str">
            <v>MHL - 66</v>
          </cell>
        </row>
        <row r="9654">
          <cell r="A9654" t="str">
            <v>MHL - 67</v>
          </cell>
        </row>
        <row r="9655">
          <cell r="A9655" t="str">
            <v>MHL - 68</v>
          </cell>
        </row>
        <row r="9656">
          <cell r="A9656" t="str">
            <v>MHL - 69</v>
          </cell>
        </row>
        <row r="9657">
          <cell r="A9657" t="str">
            <v>MHL - 70</v>
          </cell>
        </row>
        <row r="9658">
          <cell r="A9658" t="str">
            <v>MHL - 71</v>
          </cell>
        </row>
        <row r="9659">
          <cell r="A9659" t="str">
            <v>MHL - 72</v>
          </cell>
        </row>
        <row r="9660">
          <cell r="A9660" t="str">
            <v>MHL - 73</v>
          </cell>
        </row>
        <row r="9661">
          <cell r="A9661" t="str">
            <v>MHL - 74</v>
          </cell>
        </row>
        <row r="9662">
          <cell r="A9662" t="str">
            <v>MHL - 75</v>
          </cell>
        </row>
        <row r="9663">
          <cell r="A9663" t="str">
            <v>MHL - 76</v>
          </cell>
        </row>
        <row r="9664">
          <cell r="A9664" t="str">
            <v>MHL - 77</v>
          </cell>
        </row>
        <row r="9665">
          <cell r="A9665" t="str">
            <v>MHL - 78</v>
          </cell>
        </row>
        <row r="9666">
          <cell r="A9666" t="str">
            <v>MHL - 79</v>
          </cell>
        </row>
        <row r="9667">
          <cell r="A9667" t="str">
            <v>MHL - 80</v>
          </cell>
        </row>
        <row r="9668">
          <cell r="A9668" t="str">
            <v>MHL - 81</v>
          </cell>
        </row>
        <row r="9669">
          <cell r="A9669" t="str">
            <v>MHL - 82</v>
          </cell>
        </row>
        <row r="9670">
          <cell r="A9670" t="str">
            <v>MHL - 83</v>
          </cell>
        </row>
        <row r="9671">
          <cell r="A9671" t="str">
            <v>MHL - 84</v>
          </cell>
        </row>
        <row r="9672">
          <cell r="A9672" t="str">
            <v>MHL - 85</v>
          </cell>
        </row>
        <row r="9673">
          <cell r="A9673" t="str">
            <v>MHL - 86</v>
          </cell>
        </row>
        <row r="9674">
          <cell r="A9674" t="str">
            <v>MHL - 87</v>
          </cell>
        </row>
        <row r="9675">
          <cell r="A9675" t="str">
            <v>MHL - 88</v>
          </cell>
        </row>
        <row r="9676">
          <cell r="A9676" t="str">
            <v>MHL - 89</v>
          </cell>
        </row>
        <row r="9677">
          <cell r="A9677" t="str">
            <v>MHL - 90</v>
          </cell>
        </row>
        <row r="9678">
          <cell r="A9678" t="str">
            <v>MHL - 91</v>
          </cell>
        </row>
        <row r="9679">
          <cell r="A9679" t="str">
            <v>MHL - 92</v>
          </cell>
        </row>
        <row r="9680">
          <cell r="A9680" t="str">
            <v>MHL - 93</v>
          </cell>
        </row>
        <row r="9681">
          <cell r="A9681" t="str">
            <v>MHL - 94</v>
          </cell>
        </row>
        <row r="9682">
          <cell r="A9682" t="str">
            <v>MHL - 95</v>
          </cell>
        </row>
        <row r="9683">
          <cell r="A9683" t="str">
            <v>MHL - 96</v>
          </cell>
        </row>
        <row r="9684">
          <cell r="A9684" t="str">
            <v>MHL - 97</v>
          </cell>
        </row>
        <row r="9685">
          <cell r="A9685" t="str">
            <v>MHL - 98</v>
          </cell>
        </row>
        <row r="9686">
          <cell r="A9686" t="str">
            <v>MHL - 99</v>
          </cell>
        </row>
        <row r="9687">
          <cell r="A9687" t="str">
            <v>MHL - 00</v>
          </cell>
        </row>
        <row r="9688">
          <cell r="A9688" t="str">
            <v>MHL - 01</v>
          </cell>
        </row>
        <row r="9689">
          <cell r="A9689" t="str">
            <v>MHL - 02</v>
          </cell>
        </row>
        <row r="9690">
          <cell r="A9690" t="str">
            <v>MHL - 03</v>
          </cell>
        </row>
        <row r="9691">
          <cell r="A9691" t="str">
            <v>MHL - 04</v>
          </cell>
        </row>
        <row r="9692">
          <cell r="A9692" t="str">
            <v>MHL - 05</v>
          </cell>
        </row>
        <row r="9693">
          <cell r="A9693" t="str">
            <v>MHL - 06</v>
          </cell>
        </row>
        <row r="9694">
          <cell r="A9694" t="str">
            <v>MHL - 07</v>
          </cell>
        </row>
        <row r="9695">
          <cell r="A9695" t="str">
            <v>MHL - 08</v>
          </cell>
        </row>
        <row r="9696">
          <cell r="A9696" t="str">
            <v>MHL - 09</v>
          </cell>
        </row>
        <row r="9697">
          <cell r="A9697" t="str">
            <v>MHL - 10</v>
          </cell>
        </row>
        <row r="9698">
          <cell r="A9698" t="str">
            <v>MHL - 11</v>
          </cell>
        </row>
        <row r="9699">
          <cell r="A9699" t="str">
            <v>MHL - 12</v>
          </cell>
        </row>
        <row r="9700">
          <cell r="A9700" t="str">
            <v>MHL - 13</v>
          </cell>
        </row>
        <row r="9701">
          <cell r="A9701" t="str">
            <v>MHL - 14</v>
          </cell>
        </row>
        <row r="9702">
          <cell r="A9702" t="str">
            <v>MHL - 15</v>
          </cell>
        </row>
        <row r="9703">
          <cell r="A9703" t="str">
            <v>MIC - 50</v>
          </cell>
        </row>
        <row r="9704">
          <cell r="A9704" t="str">
            <v>MIC - 51</v>
          </cell>
        </row>
        <row r="9705">
          <cell r="A9705" t="str">
            <v>MIC - 52</v>
          </cell>
        </row>
        <row r="9706">
          <cell r="A9706" t="str">
            <v>MIC - 53</v>
          </cell>
        </row>
        <row r="9707">
          <cell r="A9707" t="str">
            <v>MIC - 54</v>
          </cell>
        </row>
        <row r="9708">
          <cell r="A9708" t="str">
            <v>MIC - 55</v>
          </cell>
        </row>
        <row r="9709">
          <cell r="A9709" t="str">
            <v>MIC - 56</v>
          </cell>
        </row>
        <row r="9710">
          <cell r="A9710" t="str">
            <v>MIC - 57</v>
          </cell>
        </row>
        <row r="9711">
          <cell r="A9711" t="str">
            <v>MIC - 58</v>
          </cell>
        </row>
        <row r="9712">
          <cell r="A9712" t="str">
            <v>MIC - 59</v>
          </cell>
        </row>
        <row r="9713">
          <cell r="A9713" t="str">
            <v>MIC - 60</v>
          </cell>
        </row>
        <row r="9714">
          <cell r="A9714" t="str">
            <v>MIC - 61</v>
          </cell>
        </row>
        <row r="9715">
          <cell r="A9715" t="str">
            <v>MIC - 62</v>
          </cell>
        </row>
        <row r="9716">
          <cell r="A9716" t="str">
            <v>MIC - 63</v>
          </cell>
        </row>
        <row r="9717">
          <cell r="A9717" t="str">
            <v>MIC - 64</v>
          </cell>
        </row>
        <row r="9718">
          <cell r="A9718" t="str">
            <v>MIC - 65</v>
          </cell>
        </row>
        <row r="9719">
          <cell r="A9719" t="str">
            <v>MIC - 66</v>
          </cell>
        </row>
        <row r="9720">
          <cell r="A9720" t="str">
            <v>MIC - 67</v>
          </cell>
        </row>
        <row r="9721">
          <cell r="A9721" t="str">
            <v>MIC - 68</v>
          </cell>
        </row>
        <row r="9722">
          <cell r="A9722" t="str">
            <v>MIC - 69</v>
          </cell>
        </row>
        <row r="9723">
          <cell r="A9723" t="str">
            <v>MIC - 70</v>
          </cell>
        </row>
        <row r="9724">
          <cell r="A9724" t="str">
            <v>MIC - 71</v>
          </cell>
        </row>
        <row r="9725">
          <cell r="A9725" t="str">
            <v>MIC - 72</v>
          </cell>
        </row>
        <row r="9726">
          <cell r="A9726" t="str">
            <v>MIC - 73</v>
          </cell>
        </row>
        <row r="9727">
          <cell r="A9727" t="str">
            <v>MIC - 74</v>
          </cell>
        </row>
        <row r="9728">
          <cell r="A9728" t="str">
            <v>MIC - 75</v>
          </cell>
        </row>
        <row r="9729">
          <cell r="A9729" t="str">
            <v>MIC - 76</v>
          </cell>
        </row>
        <row r="9730">
          <cell r="A9730" t="str">
            <v>MIC - 77</v>
          </cell>
        </row>
        <row r="9731">
          <cell r="A9731" t="str">
            <v>MIC - 78</v>
          </cell>
        </row>
        <row r="9732">
          <cell r="A9732" t="str">
            <v>MIC - 79</v>
          </cell>
        </row>
        <row r="9733">
          <cell r="A9733" t="str">
            <v>MIC - 80</v>
          </cell>
        </row>
        <row r="9734">
          <cell r="A9734" t="str">
            <v>MIC - 81</v>
          </cell>
        </row>
        <row r="9735">
          <cell r="A9735" t="str">
            <v>MIC - 82</v>
          </cell>
        </row>
        <row r="9736">
          <cell r="A9736" t="str">
            <v>MIC - 83</v>
          </cell>
        </row>
        <row r="9737">
          <cell r="A9737" t="str">
            <v>MIC - 84</v>
          </cell>
        </row>
        <row r="9738">
          <cell r="A9738" t="str">
            <v>MIC - 85</v>
          </cell>
        </row>
        <row r="9739">
          <cell r="A9739" t="str">
            <v>MIC - 86</v>
          </cell>
        </row>
        <row r="9740">
          <cell r="A9740" t="str">
            <v>MIC - 87</v>
          </cell>
        </row>
        <row r="9741">
          <cell r="A9741" t="str">
            <v>MIC - 88</v>
          </cell>
        </row>
        <row r="9742">
          <cell r="A9742" t="str">
            <v>MIC - 89</v>
          </cell>
        </row>
        <row r="9743">
          <cell r="A9743" t="str">
            <v>MIC - 90</v>
          </cell>
        </row>
        <row r="9744">
          <cell r="A9744" t="str">
            <v>MIC - 91</v>
          </cell>
        </row>
        <row r="9745">
          <cell r="A9745" t="str">
            <v>MIC - 92</v>
          </cell>
        </row>
        <row r="9746">
          <cell r="A9746" t="str">
            <v>MIC - 93</v>
          </cell>
        </row>
        <row r="9747">
          <cell r="A9747" t="str">
            <v>MIC - 94</v>
          </cell>
        </row>
        <row r="9748">
          <cell r="A9748" t="str">
            <v>MIC - 95</v>
          </cell>
        </row>
        <row r="9749">
          <cell r="A9749" t="str">
            <v>MIC - 96</v>
          </cell>
        </row>
        <row r="9750">
          <cell r="A9750" t="str">
            <v>MIC - 97</v>
          </cell>
        </row>
        <row r="9751">
          <cell r="A9751" t="str">
            <v>MIC - 98</v>
          </cell>
        </row>
        <row r="9752">
          <cell r="A9752" t="str">
            <v>MIC - 99</v>
          </cell>
        </row>
        <row r="9753">
          <cell r="A9753" t="str">
            <v>MIC - 00</v>
          </cell>
        </row>
        <row r="9754">
          <cell r="A9754" t="str">
            <v>MIC - 01</v>
          </cell>
        </row>
        <row r="9755">
          <cell r="A9755" t="str">
            <v>MIC - 02</v>
          </cell>
        </row>
        <row r="9756">
          <cell r="A9756" t="str">
            <v>MIC - 03</v>
          </cell>
        </row>
        <row r="9757">
          <cell r="A9757" t="str">
            <v>MIC - 04</v>
          </cell>
        </row>
        <row r="9758">
          <cell r="A9758" t="str">
            <v>MIC - 05</v>
          </cell>
        </row>
        <row r="9759">
          <cell r="A9759" t="str">
            <v>MIC - 06</v>
          </cell>
        </row>
        <row r="9760">
          <cell r="A9760" t="str">
            <v>MIC - 07</v>
          </cell>
        </row>
        <row r="9761">
          <cell r="A9761" t="str">
            <v>MIC - 08</v>
          </cell>
        </row>
        <row r="9762">
          <cell r="A9762" t="str">
            <v>MIC - 09</v>
          </cell>
        </row>
        <row r="9763">
          <cell r="A9763" t="str">
            <v>MIC - 10</v>
          </cell>
        </row>
        <row r="9764">
          <cell r="A9764" t="str">
            <v>MIC - 11</v>
          </cell>
        </row>
        <row r="9765">
          <cell r="A9765" t="str">
            <v>MIC - 12</v>
          </cell>
        </row>
        <row r="9766">
          <cell r="A9766" t="str">
            <v>MIC - 13</v>
          </cell>
        </row>
        <row r="9767">
          <cell r="A9767" t="str">
            <v>MIC - 14</v>
          </cell>
        </row>
        <row r="9768">
          <cell r="A9768" t="str">
            <v>MIC - 15</v>
          </cell>
        </row>
        <row r="9769">
          <cell r="A9769" t="str">
            <v>MKD - 50</v>
          </cell>
        </row>
        <row r="9770">
          <cell r="A9770" t="str">
            <v>MKD - 51</v>
          </cell>
        </row>
        <row r="9771">
          <cell r="A9771" t="str">
            <v>MKD - 52</v>
          </cell>
        </row>
        <row r="9772">
          <cell r="A9772" t="str">
            <v>MKD - 53</v>
          </cell>
        </row>
        <row r="9773">
          <cell r="A9773" t="str">
            <v>MKD - 54</v>
          </cell>
        </row>
        <row r="9774">
          <cell r="A9774" t="str">
            <v>MKD - 55</v>
          </cell>
        </row>
        <row r="9775">
          <cell r="A9775" t="str">
            <v>MKD - 56</v>
          </cell>
        </row>
        <row r="9776">
          <cell r="A9776" t="str">
            <v>MKD - 57</v>
          </cell>
        </row>
        <row r="9777">
          <cell r="A9777" t="str">
            <v>MKD - 58</v>
          </cell>
        </row>
        <row r="9778">
          <cell r="A9778" t="str">
            <v>MKD - 59</v>
          </cell>
        </row>
        <row r="9779">
          <cell r="A9779" t="str">
            <v>MKD - 60</v>
          </cell>
        </row>
        <row r="9780">
          <cell r="A9780" t="str">
            <v>MKD - 61</v>
          </cell>
        </row>
        <row r="9781">
          <cell r="A9781" t="str">
            <v>MKD - 62</v>
          </cell>
        </row>
        <row r="9782">
          <cell r="A9782" t="str">
            <v>MKD - 63</v>
          </cell>
        </row>
        <row r="9783">
          <cell r="A9783" t="str">
            <v>MKD - 64</v>
          </cell>
        </row>
        <row r="9784">
          <cell r="A9784" t="str">
            <v>MKD - 65</v>
          </cell>
        </row>
        <row r="9785">
          <cell r="A9785" t="str">
            <v>MKD - 66</v>
          </cell>
        </row>
        <row r="9786">
          <cell r="A9786" t="str">
            <v>MKD - 67</v>
          </cell>
        </row>
        <row r="9787">
          <cell r="A9787" t="str">
            <v>MKD - 68</v>
          </cell>
        </row>
        <row r="9788">
          <cell r="A9788" t="str">
            <v>MKD - 69</v>
          </cell>
        </row>
        <row r="9789">
          <cell r="A9789" t="str">
            <v>MKD - 70</v>
          </cell>
        </row>
        <row r="9790">
          <cell r="A9790" t="str">
            <v>MKD - 71</v>
          </cell>
        </row>
        <row r="9791">
          <cell r="A9791" t="str">
            <v>MKD - 72</v>
          </cell>
        </row>
        <row r="9792">
          <cell r="A9792" t="str">
            <v>MKD - 73</v>
          </cell>
        </row>
        <row r="9793">
          <cell r="A9793" t="str">
            <v>MKD - 74</v>
          </cell>
        </row>
        <row r="9794">
          <cell r="A9794" t="str">
            <v>MKD - 75</v>
          </cell>
        </row>
        <row r="9795">
          <cell r="A9795" t="str">
            <v>MKD - 76</v>
          </cell>
        </row>
        <row r="9796">
          <cell r="A9796" t="str">
            <v>MKD - 77</v>
          </cell>
        </row>
        <row r="9797">
          <cell r="A9797" t="str">
            <v>MKD - 78</v>
          </cell>
        </row>
        <row r="9798">
          <cell r="A9798" t="str">
            <v>MKD - 79</v>
          </cell>
        </row>
        <row r="9799">
          <cell r="A9799" t="str">
            <v>MKD - 80</v>
          </cell>
        </row>
        <row r="9800">
          <cell r="A9800" t="str">
            <v>MKD - 81</v>
          </cell>
        </row>
        <row r="9801">
          <cell r="A9801" t="str">
            <v>MKD - 82</v>
          </cell>
        </row>
        <row r="9802">
          <cell r="A9802" t="str">
            <v>MKD - 83</v>
          </cell>
        </row>
        <row r="9803">
          <cell r="A9803" t="str">
            <v>MKD - 84</v>
          </cell>
        </row>
        <row r="9804">
          <cell r="A9804" t="str">
            <v>MKD - 85</v>
          </cell>
        </row>
        <row r="9805">
          <cell r="A9805" t="str">
            <v>MKD - 86</v>
          </cell>
        </row>
        <row r="9806">
          <cell r="A9806" t="str">
            <v>MKD - 87</v>
          </cell>
        </row>
        <row r="9807">
          <cell r="A9807" t="str">
            <v>MKD - 88</v>
          </cell>
        </row>
        <row r="9808">
          <cell r="A9808" t="str">
            <v>MKD - 89</v>
          </cell>
        </row>
        <row r="9809">
          <cell r="A9809" t="str">
            <v>MKD - 90</v>
          </cell>
        </row>
        <row r="9810">
          <cell r="A9810" t="str">
            <v>MKD - 91</v>
          </cell>
        </row>
        <row r="9811">
          <cell r="A9811" t="str">
            <v>MKD - 92</v>
          </cell>
        </row>
        <row r="9812">
          <cell r="A9812" t="str">
            <v>MKD - 93</v>
          </cell>
        </row>
        <row r="9813">
          <cell r="A9813" t="str">
            <v>MKD - 94</v>
          </cell>
        </row>
        <row r="9814">
          <cell r="A9814" t="str">
            <v>MKD - 95</v>
          </cell>
        </row>
        <row r="9815">
          <cell r="A9815" t="str">
            <v>MKD - 96</v>
          </cell>
        </row>
        <row r="9816">
          <cell r="A9816" t="str">
            <v>MKD - 97</v>
          </cell>
        </row>
        <row r="9817">
          <cell r="A9817" t="str">
            <v>MKD - 98</v>
          </cell>
        </row>
        <row r="9818">
          <cell r="A9818" t="str">
            <v>MKD - 99</v>
          </cell>
        </row>
        <row r="9819">
          <cell r="A9819" t="str">
            <v>MKD - 00</v>
          </cell>
        </row>
        <row r="9820">
          <cell r="A9820" t="str">
            <v>MKD - 01</v>
          </cell>
        </row>
        <row r="9821">
          <cell r="A9821" t="str">
            <v>MKD - 02</v>
          </cell>
        </row>
        <row r="9822">
          <cell r="A9822" t="str">
            <v>MKD - 03</v>
          </cell>
          <cell r="B9822">
            <v>6.7291025641025604</v>
          </cell>
        </row>
        <row r="9823">
          <cell r="A9823" t="str">
            <v>MKD - 04</v>
          </cell>
          <cell r="B9823">
            <v>6.3084939345386104</v>
          </cell>
        </row>
        <row r="9824">
          <cell r="A9824" t="str">
            <v>MKD - 05</v>
          </cell>
          <cell r="B9824">
            <v>7.3566689217098702</v>
          </cell>
        </row>
        <row r="9825">
          <cell r="A9825" t="str">
            <v>MKD - 06</v>
          </cell>
          <cell r="B9825">
            <v>7.1907266701886599</v>
          </cell>
        </row>
        <row r="9826">
          <cell r="A9826" t="str">
            <v>MKD - 07</v>
          </cell>
          <cell r="B9826">
            <v>7.3985145671202002</v>
          </cell>
        </row>
        <row r="9827">
          <cell r="A9827" t="str">
            <v>MKD - 08</v>
          </cell>
          <cell r="B9827">
            <v>7.4075179363288104</v>
          </cell>
        </row>
        <row r="9828">
          <cell r="A9828" t="str">
            <v>MKD - 09</v>
          </cell>
          <cell r="B9828">
            <v>7.4833567154275498</v>
          </cell>
        </row>
        <row r="9829">
          <cell r="A9829" t="str">
            <v>MKD - 10</v>
          </cell>
          <cell r="B9829">
            <v>7.4508826979801004</v>
          </cell>
        </row>
        <row r="9830">
          <cell r="A9830" t="str">
            <v>MKD - 11</v>
          </cell>
          <cell r="B9830">
            <v>7.5644340695329397</v>
          </cell>
        </row>
        <row r="9831">
          <cell r="A9831" t="str">
            <v>MKD - 12</v>
          </cell>
          <cell r="B9831">
            <v>7.6798105110498103</v>
          </cell>
        </row>
        <row r="9832">
          <cell r="A9832" t="str">
            <v>MKD - 13</v>
          </cell>
          <cell r="B9832">
            <v>7.6062861670674904</v>
          </cell>
        </row>
        <row r="9833">
          <cell r="A9833" t="str">
            <v>MKD - 14</v>
          </cell>
        </row>
        <row r="9834">
          <cell r="A9834" t="str">
            <v>MKD - 15</v>
          </cell>
        </row>
        <row r="9835">
          <cell r="A9835" t="str">
            <v>MLI - 50</v>
          </cell>
        </row>
        <row r="9836">
          <cell r="A9836" t="str">
            <v>MLI - 51</v>
          </cell>
        </row>
        <row r="9837">
          <cell r="A9837" t="str">
            <v>MLI - 52</v>
          </cell>
        </row>
        <row r="9838">
          <cell r="A9838" t="str">
            <v>MLI - 53</v>
          </cell>
        </row>
        <row r="9839">
          <cell r="A9839" t="str">
            <v>MLI - 54</v>
          </cell>
        </row>
        <row r="9840">
          <cell r="A9840" t="str">
            <v>MLI - 55</v>
          </cell>
        </row>
        <row r="9841">
          <cell r="A9841" t="str">
            <v>MLI - 56</v>
          </cell>
        </row>
        <row r="9842">
          <cell r="A9842" t="str">
            <v>MLI - 57</v>
          </cell>
        </row>
        <row r="9843">
          <cell r="A9843" t="str">
            <v>MLI - 58</v>
          </cell>
        </row>
        <row r="9844">
          <cell r="A9844" t="str">
            <v>MLI - 59</v>
          </cell>
        </row>
        <row r="9845">
          <cell r="A9845" t="str">
            <v>MLI - 60</v>
          </cell>
        </row>
        <row r="9846">
          <cell r="A9846" t="str">
            <v>MLI - 61</v>
          </cell>
        </row>
        <row r="9847">
          <cell r="A9847" t="str">
            <v>MLI - 62</v>
          </cell>
        </row>
        <row r="9848">
          <cell r="A9848" t="str">
            <v>MLI - 63</v>
          </cell>
        </row>
        <row r="9849">
          <cell r="A9849" t="str">
            <v>MLI - 64</v>
          </cell>
        </row>
        <row r="9850">
          <cell r="A9850" t="str">
            <v>MLI - 65</v>
          </cell>
        </row>
        <row r="9851">
          <cell r="A9851" t="str">
            <v>MLI - 66</v>
          </cell>
        </row>
        <row r="9852">
          <cell r="A9852" t="str">
            <v>MLI - 67</v>
          </cell>
        </row>
        <row r="9853">
          <cell r="A9853" t="str">
            <v>MLI - 68</v>
          </cell>
        </row>
        <row r="9854">
          <cell r="A9854" t="str">
            <v>MLI - 69</v>
          </cell>
        </row>
        <row r="9855">
          <cell r="A9855" t="str">
            <v>MLI - 70</v>
          </cell>
        </row>
        <row r="9856">
          <cell r="A9856" t="str">
            <v>MLI - 71</v>
          </cell>
        </row>
        <row r="9857">
          <cell r="A9857" t="str">
            <v>MLI - 72</v>
          </cell>
        </row>
        <row r="9858">
          <cell r="A9858" t="str">
            <v>MLI - 73</v>
          </cell>
        </row>
        <row r="9859">
          <cell r="A9859" t="str">
            <v>MLI - 74</v>
          </cell>
        </row>
        <row r="9860">
          <cell r="A9860" t="str">
            <v>MLI - 75</v>
          </cell>
          <cell r="B9860">
            <v>3.0666666666666602</v>
          </cell>
        </row>
        <row r="9861">
          <cell r="A9861" t="str">
            <v>MLI - 76</v>
          </cell>
          <cell r="B9861">
            <v>3.4022222222222198</v>
          </cell>
        </row>
        <row r="9862">
          <cell r="A9862" t="str">
            <v>MLI - 77</v>
          </cell>
          <cell r="B9862">
            <v>3.7377777777777701</v>
          </cell>
        </row>
        <row r="9863">
          <cell r="A9863" t="str">
            <v>MLI - 78</v>
          </cell>
          <cell r="B9863">
            <v>4.0733333333333297</v>
          </cell>
        </row>
        <row r="9864">
          <cell r="A9864" t="str">
            <v>MLI - 79</v>
          </cell>
          <cell r="B9864">
            <v>4.40888888888888</v>
          </cell>
        </row>
        <row r="9865">
          <cell r="A9865" t="str">
            <v>MLI - 80</v>
          </cell>
          <cell r="B9865">
            <v>4.74444444444444</v>
          </cell>
        </row>
        <row r="9866">
          <cell r="A9866" t="str">
            <v>MLI - 81</v>
          </cell>
          <cell r="B9866">
            <v>4.77111111111111</v>
          </cell>
        </row>
        <row r="9867">
          <cell r="A9867" t="str">
            <v>MLI - 82</v>
          </cell>
          <cell r="B9867">
            <v>4.7977777777777701</v>
          </cell>
        </row>
        <row r="9868">
          <cell r="A9868" t="str">
            <v>MLI - 83</v>
          </cell>
          <cell r="B9868">
            <v>4.8244444444444401</v>
          </cell>
        </row>
        <row r="9869">
          <cell r="A9869" t="str">
            <v>MLI - 84</v>
          </cell>
          <cell r="B9869">
            <v>4.85111111111111</v>
          </cell>
        </row>
        <row r="9870">
          <cell r="A9870" t="str">
            <v>MLI - 85</v>
          </cell>
          <cell r="B9870">
            <v>4.8777777777777702</v>
          </cell>
        </row>
        <row r="9871">
          <cell r="A9871" t="str">
            <v>MLI - 86</v>
          </cell>
          <cell r="B9871">
            <v>4.9133333333333304</v>
          </cell>
        </row>
        <row r="9872">
          <cell r="A9872" t="str">
            <v>MLI - 87</v>
          </cell>
          <cell r="B9872">
            <v>4.94888888888888</v>
          </cell>
        </row>
        <row r="9873">
          <cell r="A9873" t="str">
            <v>MLI - 88</v>
          </cell>
          <cell r="B9873">
            <v>4.9844444444444402</v>
          </cell>
        </row>
        <row r="9874">
          <cell r="A9874" t="str">
            <v>MLI - 89</v>
          </cell>
          <cell r="B9874">
            <v>5.0199999999999898</v>
          </cell>
        </row>
        <row r="9875">
          <cell r="A9875" t="str">
            <v>MLI - 90</v>
          </cell>
          <cell r="B9875">
            <v>5.05555555555555</v>
          </cell>
        </row>
        <row r="9876">
          <cell r="A9876" t="str">
            <v>MLI - 91</v>
          </cell>
          <cell r="B9876">
            <v>5.1088888888888802</v>
          </cell>
        </row>
        <row r="9877">
          <cell r="A9877" t="str">
            <v>MLI - 92</v>
          </cell>
          <cell r="B9877">
            <v>5.16222222222222</v>
          </cell>
        </row>
        <row r="9878">
          <cell r="A9878" t="str">
            <v>MLI - 93</v>
          </cell>
          <cell r="B9878">
            <v>5.2155555555555502</v>
          </cell>
        </row>
        <row r="9879">
          <cell r="A9879" t="str">
            <v>MLI - 94</v>
          </cell>
          <cell r="B9879">
            <v>5.2688888888888803</v>
          </cell>
        </row>
        <row r="9880">
          <cell r="A9880" t="str">
            <v>MLI - 95</v>
          </cell>
          <cell r="B9880">
            <v>5.3222222222222202</v>
          </cell>
        </row>
        <row r="9881">
          <cell r="A9881" t="str">
            <v>MLI - 96</v>
          </cell>
          <cell r="B9881">
            <v>5.4488888888888898</v>
          </cell>
        </row>
        <row r="9882">
          <cell r="A9882" t="str">
            <v>MLI - 97</v>
          </cell>
          <cell r="B9882">
            <v>5.5755555555555496</v>
          </cell>
        </row>
        <row r="9883">
          <cell r="A9883" t="str">
            <v>MLI - 98</v>
          </cell>
          <cell r="B9883">
            <v>5.7022222222222201</v>
          </cell>
        </row>
        <row r="9884">
          <cell r="A9884" t="str">
            <v>MLI - 99</v>
          </cell>
          <cell r="B9884">
            <v>5.8288888888888897</v>
          </cell>
        </row>
        <row r="9885">
          <cell r="A9885" t="str">
            <v>MLI - 00</v>
          </cell>
          <cell r="B9885">
            <v>5.9555555555555504</v>
          </cell>
        </row>
        <row r="9886">
          <cell r="A9886" t="str">
            <v>MLI - 01</v>
          </cell>
          <cell r="B9886">
            <v>5.8881481481481401</v>
          </cell>
        </row>
        <row r="9887">
          <cell r="A9887" t="str">
            <v>MLI - 02</v>
          </cell>
          <cell r="B9887">
            <v>6.50680555555555</v>
          </cell>
        </row>
        <row r="9888">
          <cell r="A9888" t="str">
            <v>MLI - 03</v>
          </cell>
          <cell r="B9888">
            <v>6.6252777777777698</v>
          </cell>
        </row>
        <row r="9889">
          <cell r="A9889" t="str">
            <v>MLI - 04</v>
          </cell>
          <cell r="B9889">
            <v>6.1742376420916001</v>
          </cell>
        </row>
        <row r="9890">
          <cell r="A9890" t="str">
            <v>MLI - 05</v>
          </cell>
          <cell r="B9890">
            <v>6.0125100515733401</v>
          </cell>
        </row>
        <row r="9891">
          <cell r="A9891" t="str">
            <v>MLI - 06</v>
          </cell>
          <cell r="B9891">
            <v>6.1219161285378698</v>
          </cell>
        </row>
        <row r="9892">
          <cell r="A9892" t="str">
            <v>MLI - 07</v>
          </cell>
          <cell r="B9892">
            <v>6.2296693658798903</v>
          </cell>
        </row>
        <row r="9893">
          <cell r="A9893" t="str">
            <v>MLI - 08</v>
          </cell>
          <cell r="B9893">
            <v>6.3100908851481199</v>
          </cell>
        </row>
        <row r="9894">
          <cell r="A9894" t="str">
            <v>MLI - 09</v>
          </cell>
          <cell r="B9894">
            <v>6.3308518677032701</v>
          </cell>
        </row>
        <row r="9895">
          <cell r="A9895" t="str">
            <v>MLI - 10</v>
          </cell>
          <cell r="B9895">
            <v>6.4590226740586703</v>
          </cell>
        </row>
        <row r="9896">
          <cell r="A9896" t="str">
            <v>MLI - 11</v>
          </cell>
          <cell r="B9896">
            <v>6.4045986923703699</v>
          </cell>
        </row>
        <row r="9897">
          <cell r="A9897" t="str">
            <v>MLI - 12</v>
          </cell>
          <cell r="B9897">
            <v>6.3626200310912102</v>
          </cell>
        </row>
        <row r="9898">
          <cell r="A9898" t="str">
            <v>MLI - 13</v>
          </cell>
          <cell r="B9898">
            <v>6.8858234178676696</v>
          </cell>
        </row>
        <row r="9899">
          <cell r="A9899" t="str">
            <v>MLI - 14</v>
          </cell>
        </row>
        <row r="9900">
          <cell r="A9900" t="str">
            <v>MLI - 15</v>
          </cell>
        </row>
        <row r="9901">
          <cell r="A9901" t="str">
            <v>MLT - 50</v>
          </cell>
        </row>
        <row r="9902">
          <cell r="A9902" t="str">
            <v>MLT - 51</v>
          </cell>
        </row>
        <row r="9903">
          <cell r="A9903" t="str">
            <v>MLT - 52</v>
          </cell>
        </row>
        <row r="9904">
          <cell r="A9904" t="str">
            <v>MLT - 53</v>
          </cell>
        </row>
        <row r="9905">
          <cell r="A9905" t="str">
            <v>MLT - 54</v>
          </cell>
        </row>
        <row r="9906">
          <cell r="A9906" t="str">
            <v>MLT - 55</v>
          </cell>
        </row>
        <row r="9907">
          <cell r="A9907" t="str">
            <v>MLT - 56</v>
          </cell>
        </row>
        <row r="9908">
          <cell r="A9908" t="str">
            <v>MLT - 57</v>
          </cell>
        </row>
        <row r="9909">
          <cell r="A9909" t="str">
            <v>MLT - 58</v>
          </cell>
        </row>
        <row r="9910">
          <cell r="A9910" t="str">
            <v>MLT - 59</v>
          </cell>
        </row>
        <row r="9911">
          <cell r="A9911" t="str">
            <v>MLT - 60</v>
          </cell>
        </row>
        <row r="9912">
          <cell r="A9912" t="str">
            <v>MLT - 61</v>
          </cell>
        </row>
        <row r="9913">
          <cell r="A9913" t="str">
            <v>MLT - 62</v>
          </cell>
        </row>
        <row r="9914">
          <cell r="A9914" t="str">
            <v>MLT - 63</v>
          </cell>
        </row>
        <row r="9915">
          <cell r="A9915" t="str">
            <v>MLT - 64</v>
          </cell>
        </row>
        <row r="9916">
          <cell r="A9916" t="str">
            <v>MLT - 65</v>
          </cell>
        </row>
        <row r="9917">
          <cell r="A9917" t="str">
            <v>MLT - 66</v>
          </cell>
        </row>
        <row r="9918">
          <cell r="A9918" t="str">
            <v>MLT - 67</v>
          </cell>
        </row>
        <row r="9919">
          <cell r="A9919" t="str">
            <v>MLT - 68</v>
          </cell>
        </row>
        <row r="9920">
          <cell r="A9920" t="str">
            <v>MLT - 69</v>
          </cell>
        </row>
        <row r="9921">
          <cell r="A9921" t="str">
            <v>MLT - 70</v>
          </cell>
          <cell r="B9921">
            <v>5.4444444444444402</v>
          </cell>
        </row>
        <row r="9922">
          <cell r="A9922" t="str">
            <v>MLT - 71</v>
          </cell>
          <cell r="B9922">
            <v>5.5511111111111102</v>
          </cell>
        </row>
        <row r="9923">
          <cell r="A9923" t="str">
            <v>MLT - 72</v>
          </cell>
          <cell r="B9923">
            <v>5.6577777777777696</v>
          </cell>
        </row>
        <row r="9924">
          <cell r="A9924" t="str">
            <v>MLT - 73</v>
          </cell>
          <cell r="B9924">
            <v>5.7644444444444396</v>
          </cell>
        </row>
        <row r="9925">
          <cell r="A9925" t="str">
            <v>MLT - 74</v>
          </cell>
          <cell r="B9925">
            <v>5.8711111111111096</v>
          </cell>
        </row>
        <row r="9926">
          <cell r="A9926" t="str">
            <v>MLT - 75</v>
          </cell>
          <cell r="B9926">
            <v>5.9777777777777699</v>
          </cell>
        </row>
        <row r="9927">
          <cell r="A9927" t="str">
            <v>MLT - 76</v>
          </cell>
          <cell r="B9927">
            <v>5.8711111111111096</v>
          </cell>
        </row>
        <row r="9928">
          <cell r="A9928" t="str">
            <v>MLT - 77</v>
          </cell>
          <cell r="B9928">
            <v>5.7644444444444396</v>
          </cell>
        </row>
        <row r="9929">
          <cell r="A9929" t="str">
            <v>MLT - 78</v>
          </cell>
          <cell r="B9929">
            <v>5.6577777777777696</v>
          </cell>
        </row>
        <row r="9930">
          <cell r="A9930" t="str">
            <v>MLT - 79</v>
          </cell>
          <cell r="B9930">
            <v>5.5511111111111102</v>
          </cell>
        </row>
        <row r="9931">
          <cell r="A9931" t="str">
            <v>MLT - 80</v>
          </cell>
          <cell r="B9931">
            <v>5.4444444444444402</v>
          </cell>
        </row>
        <row r="9932">
          <cell r="A9932" t="str">
            <v>MLT - 81</v>
          </cell>
          <cell r="B9932">
            <v>5.5288888888888801</v>
          </cell>
        </row>
        <row r="9933">
          <cell r="A9933" t="str">
            <v>MLT - 82</v>
          </cell>
          <cell r="B9933">
            <v>5.6133333333333297</v>
          </cell>
        </row>
        <row r="9934">
          <cell r="A9934" t="str">
            <v>MLT - 83</v>
          </cell>
          <cell r="B9934">
            <v>5.6977777777777696</v>
          </cell>
        </row>
        <row r="9935">
          <cell r="A9935" t="str">
            <v>MLT - 84</v>
          </cell>
          <cell r="B9935">
            <v>5.7822222222222202</v>
          </cell>
        </row>
        <row r="9936">
          <cell r="A9936" t="str">
            <v>MLT - 85</v>
          </cell>
          <cell r="B9936">
            <v>5.86666666666666</v>
          </cell>
        </row>
        <row r="9937">
          <cell r="A9937" t="str">
            <v>MLT - 86</v>
          </cell>
          <cell r="B9937">
            <v>5.9155555555555503</v>
          </cell>
        </row>
        <row r="9938">
          <cell r="A9938" t="str">
            <v>MLT - 87</v>
          </cell>
          <cell r="B9938">
            <v>5.9644444444444398</v>
          </cell>
        </row>
        <row r="9939">
          <cell r="A9939" t="str">
            <v>MLT - 88</v>
          </cell>
          <cell r="B9939">
            <v>6.0133333333333301</v>
          </cell>
        </row>
        <row r="9940">
          <cell r="A9940" t="str">
            <v>MLT - 89</v>
          </cell>
          <cell r="B9940">
            <v>6.0622222222222204</v>
          </cell>
        </row>
        <row r="9941">
          <cell r="A9941" t="str">
            <v>MLT - 90</v>
          </cell>
          <cell r="B9941">
            <v>6.1111111111111098</v>
          </cell>
        </row>
        <row r="9942">
          <cell r="A9942" t="str">
            <v>MLT - 91</v>
          </cell>
          <cell r="B9942">
            <v>6.2688888888888803</v>
          </cell>
        </row>
        <row r="9943">
          <cell r="A9943" t="str">
            <v>MLT - 92</v>
          </cell>
          <cell r="B9943">
            <v>6.4266666666666596</v>
          </cell>
        </row>
        <row r="9944">
          <cell r="A9944" t="str">
            <v>MLT - 93</v>
          </cell>
          <cell r="B9944">
            <v>6.5844444444444399</v>
          </cell>
        </row>
        <row r="9945">
          <cell r="A9945" t="str">
            <v>MLT - 94</v>
          </cell>
          <cell r="B9945">
            <v>6.7422222222222201</v>
          </cell>
        </row>
        <row r="9946">
          <cell r="A9946" t="str">
            <v>MLT - 95</v>
          </cell>
          <cell r="B9946">
            <v>6.9</v>
          </cell>
        </row>
        <row r="9947">
          <cell r="A9947" t="str">
            <v>MLT - 96</v>
          </cell>
          <cell r="B9947">
            <v>6.7953125210875998</v>
          </cell>
        </row>
        <row r="9948">
          <cell r="A9948" t="str">
            <v>MLT - 97</v>
          </cell>
          <cell r="B9948">
            <v>6.6906250421752</v>
          </cell>
        </row>
        <row r="9949">
          <cell r="A9949" t="str">
            <v>MLT - 98</v>
          </cell>
          <cell r="B9949">
            <v>6.5859375632628003</v>
          </cell>
        </row>
        <row r="9950">
          <cell r="A9950" t="str">
            <v>MLT - 99</v>
          </cell>
          <cell r="B9950">
            <v>6.4812500843503997</v>
          </cell>
        </row>
        <row r="9951">
          <cell r="A9951" t="str">
            <v>MLT - 00</v>
          </cell>
          <cell r="B9951">
            <v>6.376562605438</v>
          </cell>
        </row>
        <row r="9952">
          <cell r="A9952" t="str">
            <v>MLT - 01</v>
          </cell>
          <cell r="B9952">
            <v>5.96522242913304</v>
          </cell>
        </row>
        <row r="9953">
          <cell r="A9953" t="str">
            <v>MLT - 02</v>
          </cell>
          <cell r="B9953">
            <v>7.5980288461538397</v>
          </cell>
        </row>
        <row r="9954">
          <cell r="A9954" t="str">
            <v>MLT - 03</v>
          </cell>
          <cell r="B9954">
            <v>7.4164316239316204</v>
          </cell>
        </row>
        <row r="9955">
          <cell r="A9955" t="str">
            <v>MLT - 04</v>
          </cell>
          <cell r="B9955">
            <v>8.4197536450477592</v>
          </cell>
        </row>
        <row r="9956">
          <cell r="A9956" t="str">
            <v>MLT - 05</v>
          </cell>
          <cell r="B9956">
            <v>8.5504017229612099</v>
          </cell>
        </row>
        <row r="9957">
          <cell r="A9957" t="str">
            <v>MLT - 06</v>
          </cell>
          <cell r="B9957">
            <v>8.2743803962909706</v>
          </cell>
        </row>
        <row r="9958">
          <cell r="A9958" t="str">
            <v>MLT - 07</v>
          </cell>
          <cell r="B9958">
            <v>8.3270223620517498</v>
          </cell>
        </row>
        <row r="9959">
          <cell r="A9959" t="str">
            <v>MLT - 08</v>
          </cell>
          <cell r="B9959">
            <v>8.1010798595152504</v>
          </cell>
        </row>
        <row r="9960">
          <cell r="A9960" t="str">
            <v>MLT - 09</v>
          </cell>
          <cell r="B9960">
            <v>8.1431732233545393</v>
          </cell>
        </row>
        <row r="9961">
          <cell r="A9961" t="str">
            <v>MLT - 10</v>
          </cell>
          <cell r="B9961">
            <v>8.1332490693599997</v>
          </cell>
        </row>
        <row r="9962">
          <cell r="A9962" t="str">
            <v>MLT - 11</v>
          </cell>
          <cell r="B9962">
            <v>8.2001072796352297</v>
          </cell>
        </row>
        <row r="9963">
          <cell r="A9963" t="str">
            <v>MLT - 12</v>
          </cell>
          <cell r="B9963">
            <v>8.1038899760241208</v>
          </cell>
        </row>
        <row r="9964">
          <cell r="A9964" t="str">
            <v>MLT - 13</v>
          </cell>
          <cell r="B9964">
            <v>7.9879816671902502</v>
          </cell>
        </row>
        <row r="9965">
          <cell r="A9965" t="str">
            <v>MLT - 14</v>
          </cell>
        </row>
        <row r="9966">
          <cell r="A9966" t="str">
            <v>MLT - 15</v>
          </cell>
        </row>
        <row r="9967">
          <cell r="A9967" t="str">
            <v>MMR - 50</v>
          </cell>
        </row>
        <row r="9968">
          <cell r="A9968" t="str">
            <v>MMR - 51</v>
          </cell>
        </row>
        <row r="9969">
          <cell r="A9969" t="str">
            <v>MMR - 52</v>
          </cell>
        </row>
        <row r="9970">
          <cell r="A9970" t="str">
            <v>MMR - 53</v>
          </cell>
        </row>
        <row r="9971">
          <cell r="A9971" t="str">
            <v>MMR - 54</v>
          </cell>
        </row>
        <row r="9972">
          <cell r="A9972" t="str">
            <v>MMR - 55</v>
          </cell>
        </row>
        <row r="9973">
          <cell r="A9973" t="str">
            <v>MMR - 56</v>
          </cell>
        </row>
        <row r="9974">
          <cell r="A9974" t="str">
            <v>MMR - 57</v>
          </cell>
        </row>
        <row r="9975">
          <cell r="A9975" t="str">
            <v>MMR - 58</v>
          </cell>
        </row>
        <row r="9976">
          <cell r="A9976" t="str">
            <v>MMR - 59</v>
          </cell>
        </row>
        <row r="9977">
          <cell r="A9977" t="str">
            <v>MMR - 60</v>
          </cell>
        </row>
        <row r="9978">
          <cell r="A9978" t="str">
            <v>MMR - 61</v>
          </cell>
        </row>
        <row r="9979">
          <cell r="A9979" t="str">
            <v>MMR - 62</v>
          </cell>
        </row>
        <row r="9980">
          <cell r="A9980" t="str">
            <v>MMR - 63</v>
          </cell>
        </row>
        <row r="9981">
          <cell r="A9981" t="str">
            <v>MMR - 64</v>
          </cell>
        </row>
        <row r="9982">
          <cell r="A9982" t="str">
            <v>MMR - 65</v>
          </cell>
        </row>
        <row r="9983">
          <cell r="A9983" t="str">
            <v>MMR - 66</v>
          </cell>
        </row>
        <row r="9984">
          <cell r="A9984" t="str">
            <v>MMR - 67</v>
          </cell>
        </row>
        <row r="9985">
          <cell r="A9985" t="str">
            <v>MMR - 68</v>
          </cell>
        </row>
        <row r="9986">
          <cell r="A9986" t="str">
            <v>MMR - 69</v>
          </cell>
        </row>
        <row r="9987">
          <cell r="A9987" t="str">
            <v>MMR - 70</v>
          </cell>
          <cell r="B9987">
            <v>0.79999999999999905</v>
          </cell>
        </row>
        <row r="9988">
          <cell r="A9988" t="str">
            <v>MMR - 71</v>
          </cell>
          <cell r="B9988">
            <v>0.64</v>
          </cell>
        </row>
        <row r="9989">
          <cell r="A9989" t="str">
            <v>MMR - 72</v>
          </cell>
          <cell r="B9989">
            <v>0.47999999999999898</v>
          </cell>
        </row>
        <row r="9990">
          <cell r="A9990" t="str">
            <v>MMR - 73</v>
          </cell>
          <cell r="B9990">
            <v>0.32</v>
          </cell>
        </row>
        <row r="9991">
          <cell r="A9991" t="str">
            <v>MMR - 74</v>
          </cell>
          <cell r="B9991">
            <v>0.16</v>
          </cell>
        </row>
        <row r="9992">
          <cell r="A9992" t="str">
            <v>MMR - 75</v>
          </cell>
          <cell r="B9992">
            <v>0</v>
          </cell>
        </row>
        <row r="9993">
          <cell r="A9993" t="str">
            <v>MMR - 76</v>
          </cell>
          <cell r="B9993">
            <v>3.55555555555555E-2</v>
          </cell>
        </row>
        <row r="9994">
          <cell r="A9994" t="str">
            <v>MMR - 77</v>
          </cell>
          <cell r="B9994">
            <v>7.1111111111111097E-2</v>
          </cell>
        </row>
        <row r="9995">
          <cell r="A9995" t="str">
            <v>MMR - 78</v>
          </cell>
          <cell r="B9995">
            <v>0.10666666666666599</v>
          </cell>
        </row>
        <row r="9996">
          <cell r="A9996" t="str">
            <v>MMR - 79</v>
          </cell>
          <cell r="B9996">
            <v>0.142222222222222</v>
          </cell>
        </row>
        <row r="9997">
          <cell r="A9997" t="str">
            <v>MMR - 80</v>
          </cell>
          <cell r="B9997">
            <v>0.17777777777777701</v>
          </cell>
        </row>
        <row r="9998">
          <cell r="A9998" t="str">
            <v>MMR - 81</v>
          </cell>
          <cell r="B9998">
            <v>0.142222222222222</v>
          </cell>
        </row>
        <row r="9999">
          <cell r="A9999" t="str">
            <v>MMR - 82</v>
          </cell>
          <cell r="B9999">
            <v>0.10666666666666599</v>
          </cell>
        </row>
        <row r="10000">
          <cell r="A10000" t="str">
            <v>MMR - 83</v>
          </cell>
          <cell r="B10000">
            <v>7.1111111111111097E-2</v>
          </cell>
        </row>
        <row r="10001">
          <cell r="A10001" t="str">
            <v>MMR - 84</v>
          </cell>
          <cell r="B10001">
            <v>3.55555555555555E-2</v>
          </cell>
        </row>
        <row r="10002">
          <cell r="A10002" t="str">
            <v>MMR - 85</v>
          </cell>
          <cell r="B10002">
            <v>0</v>
          </cell>
        </row>
        <row r="10003">
          <cell r="A10003" t="str">
            <v>MMR - 86</v>
          </cell>
          <cell r="B10003">
            <v>0</v>
          </cell>
        </row>
        <row r="10004">
          <cell r="A10004" t="str">
            <v>MMR - 87</v>
          </cell>
          <cell r="B10004">
            <v>0</v>
          </cell>
        </row>
        <row r="10005">
          <cell r="A10005" t="str">
            <v>MMR - 88</v>
          </cell>
          <cell r="B10005">
            <v>0</v>
          </cell>
        </row>
        <row r="10006">
          <cell r="A10006" t="str">
            <v>MMR - 89</v>
          </cell>
          <cell r="B10006">
            <v>0</v>
          </cell>
        </row>
        <row r="10007">
          <cell r="A10007" t="str">
            <v>MMR - 90</v>
          </cell>
          <cell r="B10007">
            <v>0</v>
          </cell>
        </row>
        <row r="10008">
          <cell r="A10008" t="str">
            <v>MMR - 91</v>
          </cell>
          <cell r="B10008">
            <v>0</v>
          </cell>
        </row>
        <row r="10009">
          <cell r="A10009" t="str">
            <v>MMR - 92</v>
          </cell>
          <cell r="B10009">
            <v>0</v>
          </cell>
        </row>
        <row r="10010">
          <cell r="A10010" t="str">
            <v>MMR - 93</v>
          </cell>
          <cell r="B10010">
            <v>0</v>
          </cell>
        </row>
        <row r="10011">
          <cell r="A10011" t="str">
            <v>MMR - 94</v>
          </cell>
          <cell r="B10011">
            <v>0</v>
          </cell>
        </row>
        <row r="10012">
          <cell r="A10012" t="str">
            <v>MMR - 95</v>
          </cell>
          <cell r="B10012">
            <v>0</v>
          </cell>
        </row>
        <row r="10013">
          <cell r="A10013" t="str">
            <v>MMR - 96</v>
          </cell>
          <cell r="B10013">
            <v>0</v>
          </cell>
        </row>
        <row r="10014">
          <cell r="A10014" t="str">
            <v>MMR - 97</v>
          </cell>
          <cell r="B10014">
            <v>0</v>
          </cell>
        </row>
        <row r="10015">
          <cell r="A10015" t="str">
            <v>MMR - 98</v>
          </cell>
          <cell r="B10015">
            <v>0</v>
          </cell>
        </row>
        <row r="10016">
          <cell r="A10016" t="str">
            <v>MMR - 99</v>
          </cell>
          <cell r="B10016">
            <v>0</v>
          </cell>
        </row>
        <row r="10017">
          <cell r="A10017" t="str">
            <v>MMR - 00</v>
          </cell>
          <cell r="B10017">
            <v>0</v>
          </cell>
        </row>
        <row r="10018">
          <cell r="A10018" t="str">
            <v>MMR - 01</v>
          </cell>
          <cell r="B10018">
            <v>1.51</v>
          </cell>
        </row>
        <row r="10019">
          <cell r="A10019" t="str">
            <v>MMR - 02</v>
          </cell>
          <cell r="B10019">
            <v>1.51</v>
          </cell>
        </row>
        <row r="10020">
          <cell r="A10020" t="str">
            <v>MMR - 03</v>
          </cell>
          <cell r="B10020">
            <v>1.5066666666666599</v>
          </cell>
        </row>
        <row r="10021">
          <cell r="A10021" t="str">
            <v>MMR - 04</v>
          </cell>
          <cell r="B10021">
            <v>1.52</v>
          </cell>
        </row>
        <row r="10022">
          <cell r="A10022" t="str">
            <v>MMR - 05</v>
          </cell>
          <cell r="B10022">
            <v>1.80613333333333</v>
          </cell>
        </row>
        <row r="10023">
          <cell r="A10023" t="str">
            <v>MMR - 06</v>
          </cell>
          <cell r="B10023">
            <v>2.4227145299145301</v>
          </cell>
        </row>
        <row r="10024">
          <cell r="A10024" t="str">
            <v>MMR - 07</v>
          </cell>
          <cell r="B10024">
            <v>1.78168888888888</v>
          </cell>
        </row>
        <row r="10025">
          <cell r="A10025" t="str">
            <v>MMR - 08</v>
          </cell>
          <cell r="B10025">
            <v>1.78168888888888</v>
          </cell>
        </row>
        <row r="10026">
          <cell r="A10026" t="str">
            <v>MMR - 09</v>
          </cell>
          <cell r="B10026">
            <v>1.78168888888888</v>
          </cell>
        </row>
        <row r="10027">
          <cell r="A10027" t="str">
            <v>MMR - 10</v>
          </cell>
          <cell r="B10027">
            <v>1.78168888888888</v>
          </cell>
        </row>
        <row r="10028">
          <cell r="A10028" t="str">
            <v>MMR - 11</v>
          </cell>
          <cell r="B10028">
            <v>1.78168888888888</v>
          </cell>
        </row>
        <row r="10029">
          <cell r="A10029" t="str">
            <v>MMR - 12</v>
          </cell>
          <cell r="B10029">
            <v>5.5806780995679599</v>
          </cell>
        </row>
        <row r="10030">
          <cell r="A10030" t="str">
            <v>MMR - 13</v>
          </cell>
          <cell r="B10030">
            <v>5.6817580573622699</v>
          </cell>
        </row>
        <row r="10031">
          <cell r="A10031" t="str">
            <v>MMR - 14</v>
          </cell>
        </row>
        <row r="10032">
          <cell r="A10032" t="str">
            <v>MMR - 15</v>
          </cell>
        </row>
        <row r="10033">
          <cell r="A10033" t="str">
            <v>MNA - 50</v>
          </cell>
        </row>
        <row r="10034">
          <cell r="A10034" t="str">
            <v>MNA - 51</v>
          </cell>
        </row>
        <row r="10035">
          <cell r="A10035" t="str">
            <v>MNA - 52</v>
          </cell>
        </row>
        <row r="10036">
          <cell r="A10036" t="str">
            <v>MNA - 53</v>
          </cell>
        </row>
        <row r="10037">
          <cell r="A10037" t="str">
            <v>MNA - 54</v>
          </cell>
        </row>
        <row r="10038">
          <cell r="A10038" t="str">
            <v>MNA - 55</v>
          </cell>
        </row>
        <row r="10039">
          <cell r="A10039" t="str">
            <v>MNA - 56</v>
          </cell>
        </row>
        <row r="10040">
          <cell r="A10040" t="str">
            <v>MNA - 57</v>
          </cell>
        </row>
        <row r="10041">
          <cell r="A10041" t="str">
            <v>MNA - 58</v>
          </cell>
        </row>
        <row r="10042">
          <cell r="A10042" t="str">
            <v>MNA - 59</v>
          </cell>
        </row>
        <row r="10043">
          <cell r="A10043" t="str">
            <v>MNA - 60</v>
          </cell>
        </row>
        <row r="10044">
          <cell r="A10044" t="str">
            <v>MNA - 61</v>
          </cell>
        </row>
        <row r="10045">
          <cell r="A10045" t="str">
            <v>MNA - 62</v>
          </cell>
        </row>
        <row r="10046">
          <cell r="A10046" t="str">
            <v>MNA - 63</v>
          </cell>
        </row>
        <row r="10047">
          <cell r="A10047" t="str">
            <v>MNA - 64</v>
          </cell>
        </row>
        <row r="10048">
          <cell r="A10048" t="str">
            <v>MNA - 65</v>
          </cell>
        </row>
        <row r="10049">
          <cell r="A10049" t="str">
            <v>MNA - 66</v>
          </cell>
        </row>
        <row r="10050">
          <cell r="A10050" t="str">
            <v>MNA - 67</v>
          </cell>
        </row>
        <row r="10051">
          <cell r="A10051" t="str">
            <v>MNA - 68</v>
          </cell>
        </row>
        <row r="10052">
          <cell r="A10052" t="str">
            <v>MNA - 69</v>
          </cell>
        </row>
        <row r="10053">
          <cell r="A10053" t="str">
            <v>MNA - 70</v>
          </cell>
        </row>
        <row r="10054">
          <cell r="A10054" t="str">
            <v>MNA - 71</v>
          </cell>
        </row>
        <row r="10055">
          <cell r="A10055" t="str">
            <v>MNA - 72</v>
          </cell>
        </row>
        <row r="10056">
          <cell r="A10056" t="str">
            <v>MNA - 73</v>
          </cell>
        </row>
        <row r="10057">
          <cell r="A10057" t="str">
            <v>MNA - 74</v>
          </cell>
        </row>
        <row r="10058">
          <cell r="A10058" t="str">
            <v>MNA - 75</v>
          </cell>
        </row>
        <row r="10059">
          <cell r="A10059" t="str">
            <v>MNA - 76</v>
          </cell>
        </row>
        <row r="10060">
          <cell r="A10060" t="str">
            <v>MNA - 77</v>
          </cell>
        </row>
        <row r="10061">
          <cell r="A10061" t="str">
            <v>MNA - 78</v>
          </cell>
        </row>
        <row r="10062">
          <cell r="A10062" t="str">
            <v>MNA - 79</v>
          </cell>
        </row>
        <row r="10063">
          <cell r="A10063" t="str">
            <v>MNA - 80</v>
          </cell>
        </row>
        <row r="10064">
          <cell r="A10064" t="str">
            <v>MNA - 81</v>
          </cell>
        </row>
        <row r="10065">
          <cell r="A10065" t="str">
            <v>MNA - 82</v>
          </cell>
        </row>
        <row r="10066">
          <cell r="A10066" t="str">
            <v>MNA - 83</v>
          </cell>
        </row>
        <row r="10067">
          <cell r="A10067" t="str">
            <v>MNA - 84</v>
          </cell>
        </row>
        <row r="10068">
          <cell r="A10068" t="str">
            <v>MNA - 85</v>
          </cell>
        </row>
        <row r="10069">
          <cell r="A10069" t="str">
            <v>MNA - 86</v>
          </cell>
        </row>
        <row r="10070">
          <cell r="A10070" t="str">
            <v>MNA - 87</v>
          </cell>
        </row>
        <row r="10071">
          <cell r="A10071" t="str">
            <v>MNA - 88</v>
          </cell>
        </row>
        <row r="10072">
          <cell r="A10072" t="str">
            <v>MNA - 89</v>
          </cell>
        </row>
        <row r="10073">
          <cell r="A10073" t="str">
            <v>MNA - 90</v>
          </cell>
        </row>
        <row r="10074">
          <cell r="A10074" t="str">
            <v>MNA - 91</v>
          </cell>
        </row>
        <row r="10075">
          <cell r="A10075" t="str">
            <v>MNA - 92</v>
          </cell>
        </row>
        <row r="10076">
          <cell r="A10076" t="str">
            <v>MNA - 93</v>
          </cell>
        </row>
        <row r="10077">
          <cell r="A10077" t="str">
            <v>MNA - 94</v>
          </cell>
        </row>
        <row r="10078">
          <cell r="A10078" t="str">
            <v>MNA - 95</v>
          </cell>
        </row>
        <row r="10079">
          <cell r="A10079" t="str">
            <v>MNA - 96</v>
          </cell>
        </row>
        <row r="10080">
          <cell r="A10080" t="str">
            <v>MNA - 97</v>
          </cell>
        </row>
        <row r="10081">
          <cell r="A10081" t="str">
            <v>MNA - 98</v>
          </cell>
        </row>
        <row r="10082">
          <cell r="A10082" t="str">
            <v>MNA - 99</v>
          </cell>
        </row>
        <row r="10083">
          <cell r="A10083" t="str">
            <v>MNA - 00</v>
          </cell>
        </row>
        <row r="10084">
          <cell r="A10084" t="str">
            <v>MNA - 01</v>
          </cell>
        </row>
        <row r="10085">
          <cell r="A10085" t="str">
            <v>MNA - 02</v>
          </cell>
        </row>
        <row r="10086">
          <cell r="A10086" t="str">
            <v>MNA - 03</v>
          </cell>
        </row>
        <row r="10087">
          <cell r="A10087" t="str">
            <v>MNA - 04</v>
          </cell>
        </row>
        <row r="10088">
          <cell r="A10088" t="str">
            <v>MNA - 05</v>
          </cell>
        </row>
        <row r="10089">
          <cell r="A10089" t="str">
            <v>MNA - 06</v>
          </cell>
        </row>
        <row r="10090">
          <cell r="A10090" t="str">
            <v>MNA - 07</v>
          </cell>
        </row>
        <row r="10091">
          <cell r="A10091" t="str">
            <v>MNA - 08</v>
          </cell>
        </row>
        <row r="10092">
          <cell r="A10092" t="str">
            <v>MNA - 09</v>
          </cell>
        </row>
        <row r="10093">
          <cell r="A10093" t="str">
            <v>MNA - 10</v>
          </cell>
        </row>
        <row r="10094">
          <cell r="A10094" t="str">
            <v>MNA - 11</v>
          </cell>
        </row>
        <row r="10095">
          <cell r="A10095" t="str">
            <v>MNA - 12</v>
          </cell>
        </row>
        <row r="10096">
          <cell r="A10096" t="str">
            <v>MNA - 13</v>
          </cell>
        </row>
        <row r="10097">
          <cell r="A10097" t="str">
            <v>MNA - 14</v>
          </cell>
        </row>
        <row r="10098">
          <cell r="A10098" t="str">
            <v>MNA - 15</v>
          </cell>
        </row>
        <row r="10099">
          <cell r="A10099" t="str">
            <v>MNE - 50</v>
          </cell>
        </row>
        <row r="10100">
          <cell r="A10100" t="str">
            <v>MNE - 51</v>
          </cell>
        </row>
        <row r="10101">
          <cell r="A10101" t="str">
            <v>MNE - 52</v>
          </cell>
        </row>
        <row r="10102">
          <cell r="A10102" t="str">
            <v>MNE - 53</v>
          </cell>
        </row>
        <row r="10103">
          <cell r="A10103" t="str">
            <v>MNE - 54</v>
          </cell>
        </row>
        <row r="10104">
          <cell r="A10104" t="str">
            <v>MNE - 55</v>
          </cell>
        </row>
        <row r="10105">
          <cell r="A10105" t="str">
            <v>MNE - 56</v>
          </cell>
        </row>
        <row r="10106">
          <cell r="A10106" t="str">
            <v>MNE - 57</v>
          </cell>
        </row>
        <row r="10107">
          <cell r="A10107" t="str">
            <v>MNE - 58</v>
          </cell>
        </row>
        <row r="10108">
          <cell r="A10108" t="str">
            <v>MNE - 59</v>
          </cell>
        </row>
        <row r="10109">
          <cell r="A10109" t="str">
            <v>MNE - 60</v>
          </cell>
        </row>
        <row r="10110">
          <cell r="A10110" t="str">
            <v>MNE - 61</v>
          </cell>
        </row>
        <row r="10111">
          <cell r="A10111" t="str">
            <v>MNE - 62</v>
          </cell>
        </row>
        <row r="10112">
          <cell r="A10112" t="str">
            <v>MNE - 63</v>
          </cell>
        </row>
        <row r="10113">
          <cell r="A10113" t="str">
            <v>MNE - 64</v>
          </cell>
        </row>
        <row r="10114">
          <cell r="A10114" t="str">
            <v>MNE - 65</v>
          </cell>
        </row>
        <row r="10115">
          <cell r="A10115" t="str">
            <v>MNE - 66</v>
          </cell>
        </row>
        <row r="10116">
          <cell r="A10116" t="str">
            <v>MNE - 67</v>
          </cell>
        </row>
        <row r="10117">
          <cell r="A10117" t="str">
            <v>MNE - 68</v>
          </cell>
        </row>
        <row r="10118">
          <cell r="A10118" t="str">
            <v>MNE - 69</v>
          </cell>
        </row>
        <row r="10119">
          <cell r="A10119" t="str">
            <v>MNE - 70</v>
          </cell>
        </row>
        <row r="10120">
          <cell r="A10120" t="str">
            <v>MNE - 71</v>
          </cell>
        </row>
        <row r="10121">
          <cell r="A10121" t="str">
            <v>MNE - 72</v>
          </cell>
        </row>
        <row r="10122">
          <cell r="A10122" t="str">
            <v>MNE - 73</v>
          </cell>
        </row>
        <row r="10123">
          <cell r="A10123" t="str">
            <v>MNE - 74</v>
          </cell>
        </row>
        <row r="10124">
          <cell r="A10124" t="str">
            <v>MNE - 75</v>
          </cell>
        </row>
        <row r="10125">
          <cell r="A10125" t="str">
            <v>MNE - 76</v>
          </cell>
        </row>
        <row r="10126">
          <cell r="A10126" t="str">
            <v>MNE - 77</v>
          </cell>
        </row>
        <row r="10127">
          <cell r="A10127" t="str">
            <v>MNE - 78</v>
          </cell>
        </row>
        <row r="10128">
          <cell r="A10128" t="str">
            <v>MNE - 79</v>
          </cell>
        </row>
        <row r="10129">
          <cell r="A10129" t="str">
            <v>MNE - 80</v>
          </cell>
        </row>
        <row r="10130">
          <cell r="A10130" t="str">
            <v>MNE - 81</v>
          </cell>
        </row>
        <row r="10131">
          <cell r="A10131" t="str">
            <v>MNE - 82</v>
          </cell>
        </row>
        <row r="10132">
          <cell r="A10132" t="str">
            <v>MNE - 83</v>
          </cell>
        </row>
        <row r="10133">
          <cell r="A10133" t="str">
            <v>MNE - 84</v>
          </cell>
        </row>
        <row r="10134">
          <cell r="A10134" t="str">
            <v>MNE - 85</v>
          </cell>
        </row>
        <row r="10135">
          <cell r="A10135" t="str">
            <v>MNE - 86</v>
          </cell>
        </row>
        <row r="10136">
          <cell r="A10136" t="str">
            <v>MNE - 87</v>
          </cell>
        </row>
        <row r="10137">
          <cell r="A10137" t="str">
            <v>MNE - 88</v>
          </cell>
        </row>
        <row r="10138">
          <cell r="A10138" t="str">
            <v>MNE - 89</v>
          </cell>
        </row>
        <row r="10139">
          <cell r="A10139" t="str">
            <v>MNE - 90</v>
          </cell>
        </row>
        <row r="10140">
          <cell r="A10140" t="str">
            <v>MNE - 91</v>
          </cell>
        </row>
        <row r="10141">
          <cell r="A10141" t="str">
            <v>MNE - 92</v>
          </cell>
        </row>
        <row r="10142">
          <cell r="A10142" t="str">
            <v>MNE - 93</v>
          </cell>
        </row>
        <row r="10143">
          <cell r="A10143" t="str">
            <v>MNE - 94</v>
          </cell>
        </row>
        <row r="10144">
          <cell r="A10144" t="str">
            <v>MNE - 95</v>
          </cell>
        </row>
        <row r="10145">
          <cell r="A10145" t="str">
            <v>MNE - 96</v>
          </cell>
        </row>
        <row r="10146">
          <cell r="A10146" t="str">
            <v>MNE - 97</v>
          </cell>
        </row>
        <row r="10147">
          <cell r="A10147" t="str">
            <v>MNE - 98</v>
          </cell>
        </row>
        <row r="10148">
          <cell r="A10148" t="str">
            <v>MNE - 99</v>
          </cell>
        </row>
        <row r="10149">
          <cell r="A10149" t="str">
            <v>MNE - 00</v>
          </cell>
        </row>
        <row r="10150">
          <cell r="A10150" t="str">
            <v>MNE - 01</v>
          </cell>
        </row>
        <row r="10151">
          <cell r="A10151" t="str">
            <v>MNE - 02</v>
          </cell>
        </row>
        <row r="10152">
          <cell r="A10152" t="str">
            <v>MNE - 03</v>
          </cell>
        </row>
        <row r="10153">
          <cell r="A10153" t="str">
            <v>MNE - 04</v>
          </cell>
        </row>
        <row r="10154">
          <cell r="A10154" t="str">
            <v>MNE - 05</v>
          </cell>
          <cell r="B10154">
            <v>7.2045726999409698</v>
          </cell>
        </row>
        <row r="10155">
          <cell r="A10155" t="str">
            <v>MNE - 06</v>
          </cell>
          <cell r="B10155">
            <v>7.8893709434728496</v>
          </cell>
        </row>
        <row r="10156">
          <cell r="A10156" t="str">
            <v>MNE - 07</v>
          </cell>
          <cell r="B10156">
            <v>8.0395988862001104</v>
          </cell>
        </row>
        <row r="10157">
          <cell r="A10157" t="str">
            <v>MNE - 08</v>
          </cell>
          <cell r="B10157">
            <v>8.1037740735917403</v>
          </cell>
        </row>
        <row r="10158">
          <cell r="A10158" t="str">
            <v>MNE - 09</v>
          </cell>
          <cell r="B10158">
            <v>7.9314350340216304</v>
          </cell>
        </row>
        <row r="10159">
          <cell r="A10159" t="str">
            <v>MNE - 10</v>
          </cell>
          <cell r="B10159">
            <v>7.8786800264527104</v>
          </cell>
        </row>
        <row r="10160">
          <cell r="A10160" t="str">
            <v>MNE - 11</v>
          </cell>
          <cell r="B10160">
            <v>7.7566957953376203</v>
          </cell>
        </row>
        <row r="10161">
          <cell r="A10161" t="str">
            <v>MNE - 12</v>
          </cell>
          <cell r="B10161">
            <v>7.73048726314516</v>
          </cell>
        </row>
        <row r="10162">
          <cell r="A10162" t="str">
            <v>MNE - 13</v>
          </cell>
          <cell r="B10162">
            <v>7.8011127637716404</v>
          </cell>
        </row>
        <row r="10163">
          <cell r="A10163" t="str">
            <v>MNE - 14</v>
          </cell>
        </row>
        <row r="10164">
          <cell r="A10164" t="str">
            <v>MNE - 15</v>
          </cell>
        </row>
        <row r="10165">
          <cell r="A10165" t="str">
            <v>MNG - 50</v>
          </cell>
        </row>
        <row r="10166">
          <cell r="A10166" t="str">
            <v>MNG - 51</v>
          </cell>
        </row>
        <row r="10167">
          <cell r="A10167" t="str">
            <v>MNG - 52</v>
          </cell>
        </row>
        <row r="10168">
          <cell r="A10168" t="str">
            <v>MNG - 53</v>
          </cell>
        </row>
        <row r="10169">
          <cell r="A10169" t="str">
            <v>MNG - 54</v>
          </cell>
        </row>
        <row r="10170">
          <cell r="A10170" t="str">
            <v>MNG - 55</v>
          </cell>
        </row>
        <row r="10171">
          <cell r="A10171" t="str">
            <v>MNG - 56</v>
          </cell>
        </row>
        <row r="10172">
          <cell r="A10172" t="str">
            <v>MNG - 57</v>
          </cell>
        </row>
        <row r="10173">
          <cell r="A10173" t="str">
            <v>MNG - 58</v>
          </cell>
        </row>
        <row r="10174">
          <cell r="A10174" t="str">
            <v>MNG - 59</v>
          </cell>
        </row>
        <row r="10175">
          <cell r="A10175" t="str">
            <v>MNG - 60</v>
          </cell>
        </row>
        <row r="10176">
          <cell r="A10176" t="str">
            <v>MNG - 61</v>
          </cell>
        </row>
        <row r="10177">
          <cell r="A10177" t="str">
            <v>MNG - 62</v>
          </cell>
        </row>
        <row r="10178">
          <cell r="A10178" t="str">
            <v>MNG - 63</v>
          </cell>
        </row>
        <row r="10179">
          <cell r="A10179" t="str">
            <v>MNG - 64</v>
          </cell>
        </row>
        <row r="10180">
          <cell r="A10180" t="str">
            <v>MNG - 65</v>
          </cell>
        </row>
        <row r="10181">
          <cell r="A10181" t="str">
            <v>MNG - 66</v>
          </cell>
        </row>
        <row r="10182">
          <cell r="A10182" t="str">
            <v>MNG - 67</v>
          </cell>
        </row>
        <row r="10183">
          <cell r="A10183" t="str">
            <v>MNG - 68</v>
          </cell>
        </row>
        <row r="10184">
          <cell r="A10184" t="str">
            <v>MNG - 69</v>
          </cell>
        </row>
        <row r="10185">
          <cell r="A10185" t="str">
            <v>MNG - 70</v>
          </cell>
        </row>
        <row r="10186">
          <cell r="A10186" t="str">
            <v>MNG - 71</v>
          </cell>
        </row>
        <row r="10187">
          <cell r="A10187" t="str">
            <v>MNG - 72</v>
          </cell>
        </row>
        <row r="10188">
          <cell r="A10188" t="str">
            <v>MNG - 73</v>
          </cell>
        </row>
        <row r="10189">
          <cell r="A10189" t="str">
            <v>MNG - 74</v>
          </cell>
        </row>
        <row r="10190">
          <cell r="A10190" t="str">
            <v>MNG - 75</v>
          </cell>
        </row>
        <row r="10191">
          <cell r="A10191" t="str">
            <v>MNG - 76</v>
          </cell>
        </row>
        <row r="10192">
          <cell r="A10192" t="str">
            <v>MNG - 77</v>
          </cell>
        </row>
        <row r="10193">
          <cell r="A10193" t="str">
            <v>MNG - 78</v>
          </cell>
        </row>
        <row r="10194">
          <cell r="A10194" t="str">
            <v>MNG - 79</v>
          </cell>
        </row>
        <row r="10195">
          <cell r="A10195" t="str">
            <v>MNG - 80</v>
          </cell>
        </row>
        <row r="10196">
          <cell r="A10196" t="str">
            <v>MNG - 81</v>
          </cell>
        </row>
        <row r="10197">
          <cell r="A10197" t="str">
            <v>MNG - 82</v>
          </cell>
        </row>
        <row r="10198">
          <cell r="A10198" t="str">
            <v>MNG - 83</v>
          </cell>
        </row>
        <row r="10199">
          <cell r="A10199" t="str">
            <v>MNG - 84</v>
          </cell>
        </row>
        <row r="10200">
          <cell r="A10200" t="str">
            <v>MNG - 85</v>
          </cell>
        </row>
        <row r="10201">
          <cell r="A10201" t="str">
            <v>MNG - 86</v>
          </cell>
        </row>
        <row r="10202">
          <cell r="A10202" t="str">
            <v>MNG - 87</v>
          </cell>
        </row>
        <row r="10203">
          <cell r="A10203" t="str">
            <v>MNG - 88</v>
          </cell>
        </row>
        <row r="10204">
          <cell r="A10204" t="str">
            <v>MNG - 89</v>
          </cell>
        </row>
        <row r="10205">
          <cell r="A10205" t="str">
            <v>MNG - 90</v>
          </cell>
        </row>
        <row r="10206">
          <cell r="A10206" t="str">
            <v>MNG - 91</v>
          </cell>
        </row>
        <row r="10207">
          <cell r="A10207" t="str">
            <v>MNG - 92</v>
          </cell>
        </row>
        <row r="10208">
          <cell r="A10208" t="str">
            <v>MNG - 93</v>
          </cell>
        </row>
        <row r="10209">
          <cell r="A10209" t="str">
            <v>MNG - 94</v>
          </cell>
        </row>
        <row r="10210">
          <cell r="A10210" t="str">
            <v>MNG - 95</v>
          </cell>
        </row>
        <row r="10211">
          <cell r="A10211" t="str">
            <v>MNG - 96</v>
          </cell>
        </row>
        <row r="10212">
          <cell r="A10212" t="str">
            <v>MNG - 97</v>
          </cell>
        </row>
        <row r="10213">
          <cell r="A10213" t="str">
            <v>MNG - 98</v>
          </cell>
        </row>
        <row r="10214">
          <cell r="A10214" t="str">
            <v>MNG - 99</v>
          </cell>
        </row>
        <row r="10215">
          <cell r="A10215" t="str">
            <v>MNG - 00</v>
          </cell>
        </row>
        <row r="10216">
          <cell r="A10216" t="str">
            <v>MNG - 01</v>
          </cell>
        </row>
        <row r="10217">
          <cell r="A10217" t="str">
            <v>MNG - 02</v>
          </cell>
        </row>
        <row r="10218">
          <cell r="A10218" t="str">
            <v>MNG - 03</v>
          </cell>
        </row>
        <row r="10219">
          <cell r="A10219" t="str">
            <v>MNG - 04</v>
          </cell>
          <cell r="B10219">
            <v>6.5350499607906096</v>
          </cell>
        </row>
        <row r="10220">
          <cell r="A10220" t="str">
            <v>MNG - 05</v>
          </cell>
          <cell r="B10220">
            <v>6.8011703053709498</v>
          </cell>
        </row>
        <row r="10221">
          <cell r="A10221" t="str">
            <v>MNG - 06</v>
          </cell>
          <cell r="B10221">
            <v>6.7207591465440002</v>
          </cell>
        </row>
        <row r="10222">
          <cell r="A10222" t="str">
            <v>MNG - 07</v>
          </cell>
          <cell r="B10222">
            <v>6.3820588766773598</v>
          </cell>
        </row>
        <row r="10223">
          <cell r="A10223" t="str">
            <v>MNG - 08</v>
          </cell>
          <cell r="B10223">
            <v>6.5129181024682596</v>
          </cell>
        </row>
        <row r="10224">
          <cell r="A10224" t="str">
            <v>MNG - 09</v>
          </cell>
          <cell r="B10224">
            <v>6.9871771786430603</v>
          </cell>
        </row>
        <row r="10225">
          <cell r="A10225" t="str">
            <v>MNG - 10</v>
          </cell>
          <cell r="B10225">
            <v>6.9418247195629297</v>
          </cell>
        </row>
        <row r="10226">
          <cell r="A10226" t="str">
            <v>MNG - 11</v>
          </cell>
          <cell r="B10226">
            <v>6.9248922953606797</v>
          </cell>
        </row>
        <row r="10227">
          <cell r="A10227" t="str">
            <v>MNG - 12</v>
          </cell>
          <cell r="B10227">
            <v>6.8990107504702598</v>
          </cell>
        </row>
        <row r="10228">
          <cell r="A10228" t="str">
            <v>MNG - 13</v>
          </cell>
          <cell r="B10228">
            <v>7.37941613605207</v>
          </cell>
        </row>
        <row r="10229">
          <cell r="A10229" t="str">
            <v>MNG - 14</v>
          </cell>
        </row>
        <row r="10230">
          <cell r="A10230" t="str">
            <v>MNG - 15</v>
          </cell>
        </row>
        <row r="10231">
          <cell r="A10231" t="str">
            <v>MNP - 50</v>
          </cell>
        </row>
        <row r="10232">
          <cell r="A10232" t="str">
            <v>MNP - 51</v>
          </cell>
        </row>
        <row r="10233">
          <cell r="A10233" t="str">
            <v>MNP - 52</v>
          </cell>
        </row>
        <row r="10234">
          <cell r="A10234" t="str">
            <v>MNP - 53</v>
          </cell>
        </row>
        <row r="10235">
          <cell r="A10235" t="str">
            <v>MNP - 54</v>
          </cell>
        </row>
        <row r="10236">
          <cell r="A10236" t="str">
            <v>MNP - 55</v>
          </cell>
        </row>
        <row r="10237">
          <cell r="A10237" t="str">
            <v>MNP - 56</v>
          </cell>
        </row>
        <row r="10238">
          <cell r="A10238" t="str">
            <v>MNP - 57</v>
          </cell>
        </row>
        <row r="10239">
          <cell r="A10239" t="str">
            <v>MNP - 58</v>
          </cell>
        </row>
        <row r="10240">
          <cell r="A10240" t="str">
            <v>MNP - 59</v>
          </cell>
        </row>
        <row r="10241">
          <cell r="A10241" t="str">
            <v>MNP - 60</v>
          </cell>
        </row>
        <row r="10242">
          <cell r="A10242" t="str">
            <v>MNP - 61</v>
          </cell>
        </row>
        <row r="10243">
          <cell r="A10243" t="str">
            <v>MNP - 62</v>
          </cell>
        </row>
        <row r="10244">
          <cell r="A10244" t="str">
            <v>MNP - 63</v>
          </cell>
        </row>
        <row r="10245">
          <cell r="A10245" t="str">
            <v>MNP - 64</v>
          </cell>
        </row>
        <row r="10246">
          <cell r="A10246" t="str">
            <v>MNP - 65</v>
          </cell>
        </row>
        <row r="10247">
          <cell r="A10247" t="str">
            <v>MNP - 66</v>
          </cell>
        </row>
        <row r="10248">
          <cell r="A10248" t="str">
            <v>MNP - 67</v>
          </cell>
        </row>
        <row r="10249">
          <cell r="A10249" t="str">
            <v>MNP - 68</v>
          </cell>
        </row>
        <row r="10250">
          <cell r="A10250" t="str">
            <v>MNP - 69</v>
          </cell>
        </row>
        <row r="10251">
          <cell r="A10251" t="str">
            <v>MNP - 70</v>
          </cell>
        </row>
        <row r="10252">
          <cell r="A10252" t="str">
            <v>MNP - 71</v>
          </cell>
        </row>
        <row r="10253">
          <cell r="A10253" t="str">
            <v>MNP - 72</v>
          </cell>
        </row>
        <row r="10254">
          <cell r="A10254" t="str">
            <v>MNP - 73</v>
          </cell>
        </row>
        <row r="10255">
          <cell r="A10255" t="str">
            <v>MNP - 74</v>
          </cell>
        </row>
        <row r="10256">
          <cell r="A10256" t="str">
            <v>MNP - 75</v>
          </cell>
        </row>
        <row r="10257">
          <cell r="A10257" t="str">
            <v>MNP - 76</v>
          </cell>
        </row>
        <row r="10258">
          <cell r="A10258" t="str">
            <v>MNP - 77</v>
          </cell>
        </row>
        <row r="10259">
          <cell r="A10259" t="str">
            <v>MNP - 78</v>
          </cell>
        </row>
        <row r="10260">
          <cell r="A10260" t="str">
            <v>MNP - 79</v>
          </cell>
        </row>
        <row r="10261">
          <cell r="A10261" t="str">
            <v>MNP - 80</v>
          </cell>
        </row>
        <row r="10262">
          <cell r="A10262" t="str">
            <v>MNP - 81</v>
          </cell>
        </row>
        <row r="10263">
          <cell r="A10263" t="str">
            <v>MNP - 82</v>
          </cell>
        </row>
        <row r="10264">
          <cell r="A10264" t="str">
            <v>MNP - 83</v>
          </cell>
        </row>
        <row r="10265">
          <cell r="A10265" t="str">
            <v>MNP - 84</v>
          </cell>
        </row>
        <row r="10266">
          <cell r="A10266" t="str">
            <v>MNP - 85</v>
          </cell>
        </row>
        <row r="10267">
          <cell r="A10267" t="str">
            <v>MNP - 86</v>
          </cell>
        </row>
        <row r="10268">
          <cell r="A10268" t="str">
            <v>MNP - 87</v>
          </cell>
        </row>
        <row r="10269">
          <cell r="A10269" t="str">
            <v>MNP - 88</v>
          </cell>
        </row>
        <row r="10270">
          <cell r="A10270" t="str">
            <v>MNP - 89</v>
          </cell>
        </row>
        <row r="10271">
          <cell r="A10271" t="str">
            <v>MNP - 90</v>
          </cell>
        </row>
        <row r="10272">
          <cell r="A10272" t="str">
            <v>MNP - 91</v>
          </cell>
        </row>
        <row r="10273">
          <cell r="A10273" t="str">
            <v>MNP - 92</v>
          </cell>
        </row>
        <row r="10274">
          <cell r="A10274" t="str">
            <v>MNP - 93</v>
          </cell>
        </row>
        <row r="10275">
          <cell r="A10275" t="str">
            <v>MNP - 94</v>
          </cell>
        </row>
        <row r="10276">
          <cell r="A10276" t="str">
            <v>MNP - 95</v>
          </cell>
        </row>
        <row r="10277">
          <cell r="A10277" t="str">
            <v>MNP - 96</v>
          </cell>
        </row>
        <row r="10278">
          <cell r="A10278" t="str">
            <v>MNP - 97</v>
          </cell>
        </row>
        <row r="10279">
          <cell r="A10279" t="str">
            <v>MNP - 98</v>
          </cell>
        </row>
        <row r="10280">
          <cell r="A10280" t="str">
            <v>MNP - 99</v>
          </cell>
        </row>
        <row r="10281">
          <cell r="A10281" t="str">
            <v>MNP - 00</v>
          </cell>
        </row>
        <row r="10282">
          <cell r="A10282" t="str">
            <v>MNP - 01</v>
          </cell>
        </row>
        <row r="10283">
          <cell r="A10283" t="str">
            <v>MNP - 02</v>
          </cell>
        </row>
        <row r="10284">
          <cell r="A10284" t="str">
            <v>MNP - 03</v>
          </cell>
        </row>
        <row r="10285">
          <cell r="A10285" t="str">
            <v>MNP - 04</v>
          </cell>
        </row>
        <row r="10286">
          <cell r="A10286" t="str">
            <v>MNP - 05</v>
          </cell>
        </row>
        <row r="10287">
          <cell r="A10287" t="str">
            <v>MNP - 06</v>
          </cell>
        </row>
        <row r="10288">
          <cell r="A10288" t="str">
            <v>MNP - 07</v>
          </cell>
        </row>
        <row r="10289">
          <cell r="A10289" t="str">
            <v>MNP - 08</v>
          </cell>
        </row>
        <row r="10290">
          <cell r="A10290" t="str">
            <v>MNP - 09</v>
          </cell>
        </row>
        <row r="10291">
          <cell r="A10291" t="str">
            <v>MNP - 10</v>
          </cell>
        </row>
        <row r="10292">
          <cell r="A10292" t="str">
            <v>MNP - 11</v>
          </cell>
        </row>
        <row r="10293">
          <cell r="A10293" t="str">
            <v>MNP - 12</v>
          </cell>
        </row>
        <row r="10294">
          <cell r="A10294" t="str">
            <v>MNP - 13</v>
          </cell>
        </row>
        <row r="10295">
          <cell r="A10295" t="str">
            <v>MNP - 14</v>
          </cell>
        </row>
        <row r="10296">
          <cell r="A10296" t="str">
            <v>MNP - 15</v>
          </cell>
        </row>
        <row r="10297">
          <cell r="A10297" t="str">
            <v>MOZ - 50</v>
          </cell>
        </row>
        <row r="10298">
          <cell r="A10298" t="str">
            <v>MOZ - 51</v>
          </cell>
        </row>
        <row r="10299">
          <cell r="A10299" t="str">
            <v>MOZ - 52</v>
          </cell>
        </row>
        <row r="10300">
          <cell r="A10300" t="str">
            <v>MOZ - 53</v>
          </cell>
        </row>
        <row r="10301">
          <cell r="A10301" t="str">
            <v>MOZ - 54</v>
          </cell>
        </row>
        <row r="10302">
          <cell r="A10302" t="str">
            <v>MOZ - 55</v>
          </cell>
        </row>
        <row r="10303">
          <cell r="A10303" t="str">
            <v>MOZ - 56</v>
          </cell>
        </row>
        <row r="10304">
          <cell r="A10304" t="str">
            <v>MOZ - 57</v>
          </cell>
        </row>
        <row r="10305">
          <cell r="A10305" t="str">
            <v>MOZ - 58</v>
          </cell>
        </row>
        <row r="10306">
          <cell r="A10306" t="str">
            <v>MOZ - 59</v>
          </cell>
        </row>
        <row r="10307">
          <cell r="A10307" t="str">
            <v>MOZ - 60</v>
          </cell>
        </row>
        <row r="10308">
          <cell r="A10308" t="str">
            <v>MOZ - 61</v>
          </cell>
        </row>
        <row r="10309">
          <cell r="A10309" t="str">
            <v>MOZ - 62</v>
          </cell>
        </row>
        <row r="10310">
          <cell r="A10310" t="str">
            <v>MOZ - 63</v>
          </cell>
        </row>
        <row r="10311">
          <cell r="A10311" t="str">
            <v>MOZ - 64</v>
          </cell>
        </row>
        <row r="10312">
          <cell r="A10312" t="str">
            <v>MOZ - 65</v>
          </cell>
        </row>
        <row r="10313">
          <cell r="A10313" t="str">
            <v>MOZ - 66</v>
          </cell>
        </row>
        <row r="10314">
          <cell r="A10314" t="str">
            <v>MOZ - 67</v>
          </cell>
        </row>
        <row r="10315">
          <cell r="A10315" t="str">
            <v>MOZ - 68</v>
          </cell>
        </row>
        <row r="10316">
          <cell r="A10316" t="str">
            <v>MOZ - 69</v>
          </cell>
        </row>
        <row r="10317">
          <cell r="A10317" t="str">
            <v>MOZ - 70</v>
          </cell>
        </row>
        <row r="10318">
          <cell r="A10318" t="str">
            <v>MOZ - 71</v>
          </cell>
        </row>
        <row r="10319">
          <cell r="A10319" t="str">
            <v>MOZ - 72</v>
          </cell>
        </row>
        <row r="10320">
          <cell r="A10320" t="str">
            <v>MOZ - 73</v>
          </cell>
        </row>
        <row r="10321">
          <cell r="A10321" t="str">
            <v>MOZ - 74</v>
          </cell>
        </row>
        <row r="10322">
          <cell r="A10322" t="str">
            <v>MOZ - 75</v>
          </cell>
        </row>
        <row r="10323">
          <cell r="A10323" t="str">
            <v>MOZ - 76</v>
          </cell>
        </row>
        <row r="10324">
          <cell r="A10324" t="str">
            <v>MOZ - 77</v>
          </cell>
        </row>
        <row r="10325">
          <cell r="A10325" t="str">
            <v>MOZ - 78</v>
          </cell>
        </row>
        <row r="10326">
          <cell r="A10326" t="str">
            <v>MOZ - 79</v>
          </cell>
        </row>
        <row r="10327">
          <cell r="A10327" t="str">
            <v>MOZ - 80</v>
          </cell>
        </row>
        <row r="10328">
          <cell r="A10328" t="str">
            <v>MOZ - 81</v>
          </cell>
        </row>
        <row r="10329">
          <cell r="A10329" t="str">
            <v>MOZ - 82</v>
          </cell>
        </row>
        <row r="10330">
          <cell r="A10330" t="str">
            <v>MOZ - 83</v>
          </cell>
        </row>
        <row r="10331">
          <cell r="A10331" t="str">
            <v>MOZ - 84</v>
          </cell>
        </row>
        <row r="10332">
          <cell r="A10332" t="str">
            <v>MOZ - 85</v>
          </cell>
        </row>
        <row r="10333">
          <cell r="A10333" t="str">
            <v>MOZ - 86</v>
          </cell>
        </row>
        <row r="10334">
          <cell r="A10334" t="str">
            <v>MOZ - 87</v>
          </cell>
        </row>
        <row r="10335">
          <cell r="A10335" t="str">
            <v>MOZ - 88</v>
          </cell>
        </row>
        <row r="10336">
          <cell r="A10336" t="str">
            <v>MOZ - 89</v>
          </cell>
        </row>
        <row r="10337">
          <cell r="A10337" t="str">
            <v>MOZ - 90</v>
          </cell>
        </row>
        <row r="10338">
          <cell r="A10338" t="str">
            <v>MOZ - 91</v>
          </cell>
        </row>
        <row r="10339">
          <cell r="A10339" t="str">
            <v>MOZ - 92</v>
          </cell>
        </row>
        <row r="10340">
          <cell r="A10340" t="str">
            <v>MOZ - 93</v>
          </cell>
        </row>
        <row r="10341">
          <cell r="A10341" t="str">
            <v>MOZ - 94</v>
          </cell>
        </row>
        <row r="10342">
          <cell r="A10342" t="str">
            <v>MOZ - 95</v>
          </cell>
        </row>
        <row r="10343">
          <cell r="A10343" t="str">
            <v>MOZ - 96</v>
          </cell>
        </row>
        <row r="10344">
          <cell r="A10344" t="str">
            <v>MOZ - 97</v>
          </cell>
        </row>
        <row r="10345">
          <cell r="A10345" t="str">
            <v>MOZ - 98</v>
          </cell>
        </row>
        <row r="10346">
          <cell r="A10346" t="str">
            <v>MOZ - 99</v>
          </cell>
        </row>
        <row r="10347">
          <cell r="A10347" t="str">
            <v>MOZ - 00</v>
          </cell>
        </row>
        <row r="10348">
          <cell r="A10348" t="str">
            <v>MOZ - 01</v>
          </cell>
        </row>
        <row r="10349">
          <cell r="A10349" t="str">
            <v>MOZ - 02</v>
          </cell>
        </row>
        <row r="10350">
          <cell r="A10350" t="str">
            <v>MOZ - 03</v>
          </cell>
          <cell r="B10350">
            <v>6.1383333333333301</v>
          </cell>
        </row>
        <row r="10351">
          <cell r="A10351" t="str">
            <v>MOZ - 04</v>
          </cell>
          <cell r="B10351">
            <v>6.23663589917461</v>
          </cell>
        </row>
        <row r="10352">
          <cell r="A10352" t="str">
            <v>MOZ - 05</v>
          </cell>
          <cell r="B10352">
            <v>6.0974605376262501</v>
          </cell>
        </row>
        <row r="10353">
          <cell r="A10353" t="str">
            <v>MOZ - 06</v>
          </cell>
          <cell r="B10353">
            <v>6.1097951227515903</v>
          </cell>
        </row>
        <row r="10354">
          <cell r="A10354" t="str">
            <v>MOZ - 07</v>
          </cell>
          <cell r="B10354">
            <v>6.36722614053439</v>
          </cell>
        </row>
        <row r="10355">
          <cell r="A10355" t="str">
            <v>MOZ - 08</v>
          </cell>
          <cell r="B10355">
            <v>6.2732102814020703</v>
          </cell>
        </row>
        <row r="10356">
          <cell r="A10356" t="str">
            <v>MOZ - 09</v>
          </cell>
          <cell r="B10356">
            <v>6.2702000198064303</v>
          </cell>
        </row>
        <row r="10357">
          <cell r="A10357" t="str">
            <v>MOZ - 10</v>
          </cell>
          <cell r="B10357">
            <v>6.5134388627436497</v>
          </cell>
        </row>
        <row r="10358">
          <cell r="A10358" t="str">
            <v>MOZ - 11</v>
          </cell>
          <cell r="B10358">
            <v>6.4784016625983103</v>
          </cell>
        </row>
        <row r="10359">
          <cell r="A10359" t="str">
            <v>MOZ - 12</v>
          </cell>
          <cell r="B10359">
            <v>6.6069089731801904</v>
          </cell>
        </row>
        <row r="10360">
          <cell r="A10360" t="str">
            <v>MOZ - 13</v>
          </cell>
          <cell r="B10360">
            <v>6.6485283754860696</v>
          </cell>
        </row>
        <row r="10361">
          <cell r="A10361" t="str">
            <v>MOZ - 14</v>
          </cell>
        </row>
        <row r="10362">
          <cell r="A10362" t="str">
            <v>MOZ - 15</v>
          </cell>
        </row>
        <row r="10363">
          <cell r="A10363" t="str">
            <v>MRT - 50</v>
          </cell>
        </row>
        <row r="10364">
          <cell r="A10364" t="str">
            <v>MRT - 51</v>
          </cell>
        </row>
        <row r="10365">
          <cell r="A10365" t="str">
            <v>MRT - 52</v>
          </cell>
        </row>
        <row r="10366">
          <cell r="A10366" t="str">
            <v>MRT - 53</v>
          </cell>
        </row>
        <row r="10367">
          <cell r="A10367" t="str">
            <v>MRT - 54</v>
          </cell>
        </row>
        <row r="10368">
          <cell r="A10368" t="str">
            <v>MRT - 55</v>
          </cell>
        </row>
        <row r="10369">
          <cell r="A10369" t="str">
            <v>MRT - 56</v>
          </cell>
        </row>
        <row r="10370">
          <cell r="A10370" t="str">
            <v>MRT - 57</v>
          </cell>
        </row>
        <row r="10371">
          <cell r="A10371" t="str">
            <v>MRT - 58</v>
          </cell>
        </row>
        <row r="10372">
          <cell r="A10372" t="str">
            <v>MRT - 59</v>
          </cell>
        </row>
        <row r="10373">
          <cell r="A10373" t="str">
            <v>MRT - 60</v>
          </cell>
        </row>
        <row r="10374">
          <cell r="A10374" t="str">
            <v>MRT - 61</v>
          </cell>
        </row>
        <row r="10375">
          <cell r="A10375" t="str">
            <v>MRT - 62</v>
          </cell>
        </row>
        <row r="10376">
          <cell r="A10376" t="str">
            <v>MRT - 63</v>
          </cell>
        </row>
        <row r="10377">
          <cell r="A10377" t="str">
            <v>MRT - 64</v>
          </cell>
        </row>
        <row r="10378">
          <cell r="A10378" t="str">
            <v>MRT - 65</v>
          </cell>
        </row>
        <row r="10379">
          <cell r="A10379" t="str">
            <v>MRT - 66</v>
          </cell>
        </row>
        <row r="10380">
          <cell r="A10380" t="str">
            <v>MRT - 67</v>
          </cell>
        </row>
        <row r="10381">
          <cell r="A10381" t="str">
            <v>MRT - 68</v>
          </cell>
        </row>
        <row r="10382">
          <cell r="A10382" t="str">
            <v>MRT - 69</v>
          </cell>
        </row>
        <row r="10383">
          <cell r="A10383" t="str">
            <v>MRT - 70</v>
          </cell>
        </row>
        <row r="10384">
          <cell r="A10384" t="str">
            <v>MRT - 71</v>
          </cell>
        </row>
        <row r="10385">
          <cell r="A10385" t="str">
            <v>MRT - 72</v>
          </cell>
        </row>
        <row r="10386">
          <cell r="A10386" t="str">
            <v>MRT - 73</v>
          </cell>
        </row>
        <row r="10387">
          <cell r="A10387" t="str">
            <v>MRT - 74</v>
          </cell>
        </row>
        <row r="10388">
          <cell r="A10388" t="str">
            <v>MRT - 75</v>
          </cell>
        </row>
        <row r="10389">
          <cell r="A10389" t="str">
            <v>MRT - 76</v>
          </cell>
        </row>
        <row r="10390">
          <cell r="A10390" t="str">
            <v>MRT - 77</v>
          </cell>
        </row>
        <row r="10391">
          <cell r="A10391" t="str">
            <v>MRT - 78</v>
          </cell>
        </row>
        <row r="10392">
          <cell r="A10392" t="str">
            <v>MRT - 79</v>
          </cell>
        </row>
        <row r="10393">
          <cell r="A10393" t="str">
            <v>MRT - 80</v>
          </cell>
        </row>
        <row r="10394">
          <cell r="A10394" t="str">
            <v>MRT - 81</v>
          </cell>
        </row>
        <row r="10395">
          <cell r="A10395" t="str">
            <v>MRT - 82</v>
          </cell>
        </row>
        <row r="10396">
          <cell r="A10396" t="str">
            <v>MRT - 83</v>
          </cell>
        </row>
        <row r="10397">
          <cell r="A10397" t="str">
            <v>MRT - 84</v>
          </cell>
        </row>
        <row r="10398">
          <cell r="A10398" t="str">
            <v>MRT - 85</v>
          </cell>
        </row>
        <row r="10399">
          <cell r="A10399" t="str">
            <v>MRT - 86</v>
          </cell>
        </row>
        <row r="10400">
          <cell r="A10400" t="str">
            <v>MRT - 87</v>
          </cell>
        </row>
        <row r="10401">
          <cell r="A10401" t="str">
            <v>MRT - 88</v>
          </cell>
        </row>
        <row r="10402">
          <cell r="A10402" t="str">
            <v>MRT - 89</v>
          </cell>
        </row>
        <row r="10403">
          <cell r="A10403" t="str">
            <v>MRT - 90</v>
          </cell>
        </row>
        <row r="10404">
          <cell r="A10404" t="str">
            <v>MRT - 91</v>
          </cell>
        </row>
        <row r="10405">
          <cell r="A10405" t="str">
            <v>MRT - 92</v>
          </cell>
        </row>
        <row r="10406">
          <cell r="A10406" t="str">
            <v>MRT - 93</v>
          </cell>
        </row>
        <row r="10407">
          <cell r="A10407" t="str">
            <v>MRT - 94</v>
          </cell>
        </row>
        <row r="10408">
          <cell r="A10408" t="str">
            <v>MRT - 95</v>
          </cell>
        </row>
        <row r="10409">
          <cell r="A10409" t="str">
            <v>MRT - 96</v>
          </cell>
        </row>
        <row r="10410">
          <cell r="A10410" t="str">
            <v>MRT - 97</v>
          </cell>
        </row>
        <row r="10411">
          <cell r="A10411" t="str">
            <v>MRT - 98</v>
          </cell>
        </row>
        <row r="10412">
          <cell r="A10412" t="str">
            <v>MRT - 99</v>
          </cell>
        </row>
        <row r="10413">
          <cell r="A10413" t="str">
            <v>MRT - 00</v>
          </cell>
        </row>
        <row r="10414">
          <cell r="A10414" t="str">
            <v>MRT - 01</v>
          </cell>
        </row>
        <row r="10415">
          <cell r="A10415" t="str">
            <v>MRT - 02</v>
          </cell>
        </row>
        <row r="10416">
          <cell r="A10416" t="str">
            <v>MRT - 03</v>
          </cell>
        </row>
        <row r="10417">
          <cell r="A10417" t="str">
            <v>MRT - 04</v>
          </cell>
        </row>
        <row r="10418">
          <cell r="A10418" t="str">
            <v>MRT - 05</v>
          </cell>
          <cell r="B10418">
            <v>5.9802533024784799</v>
          </cell>
        </row>
        <row r="10419">
          <cell r="A10419" t="str">
            <v>MRT - 06</v>
          </cell>
          <cell r="B10419">
            <v>6.0854521076955299</v>
          </cell>
        </row>
        <row r="10420">
          <cell r="A10420" t="str">
            <v>MRT - 07</v>
          </cell>
          <cell r="B10420">
            <v>6.1324341249181504</v>
          </cell>
        </row>
        <row r="10421">
          <cell r="A10421" t="str">
            <v>MRT - 08</v>
          </cell>
          <cell r="B10421">
            <v>6.1450930834469899</v>
          </cell>
        </row>
        <row r="10422">
          <cell r="A10422" t="str">
            <v>MRT - 09</v>
          </cell>
          <cell r="B10422">
            <v>5.9390655481513503</v>
          </cell>
        </row>
        <row r="10423">
          <cell r="A10423" t="str">
            <v>MRT - 10</v>
          </cell>
          <cell r="B10423">
            <v>6.0069020797005797</v>
          </cell>
        </row>
        <row r="10424">
          <cell r="A10424" t="str">
            <v>MRT - 11</v>
          </cell>
          <cell r="B10424">
            <v>6.4258361337956904</v>
          </cell>
        </row>
        <row r="10425">
          <cell r="A10425" t="str">
            <v>MRT - 12</v>
          </cell>
          <cell r="B10425">
            <v>6.2045550757761703</v>
          </cell>
        </row>
        <row r="10426">
          <cell r="A10426" t="str">
            <v>MRT - 13</v>
          </cell>
          <cell r="B10426">
            <v>6.1274763236394598</v>
          </cell>
        </row>
        <row r="10427">
          <cell r="A10427" t="str">
            <v>MRT - 14</v>
          </cell>
        </row>
        <row r="10428">
          <cell r="A10428" t="str">
            <v>MRT - 15</v>
          </cell>
        </row>
        <row r="10429">
          <cell r="A10429" t="str">
            <v>MUS - 50</v>
          </cell>
        </row>
        <row r="10430">
          <cell r="A10430" t="str">
            <v>MUS - 51</v>
          </cell>
        </row>
        <row r="10431">
          <cell r="A10431" t="str">
            <v>MUS - 52</v>
          </cell>
        </row>
        <row r="10432">
          <cell r="A10432" t="str">
            <v>MUS - 53</v>
          </cell>
        </row>
        <row r="10433">
          <cell r="A10433" t="str">
            <v>MUS - 54</v>
          </cell>
        </row>
        <row r="10434">
          <cell r="A10434" t="str">
            <v>MUS - 55</v>
          </cell>
        </row>
        <row r="10435">
          <cell r="A10435" t="str">
            <v>MUS - 56</v>
          </cell>
        </row>
        <row r="10436">
          <cell r="A10436" t="str">
            <v>MUS - 57</v>
          </cell>
        </row>
        <row r="10437">
          <cell r="A10437" t="str">
            <v>MUS - 58</v>
          </cell>
        </row>
        <row r="10438">
          <cell r="A10438" t="str">
            <v>MUS - 59</v>
          </cell>
        </row>
        <row r="10439">
          <cell r="A10439" t="str">
            <v>MUS - 60</v>
          </cell>
        </row>
        <row r="10440">
          <cell r="A10440" t="str">
            <v>MUS - 61</v>
          </cell>
        </row>
        <row r="10441">
          <cell r="A10441" t="str">
            <v>MUS - 62</v>
          </cell>
        </row>
        <row r="10442">
          <cell r="A10442" t="str">
            <v>MUS - 63</v>
          </cell>
        </row>
        <row r="10443">
          <cell r="A10443" t="str">
            <v>MUS - 64</v>
          </cell>
        </row>
        <row r="10444">
          <cell r="A10444" t="str">
            <v>MUS - 65</v>
          </cell>
        </row>
        <row r="10445">
          <cell r="A10445" t="str">
            <v>MUS - 66</v>
          </cell>
        </row>
        <row r="10446">
          <cell r="A10446" t="str">
            <v>MUS - 67</v>
          </cell>
        </row>
        <row r="10447">
          <cell r="A10447" t="str">
            <v>MUS - 68</v>
          </cell>
        </row>
        <row r="10448">
          <cell r="A10448" t="str">
            <v>MUS - 69</v>
          </cell>
        </row>
        <row r="10449">
          <cell r="A10449" t="str">
            <v>MUS - 70</v>
          </cell>
          <cell r="B10449">
            <v>2.5333333333333301</v>
          </cell>
        </row>
        <row r="10450">
          <cell r="A10450" t="str">
            <v>MUS - 71</v>
          </cell>
          <cell r="B10450">
            <v>2.5511111111111102</v>
          </cell>
        </row>
        <row r="10451">
          <cell r="A10451" t="str">
            <v>MUS - 72</v>
          </cell>
          <cell r="B10451">
            <v>2.5688888888888801</v>
          </cell>
        </row>
        <row r="10452">
          <cell r="A10452" t="str">
            <v>MUS - 73</v>
          </cell>
          <cell r="B10452">
            <v>2.5866666666666598</v>
          </cell>
        </row>
        <row r="10453">
          <cell r="A10453" t="str">
            <v>MUS - 74</v>
          </cell>
          <cell r="B10453">
            <v>2.6044444444444399</v>
          </cell>
        </row>
        <row r="10454">
          <cell r="A10454" t="str">
            <v>MUS - 75</v>
          </cell>
          <cell r="B10454">
            <v>2.62222222222222</v>
          </cell>
        </row>
        <row r="10455">
          <cell r="A10455" t="str">
            <v>MUS - 76</v>
          </cell>
          <cell r="B10455">
            <v>2.58511111111111</v>
          </cell>
        </row>
        <row r="10456">
          <cell r="A10456" t="str">
            <v>MUS - 77</v>
          </cell>
          <cell r="B10456">
            <v>2.548</v>
          </cell>
        </row>
        <row r="10457">
          <cell r="A10457" t="str">
            <v>MUS - 78</v>
          </cell>
          <cell r="B10457">
            <v>2.5108888888888798</v>
          </cell>
        </row>
        <row r="10458">
          <cell r="A10458" t="str">
            <v>MUS - 79</v>
          </cell>
          <cell r="B10458">
            <v>2.4737777777777699</v>
          </cell>
        </row>
        <row r="10459">
          <cell r="A10459" t="str">
            <v>MUS - 80</v>
          </cell>
          <cell r="B10459">
            <v>2.4366666666666599</v>
          </cell>
        </row>
        <row r="10460">
          <cell r="A10460" t="str">
            <v>MUS - 81</v>
          </cell>
          <cell r="B10460">
            <v>2.9566666666666599</v>
          </cell>
        </row>
        <row r="10461">
          <cell r="A10461" t="str">
            <v>MUS - 82</v>
          </cell>
          <cell r="B10461">
            <v>3.4766666666666599</v>
          </cell>
        </row>
        <row r="10462">
          <cell r="A10462" t="str">
            <v>MUS - 83</v>
          </cell>
          <cell r="B10462">
            <v>3.9966666666666599</v>
          </cell>
        </row>
        <row r="10463">
          <cell r="A10463" t="str">
            <v>MUS - 84</v>
          </cell>
          <cell r="B10463">
            <v>4.5166666666666604</v>
          </cell>
        </row>
        <row r="10464">
          <cell r="A10464" t="str">
            <v>MUS - 85</v>
          </cell>
          <cell r="B10464">
            <v>5.03666666666666</v>
          </cell>
        </row>
        <row r="10465">
          <cell r="A10465" t="str">
            <v>MUS - 86</v>
          </cell>
          <cell r="B10465">
            <v>4.9318518518518504</v>
          </cell>
        </row>
        <row r="10466">
          <cell r="A10466" t="str">
            <v>MUS - 87</v>
          </cell>
          <cell r="B10466">
            <v>4.8270370370370301</v>
          </cell>
        </row>
        <row r="10467">
          <cell r="A10467" t="str">
            <v>MUS - 88</v>
          </cell>
          <cell r="B10467">
            <v>4.7222222222222197</v>
          </cell>
        </row>
        <row r="10468">
          <cell r="A10468" t="str">
            <v>MUS - 89</v>
          </cell>
          <cell r="B10468">
            <v>4.6174074074074003</v>
          </cell>
        </row>
        <row r="10469">
          <cell r="A10469" t="str">
            <v>MUS - 90</v>
          </cell>
          <cell r="B10469">
            <v>4.5125925925925898</v>
          </cell>
        </row>
        <row r="10470">
          <cell r="A10470" t="str">
            <v>MUS - 91</v>
          </cell>
          <cell r="B10470">
            <v>5.1038518518518501</v>
          </cell>
        </row>
        <row r="10471">
          <cell r="A10471" t="str">
            <v>MUS - 92</v>
          </cell>
          <cell r="B10471">
            <v>5.6951111111111103</v>
          </cell>
        </row>
        <row r="10472">
          <cell r="A10472" t="str">
            <v>MUS - 93</v>
          </cell>
          <cell r="B10472">
            <v>6.2863703703703697</v>
          </cell>
        </row>
        <row r="10473">
          <cell r="A10473" t="str">
            <v>MUS - 94</v>
          </cell>
          <cell r="B10473">
            <v>6.87762962962963</v>
          </cell>
        </row>
        <row r="10474">
          <cell r="A10474" t="str">
            <v>MUS - 95</v>
          </cell>
          <cell r="B10474">
            <v>7.4688888888888796</v>
          </cell>
        </row>
        <row r="10475">
          <cell r="A10475" t="str">
            <v>MUS - 96</v>
          </cell>
          <cell r="B10475">
            <v>7.46595147222222</v>
          </cell>
        </row>
        <row r="10476">
          <cell r="A10476" t="str">
            <v>MUS - 97</v>
          </cell>
          <cell r="B10476">
            <v>7.4630140555555498</v>
          </cell>
        </row>
        <row r="10477">
          <cell r="A10477" t="str">
            <v>MUS - 98</v>
          </cell>
          <cell r="B10477">
            <v>7.4600766388888804</v>
          </cell>
        </row>
        <row r="10478">
          <cell r="A10478" t="str">
            <v>MUS - 99</v>
          </cell>
          <cell r="B10478">
            <v>7.4571392222222199</v>
          </cell>
        </row>
        <row r="10479">
          <cell r="A10479" t="str">
            <v>MUS - 00</v>
          </cell>
          <cell r="B10479">
            <v>7.4542018055555497</v>
          </cell>
        </row>
        <row r="10480">
          <cell r="A10480" t="str">
            <v>MUS - 01</v>
          </cell>
          <cell r="B10480">
            <v>7.47110756010267</v>
          </cell>
        </row>
        <row r="10481">
          <cell r="A10481" t="str">
            <v>MUS - 02</v>
          </cell>
          <cell r="B10481">
            <v>6.82741666666666</v>
          </cell>
        </row>
        <row r="10482">
          <cell r="A10482" t="str">
            <v>MUS - 03</v>
          </cell>
          <cell r="B10482">
            <v>6.7442916666666601</v>
          </cell>
        </row>
        <row r="10483">
          <cell r="A10483" t="str">
            <v>MUS - 04</v>
          </cell>
          <cell r="B10483">
            <v>6.6597926136041199</v>
          </cell>
        </row>
        <row r="10484">
          <cell r="A10484" t="str">
            <v>MUS - 05</v>
          </cell>
          <cell r="B10484">
            <v>7.9565434445632803</v>
          </cell>
        </row>
        <row r="10485">
          <cell r="A10485" t="str">
            <v>MUS - 06</v>
          </cell>
          <cell r="B10485">
            <v>8.2154617000676797</v>
          </cell>
        </row>
        <row r="10486">
          <cell r="A10486" t="str">
            <v>MUS - 07</v>
          </cell>
          <cell r="B10486">
            <v>8.3651261717580301</v>
          </cell>
        </row>
        <row r="10487">
          <cell r="A10487" t="str">
            <v>MUS - 08</v>
          </cell>
          <cell r="B10487">
            <v>8.3065833269781706</v>
          </cell>
        </row>
        <row r="10488">
          <cell r="A10488" t="str">
            <v>MUS - 09</v>
          </cell>
          <cell r="B10488">
            <v>8.3422395866522496</v>
          </cell>
        </row>
        <row r="10489">
          <cell r="A10489" t="str">
            <v>MUS - 10</v>
          </cell>
          <cell r="B10489">
            <v>8.2936197237242908</v>
          </cell>
        </row>
        <row r="10490">
          <cell r="A10490" t="str">
            <v>MUS - 11</v>
          </cell>
          <cell r="B10490">
            <v>8.3671922944299606</v>
          </cell>
        </row>
        <row r="10491">
          <cell r="A10491" t="str">
            <v>MUS - 12</v>
          </cell>
          <cell r="B10491">
            <v>8.4024026354716295</v>
          </cell>
        </row>
        <row r="10492">
          <cell r="A10492" t="str">
            <v>MUS - 13</v>
          </cell>
          <cell r="B10492">
            <v>8.4927561285803606</v>
          </cell>
        </row>
        <row r="10493">
          <cell r="A10493" t="str">
            <v>MUS - 14</v>
          </cell>
        </row>
        <row r="10494">
          <cell r="A10494" t="str">
            <v>MUS - 15</v>
          </cell>
        </row>
        <row r="10495">
          <cell r="A10495" t="str">
            <v>MWI - 50</v>
          </cell>
        </row>
        <row r="10496">
          <cell r="A10496" t="str">
            <v>MWI - 51</v>
          </cell>
        </row>
        <row r="10497">
          <cell r="A10497" t="str">
            <v>MWI - 52</v>
          </cell>
        </row>
        <row r="10498">
          <cell r="A10498" t="str">
            <v>MWI - 53</v>
          </cell>
        </row>
        <row r="10499">
          <cell r="A10499" t="str">
            <v>MWI - 54</v>
          </cell>
        </row>
        <row r="10500">
          <cell r="A10500" t="str">
            <v>MWI - 55</v>
          </cell>
        </row>
        <row r="10501">
          <cell r="A10501" t="str">
            <v>MWI - 56</v>
          </cell>
        </row>
        <row r="10502">
          <cell r="A10502" t="str">
            <v>MWI - 57</v>
          </cell>
        </row>
        <row r="10503">
          <cell r="A10503" t="str">
            <v>MWI - 58</v>
          </cell>
        </row>
        <row r="10504">
          <cell r="A10504" t="str">
            <v>MWI - 59</v>
          </cell>
        </row>
        <row r="10505">
          <cell r="A10505" t="str">
            <v>MWI - 60</v>
          </cell>
        </row>
        <row r="10506">
          <cell r="A10506" t="str">
            <v>MWI - 61</v>
          </cell>
        </row>
        <row r="10507">
          <cell r="A10507" t="str">
            <v>MWI - 62</v>
          </cell>
        </row>
        <row r="10508">
          <cell r="A10508" t="str">
            <v>MWI - 63</v>
          </cell>
        </row>
        <row r="10509">
          <cell r="A10509" t="str">
            <v>MWI - 64</v>
          </cell>
        </row>
        <row r="10510">
          <cell r="A10510" t="str">
            <v>MWI - 65</v>
          </cell>
        </row>
        <row r="10511">
          <cell r="A10511" t="str">
            <v>MWI - 66</v>
          </cell>
        </row>
        <row r="10512">
          <cell r="A10512" t="str">
            <v>MWI - 67</v>
          </cell>
        </row>
        <row r="10513">
          <cell r="A10513" t="str">
            <v>MWI - 68</v>
          </cell>
        </row>
        <row r="10514">
          <cell r="A10514" t="str">
            <v>MWI - 69</v>
          </cell>
        </row>
        <row r="10515">
          <cell r="A10515" t="str">
            <v>MWI - 70</v>
          </cell>
          <cell r="B10515">
            <v>5.1333333333333302</v>
          </cell>
        </row>
        <row r="10516">
          <cell r="A10516" t="str">
            <v>MWI - 71</v>
          </cell>
          <cell r="B10516">
            <v>5.0311111111111098</v>
          </cell>
        </row>
        <row r="10517">
          <cell r="A10517" t="str">
            <v>MWI - 72</v>
          </cell>
          <cell r="B10517">
            <v>4.9288888888888804</v>
          </cell>
        </row>
        <row r="10518">
          <cell r="A10518" t="str">
            <v>MWI - 73</v>
          </cell>
          <cell r="B10518">
            <v>4.82666666666666</v>
          </cell>
        </row>
        <row r="10519">
          <cell r="A10519" t="str">
            <v>MWI - 74</v>
          </cell>
          <cell r="B10519">
            <v>4.7244444444444396</v>
          </cell>
        </row>
        <row r="10520">
          <cell r="A10520" t="str">
            <v>MWI - 75</v>
          </cell>
          <cell r="B10520">
            <v>4.62222222222222</v>
          </cell>
        </row>
        <row r="10521">
          <cell r="A10521" t="str">
            <v>MWI - 76</v>
          </cell>
          <cell r="B10521">
            <v>4.2311111111111099</v>
          </cell>
        </row>
        <row r="10522">
          <cell r="A10522" t="str">
            <v>MWI - 77</v>
          </cell>
          <cell r="B10522">
            <v>3.84</v>
          </cell>
        </row>
        <row r="10523">
          <cell r="A10523" t="str">
            <v>MWI - 78</v>
          </cell>
          <cell r="B10523">
            <v>3.44888888888888</v>
          </cell>
        </row>
        <row r="10524">
          <cell r="A10524" t="str">
            <v>MWI - 79</v>
          </cell>
          <cell r="B10524">
            <v>3.0577777777777699</v>
          </cell>
        </row>
        <row r="10525">
          <cell r="A10525" t="str">
            <v>MWI - 80</v>
          </cell>
          <cell r="B10525">
            <v>2.6666666666666599</v>
          </cell>
        </row>
        <row r="10526">
          <cell r="A10526" t="str">
            <v>MWI - 81</v>
          </cell>
          <cell r="B10526">
            <v>2.8931111111111099</v>
          </cell>
        </row>
        <row r="10527">
          <cell r="A10527" t="str">
            <v>MWI - 82</v>
          </cell>
          <cell r="B10527">
            <v>3.1195555555555501</v>
          </cell>
        </row>
        <row r="10528">
          <cell r="A10528" t="str">
            <v>MWI - 83</v>
          </cell>
          <cell r="B10528">
            <v>3.3460000000000001</v>
          </cell>
        </row>
        <row r="10529">
          <cell r="A10529" t="str">
            <v>MWI - 84</v>
          </cell>
          <cell r="B10529">
            <v>3.5724444444444399</v>
          </cell>
        </row>
        <row r="10530">
          <cell r="A10530" t="str">
            <v>MWI - 85</v>
          </cell>
          <cell r="B10530">
            <v>3.7988888888888801</v>
          </cell>
        </row>
        <row r="10531">
          <cell r="A10531" t="str">
            <v>MWI - 86</v>
          </cell>
          <cell r="B10531">
            <v>4.0911111111111103</v>
          </cell>
        </row>
        <row r="10532">
          <cell r="A10532" t="str">
            <v>MWI - 87</v>
          </cell>
          <cell r="B10532">
            <v>4.3833333333333302</v>
          </cell>
        </row>
        <row r="10533">
          <cell r="A10533" t="str">
            <v>MWI - 88</v>
          </cell>
          <cell r="B10533">
            <v>4.6755555555555501</v>
          </cell>
        </row>
        <row r="10534">
          <cell r="A10534" t="str">
            <v>MWI - 89</v>
          </cell>
          <cell r="B10534">
            <v>4.9677777777777701</v>
          </cell>
        </row>
        <row r="10535">
          <cell r="A10535" t="str">
            <v>MWI - 90</v>
          </cell>
          <cell r="B10535">
            <v>5.26</v>
          </cell>
        </row>
        <row r="10536">
          <cell r="A10536" t="str">
            <v>MWI - 91</v>
          </cell>
          <cell r="B10536">
            <v>5.3022222222222197</v>
          </cell>
        </row>
        <row r="10537">
          <cell r="A10537" t="str">
            <v>MWI - 92</v>
          </cell>
          <cell r="B10537">
            <v>5.3444444444444397</v>
          </cell>
        </row>
        <row r="10538">
          <cell r="A10538" t="str">
            <v>MWI - 93</v>
          </cell>
          <cell r="B10538">
            <v>5.3866666666666596</v>
          </cell>
        </row>
        <row r="10539">
          <cell r="A10539" t="str">
            <v>MWI - 94</v>
          </cell>
          <cell r="B10539">
            <v>5.4288888888888804</v>
          </cell>
        </row>
        <row r="10540">
          <cell r="A10540" t="str">
            <v>MWI - 95</v>
          </cell>
          <cell r="B10540">
            <v>5.4711111111111101</v>
          </cell>
        </row>
        <row r="10541">
          <cell r="A10541" t="str">
            <v>MWI - 96</v>
          </cell>
          <cell r="B10541">
            <v>5.3968888888888804</v>
          </cell>
        </row>
        <row r="10542">
          <cell r="A10542" t="str">
            <v>MWI - 97</v>
          </cell>
          <cell r="B10542">
            <v>5.3226666666666604</v>
          </cell>
        </row>
        <row r="10543">
          <cell r="A10543" t="str">
            <v>MWI - 98</v>
          </cell>
          <cell r="B10543">
            <v>5.2484444444444396</v>
          </cell>
        </row>
        <row r="10544">
          <cell r="A10544" t="str">
            <v>MWI - 99</v>
          </cell>
          <cell r="B10544">
            <v>5.1742222222222196</v>
          </cell>
        </row>
        <row r="10545">
          <cell r="A10545" t="str">
            <v>MWI - 00</v>
          </cell>
          <cell r="B10545">
            <v>5.0999999999999899</v>
          </cell>
        </row>
        <row r="10546">
          <cell r="A10546" t="str">
            <v>MWI - 01</v>
          </cell>
          <cell r="B10546">
            <v>5.5777777777777704</v>
          </cell>
        </row>
        <row r="10547">
          <cell r="A10547" t="str">
            <v>MWI - 02</v>
          </cell>
          <cell r="B10547">
            <v>6.5730113636363603</v>
          </cell>
        </row>
        <row r="10548">
          <cell r="A10548" t="str">
            <v>MWI - 03</v>
          </cell>
          <cell r="B10548">
            <v>6.49583333333333</v>
          </cell>
        </row>
        <row r="10549">
          <cell r="A10549" t="str">
            <v>MWI - 04</v>
          </cell>
          <cell r="B10549">
            <v>6.0118602508511501</v>
          </cell>
        </row>
        <row r="10550">
          <cell r="A10550" t="str">
            <v>MWI - 05</v>
          </cell>
          <cell r="B10550">
            <v>5.5696532182371401</v>
          </cell>
        </row>
        <row r="10551">
          <cell r="A10551" t="str">
            <v>MWI - 06</v>
          </cell>
          <cell r="B10551">
            <v>5.7009865530181401</v>
          </cell>
        </row>
        <row r="10552">
          <cell r="A10552" t="str">
            <v>MWI - 07</v>
          </cell>
          <cell r="B10552">
            <v>5.7739739548430498</v>
          </cell>
        </row>
        <row r="10553">
          <cell r="A10553" t="str">
            <v>MWI - 08</v>
          </cell>
          <cell r="B10553">
            <v>6.1810492699432098</v>
          </cell>
        </row>
        <row r="10554">
          <cell r="A10554" t="str">
            <v>MWI - 09</v>
          </cell>
          <cell r="B10554">
            <v>6.1671590953558102</v>
          </cell>
        </row>
        <row r="10555">
          <cell r="A10555" t="str">
            <v>MWI - 10</v>
          </cell>
          <cell r="B10555">
            <v>6.2557165693505903</v>
          </cell>
        </row>
        <row r="10556">
          <cell r="A10556" t="str">
            <v>MWI - 11</v>
          </cell>
          <cell r="B10556">
            <v>6.36063890956751</v>
          </cell>
        </row>
        <row r="10557">
          <cell r="A10557" t="str">
            <v>MWI - 12</v>
          </cell>
          <cell r="B10557">
            <v>6.0152373044852103</v>
          </cell>
        </row>
        <row r="10558">
          <cell r="A10558" t="str">
            <v>MWI - 13</v>
          </cell>
          <cell r="B10558">
            <v>5.8627144706436498</v>
          </cell>
        </row>
        <row r="10559">
          <cell r="A10559" t="str">
            <v>MWI - 14</v>
          </cell>
        </row>
        <row r="10560">
          <cell r="A10560" t="str">
            <v>MWI - 15</v>
          </cell>
        </row>
        <row r="10561">
          <cell r="A10561" t="str">
            <v>MYS - 50</v>
          </cell>
        </row>
        <row r="10562">
          <cell r="A10562" t="str">
            <v>MYS - 51</v>
          </cell>
        </row>
        <row r="10563">
          <cell r="A10563" t="str">
            <v>MYS - 52</v>
          </cell>
        </row>
        <row r="10564">
          <cell r="A10564" t="str">
            <v>MYS - 53</v>
          </cell>
        </row>
        <row r="10565">
          <cell r="A10565" t="str">
            <v>MYS - 54</v>
          </cell>
        </row>
        <row r="10566">
          <cell r="A10566" t="str">
            <v>MYS - 55</v>
          </cell>
        </row>
        <row r="10567">
          <cell r="A10567" t="str">
            <v>MYS - 56</v>
          </cell>
        </row>
        <row r="10568">
          <cell r="A10568" t="str">
            <v>MYS - 57</v>
          </cell>
        </row>
        <row r="10569">
          <cell r="A10569" t="str">
            <v>MYS - 58</v>
          </cell>
        </row>
        <row r="10570">
          <cell r="A10570" t="str">
            <v>MYS - 59</v>
          </cell>
        </row>
        <row r="10571">
          <cell r="A10571" t="str">
            <v>MYS - 60</v>
          </cell>
        </row>
        <row r="10572">
          <cell r="A10572" t="str">
            <v>MYS - 61</v>
          </cell>
        </row>
        <row r="10573">
          <cell r="A10573" t="str">
            <v>MYS - 62</v>
          </cell>
        </row>
        <row r="10574">
          <cell r="A10574" t="str">
            <v>MYS - 63</v>
          </cell>
        </row>
        <row r="10575">
          <cell r="A10575" t="str">
            <v>MYS - 64</v>
          </cell>
        </row>
        <row r="10576">
          <cell r="A10576" t="str">
            <v>MYS - 65</v>
          </cell>
        </row>
        <row r="10577">
          <cell r="A10577" t="str">
            <v>MYS - 66</v>
          </cell>
        </row>
        <row r="10578">
          <cell r="A10578" t="str">
            <v>MYS - 67</v>
          </cell>
        </row>
        <row r="10579">
          <cell r="A10579" t="str">
            <v>MYS - 68</v>
          </cell>
        </row>
        <row r="10580">
          <cell r="A10580" t="str">
            <v>MYS - 69</v>
          </cell>
        </row>
        <row r="10581">
          <cell r="A10581" t="str">
            <v>MYS - 70</v>
          </cell>
          <cell r="B10581">
            <v>6.4888888888888898</v>
          </cell>
        </row>
        <row r="10582">
          <cell r="A10582" t="str">
            <v>MYS - 71</v>
          </cell>
          <cell r="B10582">
            <v>6.62222222222222</v>
          </cell>
        </row>
        <row r="10583">
          <cell r="A10583" t="str">
            <v>MYS - 72</v>
          </cell>
          <cell r="B10583">
            <v>6.7555555555555502</v>
          </cell>
        </row>
        <row r="10584">
          <cell r="A10584" t="str">
            <v>MYS - 73</v>
          </cell>
          <cell r="B10584">
            <v>6.8888888888888804</v>
          </cell>
        </row>
        <row r="10585">
          <cell r="A10585" t="str">
            <v>MYS - 74</v>
          </cell>
          <cell r="B10585">
            <v>7.0222222222222204</v>
          </cell>
        </row>
        <row r="10586">
          <cell r="A10586" t="str">
            <v>MYS - 75</v>
          </cell>
          <cell r="B10586">
            <v>7.1555555555555497</v>
          </cell>
        </row>
        <row r="10587">
          <cell r="A10587" t="str">
            <v>MYS - 76</v>
          </cell>
          <cell r="B10587">
            <v>7.1493333333333302</v>
          </cell>
        </row>
        <row r="10588">
          <cell r="A10588" t="str">
            <v>MYS - 77</v>
          </cell>
          <cell r="B10588">
            <v>7.1431111111111099</v>
          </cell>
        </row>
        <row r="10589">
          <cell r="A10589" t="str">
            <v>MYS - 78</v>
          </cell>
          <cell r="B10589">
            <v>7.1368888888888797</v>
          </cell>
        </row>
        <row r="10590">
          <cell r="A10590" t="str">
            <v>MYS - 79</v>
          </cell>
          <cell r="B10590">
            <v>7.1306666666666603</v>
          </cell>
        </row>
        <row r="10591">
          <cell r="A10591" t="str">
            <v>MYS - 80</v>
          </cell>
          <cell r="B10591">
            <v>7.1244444444444399</v>
          </cell>
        </row>
        <row r="10592">
          <cell r="A10592" t="str">
            <v>MYS - 81</v>
          </cell>
          <cell r="B10592">
            <v>7.14888888888889</v>
          </cell>
        </row>
        <row r="10593">
          <cell r="A10593" t="str">
            <v>MYS - 82</v>
          </cell>
          <cell r="B10593">
            <v>7.1733333333333302</v>
          </cell>
        </row>
        <row r="10594">
          <cell r="A10594" t="str">
            <v>MYS - 83</v>
          </cell>
          <cell r="B10594">
            <v>7.1977777777777696</v>
          </cell>
        </row>
        <row r="10595">
          <cell r="A10595" t="str">
            <v>MYS - 84</v>
          </cell>
          <cell r="B10595">
            <v>7.2222222222222197</v>
          </cell>
        </row>
        <row r="10596">
          <cell r="A10596" t="str">
            <v>MYS - 85</v>
          </cell>
          <cell r="B10596">
            <v>7.2466666666666599</v>
          </cell>
        </row>
        <row r="10597">
          <cell r="A10597" t="str">
            <v>MYS - 86</v>
          </cell>
          <cell r="B10597">
            <v>7.2477037037037002</v>
          </cell>
        </row>
        <row r="10598">
          <cell r="A10598" t="str">
            <v>MYS - 87</v>
          </cell>
          <cell r="B10598">
            <v>7.2487407407407396</v>
          </cell>
        </row>
        <row r="10599">
          <cell r="A10599" t="str">
            <v>MYS - 88</v>
          </cell>
          <cell r="B10599">
            <v>7.2497777777777701</v>
          </cell>
        </row>
        <row r="10600">
          <cell r="A10600" t="str">
            <v>MYS - 89</v>
          </cell>
          <cell r="B10600">
            <v>7.2508148148148104</v>
          </cell>
        </row>
        <row r="10601">
          <cell r="A10601" t="str">
            <v>MYS - 90</v>
          </cell>
          <cell r="B10601">
            <v>7.2518518518518498</v>
          </cell>
        </row>
        <row r="10602">
          <cell r="A10602" t="str">
            <v>MYS - 91</v>
          </cell>
          <cell r="B10602">
            <v>7.29203703703703</v>
          </cell>
        </row>
        <row r="10603">
          <cell r="A10603" t="str">
            <v>MYS - 92</v>
          </cell>
          <cell r="B10603">
            <v>7.33222222222222</v>
          </cell>
        </row>
        <row r="10604">
          <cell r="A10604" t="str">
            <v>MYS - 93</v>
          </cell>
          <cell r="B10604">
            <v>7.3724074074074002</v>
          </cell>
        </row>
        <row r="10605">
          <cell r="A10605" t="str">
            <v>MYS - 94</v>
          </cell>
          <cell r="B10605">
            <v>7.4125925925925902</v>
          </cell>
        </row>
        <row r="10606">
          <cell r="A10606" t="str">
            <v>MYS - 95</v>
          </cell>
          <cell r="B10606">
            <v>7.4527777777777704</v>
          </cell>
        </row>
        <row r="10607">
          <cell r="A10607" t="str">
            <v>MYS - 96</v>
          </cell>
          <cell r="B10607">
            <v>7.3620525972222204</v>
          </cell>
        </row>
        <row r="10608">
          <cell r="A10608" t="str">
            <v>MYS - 97</v>
          </cell>
          <cell r="B10608">
            <v>7.2713274166666597</v>
          </cell>
        </row>
        <row r="10609">
          <cell r="A10609" t="str">
            <v>MYS - 98</v>
          </cell>
          <cell r="B10609">
            <v>7.1806022361111097</v>
          </cell>
        </row>
        <row r="10610">
          <cell r="A10610" t="str">
            <v>MYS - 99</v>
          </cell>
          <cell r="B10610">
            <v>7.0898770555555499</v>
          </cell>
        </row>
        <row r="10611">
          <cell r="A10611" t="str">
            <v>MYS - 00</v>
          </cell>
          <cell r="B10611">
            <v>6.9991518749999999</v>
          </cell>
        </row>
        <row r="10612">
          <cell r="A10612" t="str">
            <v>MYS - 01</v>
          </cell>
          <cell r="B10612">
            <v>6.79391593805817</v>
          </cell>
        </row>
        <row r="10613">
          <cell r="A10613" t="str">
            <v>MYS - 02</v>
          </cell>
          <cell r="B10613">
            <v>6.8529366839021701</v>
          </cell>
        </row>
        <row r="10614">
          <cell r="A10614" t="str">
            <v>MYS - 03</v>
          </cell>
          <cell r="B10614">
            <v>6.79146078966565</v>
          </cell>
        </row>
        <row r="10615">
          <cell r="A10615" t="str">
            <v>MYS - 04</v>
          </cell>
          <cell r="B10615">
            <v>6.8266520119680703</v>
          </cell>
        </row>
        <row r="10616">
          <cell r="A10616" t="str">
            <v>MYS - 05</v>
          </cell>
          <cell r="B10616">
            <v>7.3947439570028699</v>
          </cell>
        </row>
        <row r="10617">
          <cell r="A10617" t="str">
            <v>MYS - 06</v>
          </cell>
          <cell r="B10617">
            <v>7.4412338131325599</v>
          </cell>
        </row>
        <row r="10618">
          <cell r="A10618" t="str">
            <v>MYS - 07</v>
          </cell>
          <cell r="B10618">
            <v>7.4151591792126501</v>
          </cell>
        </row>
        <row r="10619">
          <cell r="A10619" t="str">
            <v>MYS - 08</v>
          </cell>
          <cell r="B10619">
            <v>7.1248810667462603</v>
          </cell>
        </row>
        <row r="10620">
          <cell r="A10620" t="str">
            <v>MYS - 09</v>
          </cell>
          <cell r="B10620">
            <v>7.08597987930189</v>
          </cell>
        </row>
        <row r="10621">
          <cell r="A10621" t="str">
            <v>MYS - 10</v>
          </cell>
          <cell r="B10621">
            <v>7.4946211764919202</v>
          </cell>
        </row>
        <row r="10622">
          <cell r="A10622" t="str">
            <v>MYS - 11</v>
          </cell>
          <cell r="B10622">
            <v>7.6222747655098697</v>
          </cell>
        </row>
        <row r="10623">
          <cell r="A10623" t="str">
            <v>MYS - 12</v>
          </cell>
          <cell r="B10623">
            <v>7.6010701159884704</v>
          </cell>
        </row>
        <row r="10624">
          <cell r="A10624" t="str">
            <v>MYS - 13</v>
          </cell>
          <cell r="B10624">
            <v>7.7363825645194604</v>
          </cell>
        </row>
        <row r="10625">
          <cell r="A10625" t="str">
            <v>MYS - 14</v>
          </cell>
        </row>
        <row r="10626">
          <cell r="A10626" t="str">
            <v>MYS - 15</v>
          </cell>
        </row>
        <row r="10627">
          <cell r="A10627" t="str">
            <v>NAC - 50</v>
          </cell>
        </row>
        <row r="10628">
          <cell r="A10628" t="str">
            <v>NAC - 51</v>
          </cell>
        </row>
        <row r="10629">
          <cell r="A10629" t="str">
            <v>NAC - 52</v>
          </cell>
        </row>
        <row r="10630">
          <cell r="A10630" t="str">
            <v>NAC - 53</v>
          </cell>
        </row>
        <row r="10631">
          <cell r="A10631" t="str">
            <v>NAC - 54</v>
          </cell>
        </row>
        <row r="10632">
          <cell r="A10632" t="str">
            <v>NAC - 55</v>
          </cell>
        </row>
        <row r="10633">
          <cell r="A10633" t="str">
            <v>NAC - 56</v>
          </cell>
        </row>
        <row r="10634">
          <cell r="A10634" t="str">
            <v>NAC - 57</v>
          </cell>
        </row>
        <row r="10635">
          <cell r="A10635" t="str">
            <v>NAC - 58</v>
          </cell>
        </row>
        <row r="10636">
          <cell r="A10636" t="str">
            <v>NAC - 59</v>
          </cell>
        </row>
        <row r="10637">
          <cell r="A10637" t="str">
            <v>NAC - 60</v>
          </cell>
        </row>
        <row r="10638">
          <cell r="A10638" t="str">
            <v>NAC - 61</v>
          </cell>
        </row>
        <row r="10639">
          <cell r="A10639" t="str">
            <v>NAC - 62</v>
          </cell>
        </row>
        <row r="10640">
          <cell r="A10640" t="str">
            <v>NAC - 63</v>
          </cell>
        </row>
        <row r="10641">
          <cell r="A10641" t="str">
            <v>NAC - 64</v>
          </cell>
        </row>
        <row r="10642">
          <cell r="A10642" t="str">
            <v>NAC - 65</v>
          </cell>
        </row>
        <row r="10643">
          <cell r="A10643" t="str">
            <v>NAC - 66</v>
          </cell>
        </row>
        <row r="10644">
          <cell r="A10644" t="str">
            <v>NAC - 67</v>
          </cell>
        </row>
        <row r="10645">
          <cell r="A10645" t="str">
            <v>NAC - 68</v>
          </cell>
        </row>
        <row r="10646">
          <cell r="A10646" t="str">
            <v>NAC - 69</v>
          </cell>
        </row>
        <row r="10647">
          <cell r="A10647" t="str">
            <v>NAC - 70</v>
          </cell>
        </row>
        <row r="10648">
          <cell r="A10648" t="str">
            <v>NAC - 71</v>
          </cell>
        </row>
        <row r="10649">
          <cell r="A10649" t="str">
            <v>NAC - 72</v>
          </cell>
        </row>
        <row r="10650">
          <cell r="A10650" t="str">
            <v>NAC - 73</v>
          </cell>
        </row>
        <row r="10651">
          <cell r="A10651" t="str">
            <v>NAC - 74</v>
          </cell>
        </row>
        <row r="10652">
          <cell r="A10652" t="str">
            <v>NAC - 75</v>
          </cell>
        </row>
        <row r="10653">
          <cell r="A10653" t="str">
            <v>NAC - 76</v>
          </cell>
        </row>
        <row r="10654">
          <cell r="A10654" t="str">
            <v>NAC - 77</v>
          </cell>
        </row>
        <row r="10655">
          <cell r="A10655" t="str">
            <v>NAC - 78</v>
          </cell>
        </row>
        <row r="10656">
          <cell r="A10656" t="str">
            <v>NAC - 79</v>
          </cell>
        </row>
        <row r="10657">
          <cell r="A10657" t="str">
            <v>NAC - 80</v>
          </cell>
        </row>
        <row r="10658">
          <cell r="A10658" t="str">
            <v>NAC - 81</v>
          </cell>
        </row>
        <row r="10659">
          <cell r="A10659" t="str">
            <v>NAC - 82</v>
          </cell>
        </row>
        <row r="10660">
          <cell r="A10660" t="str">
            <v>NAC - 83</v>
          </cell>
        </row>
        <row r="10661">
          <cell r="A10661" t="str">
            <v>NAC - 84</v>
          </cell>
        </row>
        <row r="10662">
          <cell r="A10662" t="str">
            <v>NAC - 85</v>
          </cell>
        </row>
        <row r="10663">
          <cell r="A10663" t="str">
            <v>NAC - 86</v>
          </cell>
        </row>
        <row r="10664">
          <cell r="A10664" t="str">
            <v>NAC - 87</v>
          </cell>
        </row>
        <row r="10665">
          <cell r="A10665" t="str">
            <v>NAC - 88</v>
          </cell>
        </row>
        <row r="10666">
          <cell r="A10666" t="str">
            <v>NAC - 89</v>
          </cell>
        </row>
        <row r="10667">
          <cell r="A10667" t="str">
            <v>NAC - 90</v>
          </cell>
        </row>
        <row r="10668">
          <cell r="A10668" t="str">
            <v>NAC - 91</v>
          </cell>
        </row>
        <row r="10669">
          <cell r="A10669" t="str">
            <v>NAC - 92</v>
          </cell>
        </row>
        <row r="10670">
          <cell r="A10670" t="str">
            <v>NAC - 93</v>
          </cell>
        </row>
        <row r="10671">
          <cell r="A10671" t="str">
            <v>NAC - 94</v>
          </cell>
        </row>
        <row r="10672">
          <cell r="A10672" t="str">
            <v>NAC - 95</v>
          </cell>
        </row>
        <row r="10673">
          <cell r="A10673" t="str">
            <v>NAC - 96</v>
          </cell>
        </row>
        <row r="10674">
          <cell r="A10674" t="str">
            <v>NAC - 97</v>
          </cell>
        </row>
        <row r="10675">
          <cell r="A10675" t="str">
            <v>NAC - 98</v>
          </cell>
        </row>
        <row r="10676">
          <cell r="A10676" t="str">
            <v>NAC - 99</v>
          </cell>
        </row>
        <row r="10677">
          <cell r="A10677" t="str">
            <v>NAC - 00</v>
          </cell>
        </row>
        <row r="10678">
          <cell r="A10678" t="str">
            <v>NAC - 01</v>
          </cell>
        </row>
        <row r="10679">
          <cell r="A10679" t="str">
            <v>NAC - 02</v>
          </cell>
        </row>
        <row r="10680">
          <cell r="A10680" t="str">
            <v>NAC - 03</v>
          </cell>
        </row>
        <row r="10681">
          <cell r="A10681" t="str">
            <v>NAC - 04</v>
          </cell>
        </row>
        <row r="10682">
          <cell r="A10682" t="str">
            <v>NAC - 05</v>
          </cell>
        </row>
        <row r="10683">
          <cell r="A10683" t="str">
            <v>NAC - 06</v>
          </cell>
        </row>
        <row r="10684">
          <cell r="A10684" t="str">
            <v>NAC - 07</v>
          </cell>
        </row>
        <row r="10685">
          <cell r="A10685" t="str">
            <v>NAC - 08</v>
          </cell>
        </row>
        <row r="10686">
          <cell r="A10686" t="str">
            <v>NAC - 09</v>
          </cell>
        </row>
        <row r="10687">
          <cell r="A10687" t="str">
            <v>NAC - 10</v>
          </cell>
        </row>
        <row r="10688">
          <cell r="A10688" t="str">
            <v>NAC - 11</v>
          </cell>
        </row>
        <row r="10689">
          <cell r="A10689" t="str">
            <v>NAC - 12</v>
          </cell>
        </row>
        <row r="10690">
          <cell r="A10690" t="str">
            <v>NAC - 13</v>
          </cell>
        </row>
        <row r="10691">
          <cell r="A10691" t="str">
            <v>NAC - 14</v>
          </cell>
        </row>
        <row r="10692">
          <cell r="A10692" t="str">
            <v>NAC - 15</v>
          </cell>
        </row>
        <row r="10693">
          <cell r="A10693" t="str">
            <v>NAM - 50</v>
          </cell>
        </row>
        <row r="10694">
          <cell r="A10694" t="str">
            <v>NAM - 51</v>
          </cell>
        </row>
        <row r="10695">
          <cell r="A10695" t="str">
            <v>NAM - 52</v>
          </cell>
        </row>
        <row r="10696">
          <cell r="A10696" t="str">
            <v>NAM - 53</v>
          </cell>
        </row>
        <row r="10697">
          <cell r="A10697" t="str">
            <v>NAM - 54</v>
          </cell>
        </row>
        <row r="10698">
          <cell r="A10698" t="str">
            <v>NAM - 55</v>
          </cell>
        </row>
        <row r="10699">
          <cell r="A10699" t="str">
            <v>NAM - 56</v>
          </cell>
        </row>
        <row r="10700">
          <cell r="A10700" t="str">
            <v>NAM - 57</v>
          </cell>
        </row>
        <row r="10701">
          <cell r="A10701" t="str">
            <v>NAM - 58</v>
          </cell>
        </row>
        <row r="10702">
          <cell r="A10702" t="str">
            <v>NAM - 59</v>
          </cell>
        </row>
        <row r="10703">
          <cell r="A10703" t="str">
            <v>NAM - 60</v>
          </cell>
        </row>
        <row r="10704">
          <cell r="A10704" t="str">
            <v>NAM - 61</v>
          </cell>
        </row>
        <row r="10705">
          <cell r="A10705" t="str">
            <v>NAM - 62</v>
          </cell>
        </row>
        <row r="10706">
          <cell r="A10706" t="str">
            <v>NAM - 63</v>
          </cell>
        </row>
        <row r="10707">
          <cell r="A10707" t="str">
            <v>NAM - 64</v>
          </cell>
        </row>
        <row r="10708">
          <cell r="A10708" t="str">
            <v>NAM - 65</v>
          </cell>
        </row>
        <row r="10709">
          <cell r="A10709" t="str">
            <v>NAM - 66</v>
          </cell>
        </row>
        <row r="10710">
          <cell r="A10710" t="str">
            <v>NAM - 67</v>
          </cell>
        </row>
        <row r="10711">
          <cell r="A10711" t="str">
            <v>NAM - 68</v>
          </cell>
        </row>
        <row r="10712">
          <cell r="A10712" t="str">
            <v>NAM - 69</v>
          </cell>
        </row>
        <row r="10713">
          <cell r="A10713" t="str">
            <v>NAM - 70</v>
          </cell>
        </row>
        <row r="10714">
          <cell r="A10714" t="str">
            <v>NAM - 71</v>
          </cell>
        </row>
        <row r="10715">
          <cell r="A10715" t="str">
            <v>NAM - 72</v>
          </cell>
        </row>
        <row r="10716">
          <cell r="A10716" t="str">
            <v>NAM - 73</v>
          </cell>
        </row>
        <row r="10717">
          <cell r="A10717" t="str">
            <v>NAM - 74</v>
          </cell>
        </row>
        <row r="10718">
          <cell r="A10718" t="str">
            <v>NAM - 75</v>
          </cell>
        </row>
        <row r="10719">
          <cell r="A10719" t="str">
            <v>NAM - 76</v>
          </cell>
        </row>
        <row r="10720">
          <cell r="A10720" t="str">
            <v>NAM - 77</v>
          </cell>
        </row>
        <row r="10721">
          <cell r="A10721" t="str">
            <v>NAM - 78</v>
          </cell>
        </row>
        <row r="10722">
          <cell r="A10722" t="str">
            <v>NAM - 79</v>
          </cell>
        </row>
        <row r="10723">
          <cell r="A10723" t="str">
            <v>NAM - 80</v>
          </cell>
        </row>
        <row r="10724">
          <cell r="A10724" t="str">
            <v>NAM - 81</v>
          </cell>
        </row>
        <row r="10725">
          <cell r="A10725" t="str">
            <v>NAM - 82</v>
          </cell>
        </row>
        <row r="10726">
          <cell r="A10726" t="str">
            <v>NAM - 83</v>
          </cell>
        </row>
        <row r="10727">
          <cell r="A10727" t="str">
            <v>NAM - 84</v>
          </cell>
        </row>
        <row r="10728">
          <cell r="A10728" t="str">
            <v>NAM - 85</v>
          </cell>
        </row>
        <row r="10729">
          <cell r="A10729" t="str">
            <v>NAM - 86</v>
          </cell>
        </row>
        <row r="10730">
          <cell r="A10730" t="str">
            <v>NAM - 87</v>
          </cell>
        </row>
        <row r="10731">
          <cell r="A10731" t="str">
            <v>NAM - 88</v>
          </cell>
        </row>
        <row r="10732">
          <cell r="A10732" t="str">
            <v>NAM - 89</v>
          </cell>
        </row>
        <row r="10733">
          <cell r="A10733" t="str">
            <v>NAM - 90</v>
          </cell>
          <cell r="B10733">
            <v>5.8459259259259202</v>
          </cell>
        </row>
        <row r="10734">
          <cell r="A10734" t="str">
            <v>NAM - 91</v>
          </cell>
          <cell r="B10734">
            <v>5.7343703703703701</v>
          </cell>
        </row>
        <row r="10735">
          <cell r="A10735" t="str">
            <v>NAM - 92</v>
          </cell>
          <cell r="B10735">
            <v>5.6228148148148103</v>
          </cell>
        </row>
        <row r="10736">
          <cell r="A10736" t="str">
            <v>NAM - 93</v>
          </cell>
          <cell r="B10736">
            <v>5.5112592592592504</v>
          </cell>
        </row>
        <row r="10737">
          <cell r="A10737" t="str">
            <v>NAM - 94</v>
          </cell>
          <cell r="B10737">
            <v>5.3997037037037003</v>
          </cell>
        </row>
        <row r="10738">
          <cell r="A10738" t="str">
            <v>NAM - 95</v>
          </cell>
          <cell r="B10738">
            <v>5.2881481481481396</v>
          </cell>
        </row>
        <row r="10739">
          <cell r="A10739" t="str">
            <v>NAM - 96</v>
          </cell>
          <cell r="B10739">
            <v>5.1031111111111098</v>
          </cell>
        </row>
        <row r="10740">
          <cell r="A10740" t="str">
            <v>NAM - 97</v>
          </cell>
          <cell r="B10740">
            <v>4.9180740740740703</v>
          </cell>
        </row>
        <row r="10741">
          <cell r="A10741" t="str">
            <v>NAM - 98</v>
          </cell>
          <cell r="B10741">
            <v>4.7330370370370298</v>
          </cell>
        </row>
        <row r="10742">
          <cell r="A10742" t="str">
            <v>NAM - 99</v>
          </cell>
          <cell r="B10742">
            <v>4.548</v>
          </cell>
        </row>
        <row r="10743">
          <cell r="A10743" t="str">
            <v>NAM - 00</v>
          </cell>
          <cell r="B10743">
            <v>4.3629629629629596</v>
          </cell>
        </row>
        <row r="10744">
          <cell r="A10744" t="str">
            <v>NAM - 01</v>
          </cell>
          <cell r="B10744">
            <v>5.8529373680551799</v>
          </cell>
        </row>
        <row r="10745">
          <cell r="A10745" t="str">
            <v>NAM - 02</v>
          </cell>
          <cell r="B10745">
            <v>6.5695138888888804</v>
          </cell>
        </row>
        <row r="10746">
          <cell r="A10746" t="str">
            <v>NAM - 03</v>
          </cell>
          <cell r="B10746">
            <v>6.7275</v>
          </cell>
        </row>
        <row r="10747">
          <cell r="A10747" t="str">
            <v>NAM - 04</v>
          </cell>
          <cell r="B10747">
            <v>6.22073018237041</v>
          </cell>
        </row>
        <row r="10748">
          <cell r="A10748" t="str">
            <v>NAM - 05</v>
          </cell>
          <cell r="B10748">
            <v>6.2873284471580604</v>
          </cell>
        </row>
        <row r="10749">
          <cell r="A10749" t="str">
            <v>NAM - 06</v>
          </cell>
          <cell r="B10749">
            <v>6.0307568269412597</v>
          </cell>
        </row>
        <row r="10750">
          <cell r="A10750" t="str">
            <v>NAM - 07</v>
          </cell>
          <cell r="B10750">
            <v>6.35616345668417</v>
          </cell>
        </row>
        <row r="10751">
          <cell r="A10751" t="str">
            <v>NAM - 08</v>
          </cell>
          <cell r="B10751">
            <v>6.3673790219175297</v>
          </cell>
        </row>
        <row r="10752">
          <cell r="A10752" t="str">
            <v>NAM - 09</v>
          </cell>
          <cell r="B10752">
            <v>6.3229572064581401</v>
          </cell>
        </row>
        <row r="10753">
          <cell r="A10753" t="str">
            <v>NAM - 10</v>
          </cell>
          <cell r="B10753">
            <v>6.5561191878955603</v>
          </cell>
        </row>
        <row r="10754">
          <cell r="A10754" t="str">
            <v>NAM - 11</v>
          </cell>
          <cell r="B10754">
            <v>6.6593643022074396</v>
          </cell>
        </row>
        <row r="10755">
          <cell r="A10755" t="str">
            <v>NAM - 12</v>
          </cell>
          <cell r="B10755">
            <v>6.7458416475487901</v>
          </cell>
        </row>
        <row r="10756">
          <cell r="A10756" t="str">
            <v>NAM - 13</v>
          </cell>
          <cell r="B10756">
            <v>6.7665282435896996</v>
          </cell>
        </row>
        <row r="10757">
          <cell r="A10757" t="str">
            <v>NAM - 14</v>
          </cell>
        </row>
        <row r="10758">
          <cell r="A10758" t="str">
            <v>NAM - 15</v>
          </cell>
        </row>
        <row r="10759">
          <cell r="A10759" t="str">
            <v>NCL - 50</v>
          </cell>
        </row>
        <row r="10760">
          <cell r="A10760" t="str">
            <v>NCL - 51</v>
          </cell>
        </row>
        <row r="10761">
          <cell r="A10761" t="str">
            <v>NCL - 52</v>
          </cell>
        </row>
        <row r="10762">
          <cell r="A10762" t="str">
            <v>NCL - 53</v>
          </cell>
        </row>
        <row r="10763">
          <cell r="A10763" t="str">
            <v>NCL - 54</v>
          </cell>
        </row>
        <row r="10764">
          <cell r="A10764" t="str">
            <v>NCL - 55</v>
          </cell>
        </row>
        <row r="10765">
          <cell r="A10765" t="str">
            <v>NCL - 56</v>
          </cell>
        </row>
        <row r="10766">
          <cell r="A10766" t="str">
            <v>NCL - 57</v>
          </cell>
        </row>
        <row r="10767">
          <cell r="A10767" t="str">
            <v>NCL - 58</v>
          </cell>
        </row>
        <row r="10768">
          <cell r="A10768" t="str">
            <v>NCL - 59</v>
          </cell>
        </row>
        <row r="10769">
          <cell r="A10769" t="str">
            <v>NCL - 60</v>
          </cell>
        </row>
        <row r="10770">
          <cell r="A10770" t="str">
            <v>NCL - 61</v>
          </cell>
        </row>
        <row r="10771">
          <cell r="A10771" t="str">
            <v>NCL - 62</v>
          </cell>
        </row>
        <row r="10772">
          <cell r="A10772" t="str">
            <v>NCL - 63</v>
          </cell>
        </row>
        <row r="10773">
          <cell r="A10773" t="str">
            <v>NCL - 64</v>
          </cell>
        </row>
        <row r="10774">
          <cell r="A10774" t="str">
            <v>NCL - 65</v>
          </cell>
        </row>
        <row r="10775">
          <cell r="A10775" t="str">
            <v>NCL - 66</v>
          </cell>
        </row>
        <row r="10776">
          <cell r="A10776" t="str">
            <v>NCL - 67</v>
          </cell>
        </row>
        <row r="10777">
          <cell r="A10777" t="str">
            <v>NCL - 68</v>
          </cell>
        </row>
        <row r="10778">
          <cell r="A10778" t="str">
            <v>NCL - 69</v>
          </cell>
        </row>
        <row r="10779">
          <cell r="A10779" t="str">
            <v>NCL - 70</v>
          </cell>
        </row>
        <row r="10780">
          <cell r="A10780" t="str">
            <v>NCL - 71</v>
          </cell>
        </row>
        <row r="10781">
          <cell r="A10781" t="str">
            <v>NCL - 72</v>
          </cell>
        </row>
        <row r="10782">
          <cell r="A10782" t="str">
            <v>NCL - 73</v>
          </cell>
        </row>
        <row r="10783">
          <cell r="A10783" t="str">
            <v>NCL - 74</v>
          </cell>
        </row>
        <row r="10784">
          <cell r="A10784" t="str">
            <v>NCL - 75</v>
          </cell>
        </row>
        <row r="10785">
          <cell r="A10785" t="str">
            <v>NCL - 76</v>
          </cell>
        </row>
        <row r="10786">
          <cell r="A10786" t="str">
            <v>NCL - 77</v>
          </cell>
        </row>
        <row r="10787">
          <cell r="A10787" t="str">
            <v>NCL - 78</v>
          </cell>
        </row>
        <row r="10788">
          <cell r="A10788" t="str">
            <v>NCL - 79</v>
          </cell>
        </row>
        <row r="10789">
          <cell r="A10789" t="str">
            <v>NCL - 80</v>
          </cell>
        </row>
        <row r="10790">
          <cell r="A10790" t="str">
            <v>NCL - 81</v>
          </cell>
        </row>
        <row r="10791">
          <cell r="A10791" t="str">
            <v>NCL - 82</v>
          </cell>
        </row>
        <row r="10792">
          <cell r="A10792" t="str">
            <v>NCL - 83</v>
          </cell>
        </row>
        <row r="10793">
          <cell r="A10793" t="str">
            <v>NCL - 84</v>
          </cell>
        </row>
        <row r="10794">
          <cell r="A10794" t="str">
            <v>NCL - 85</v>
          </cell>
        </row>
        <row r="10795">
          <cell r="A10795" t="str">
            <v>NCL - 86</v>
          </cell>
        </row>
        <row r="10796">
          <cell r="A10796" t="str">
            <v>NCL - 87</v>
          </cell>
        </row>
        <row r="10797">
          <cell r="A10797" t="str">
            <v>NCL - 88</v>
          </cell>
        </row>
        <row r="10798">
          <cell r="A10798" t="str">
            <v>NCL - 89</v>
          </cell>
        </row>
        <row r="10799">
          <cell r="A10799" t="str">
            <v>NCL - 90</v>
          </cell>
        </row>
        <row r="10800">
          <cell r="A10800" t="str">
            <v>NCL - 91</v>
          </cell>
        </row>
        <row r="10801">
          <cell r="A10801" t="str">
            <v>NCL - 92</v>
          </cell>
        </row>
        <row r="10802">
          <cell r="A10802" t="str">
            <v>NCL - 93</v>
          </cell>
        </row>
        <row r="10803">
          <cell r="A10803" t="str">
            <v>NCL - 94</v>
          </cell>
        </row>
        <row r="10804">
          <cell r="A10804" t="str">
            <v>NCL - 95</v>
          </cell>
        </row>
        <row r="10805">
          <cell r="A10805" t="str">
            <v>NCL - 96</v>
          </cell>
        </row>
        <row r="10806">
          <cell r="A10806" t="str">
            <v>NCL - 97</v>
          </cell>
        </row>
        <row r="10807">
          <cell r="A10807" t="str">
            <v>NCL - 98</v>
          </cell>
        </row>
        <row r="10808">
          <cell r="A10808" t="str">
            <v>NCL - 99</v>
          </cell>
        </row>
        <row r="10809">
          <cell r="A10809" t="str">
            <v>NCL - 00</v>
          </cell>
        </row>
        <row r="10810">
          <cell r="A10810" t="str">
            <v>NCL - 01</v>
          </cell>
        </row>
        <row r="10811">
          <cell r="A10811" t="str">
            <v>NCL - 02</v>
          </cell>
        </row>
        <row r="10812">
          <cell r="A10812" t="str">
            <v>NCL - 03</v>
          </cell>
        </row>
        <row r="10813">
          <cell r="A10813" t="str">
            <v>NCL - 04</v>
          </cell>
        </row>
        <row r="10814">
          <cell r="A10814" t="str">
            <v>NCL - 05</v>
          </cell>
        </row>
        <row r="10815">
          <cell r="A10815" t="str">
            <v>NCL - 06</v>
          </cell>
        </row>
        <row r="10816">
          <cell r="A10816" t="str">
            <v>NCL - 07</v>
          </cell>
        </row>
        <row r="10817">
          <cell r="A10817" t="str">
            <v>NCL - 08</v>
          </cell>
        </row>
        <row r="10818">
          <cell r="A10818" t="str">
            <v>NCL - 09</v>
          </cell>
        </row>
        <row r="10819">
          <cell r="A10819" t="str">
            <v>NCL - 10</v>
          </cell>
        </row>
        <row r="10820">
          <cell r="A10820" t="str">
            <v>NCL - 11</v>
          </cell>
        </row>
        <row r="10821">
          <cell r="A10821" t="str">
            <v>NCL - 12</v>
          </cell>
        </row>
        <row r="10822">
          <cell r="A10822" t="str">
            <v>NCL - 13</v>
          </cell>
        </row>
        <row r="10823">
          <cell r="A10823" t="str">
            <v>NCL - 14</v>
          </cell>
        </row>
        <row r="10824">
          <cell r="A10824" t="str">
            <v>NCL - 15</v>
          </cell>
        </row>
        <row r="10825">
          <cell r="A10825" t="str">
            <v>NER - 50</v>
          </cell>
        </row>
        <row r="10826">
          <cell r="A10826" t="str">
            <v>NER - 51</v>
          </cell>
        </row>
        <row r="10827">
          <cell r="A10827" t="str">
            <v>NER - 52</v>
          </cell>
        </row>
        <row r="10828">
          <cell r="A10828" t="str">
            <v>NER - 53</v>
          </cell>
        </row>
        <row r="10829">
          <cell r="A10829" t="str">
            <v>NER - 54</v>
          </cell>
        </row>
        <row r="10830">
          <cell r="A10830" t="str">
            <v>NER - 55</v>
          </cell>
        </row>
        <row r="10831">
          <cell r="A10831" t="str">
            <v>NER - 56</v>
          </cell>
        </row>
        <row r="10832">
          <cell r="A10832" t="str">
            <v>NER - 57</v>
          </cell>
        </row>
        <row r="10833">
          <cell r="A10833" t="str">
            <v>NER - 58</v>
          </cell>
        </row>
        <row r="10834">
          <cell r="A10834" t="str">
            <v>NER - 59</v>
          </cell>
        </row>
        <row r="10835">
          <cell r="A10835" t="str">
            <v>NER - 60</v>
          </cell>
        </row>
        <row r="10836">
          <cell r="A10836" t="str">
            <v>NER - 61</v>
          </cell>
        </row>
        <row r="10837">
          <cell r="A10837" t="str">
            <v>NER - 62</v>
          </cell>
        </row>
        <row r="10838">
          <cell r="A10838" t="str">
            <v>NER - 63</v>
          </cell>
        </row>
        <row r="10839">
          <cell r="A10839" t="str">
            <v>NER - 64</v>
          </cell>
        </row>
        <row r="10840">
          <cell r="A10840" t="str">
            <v>NER - 65</v>
          </cell>
        </row>
        <row r="10841">
          <cell r="A10841" t="str">
            <v>NER - 66</v>
          </cell>
        </row>
        <row r="10842">
          <cell r="A10842" t="str">
            <v>NER - 67</v>
          </cell>
        </row>
        <row r="10843">
          <cell r="A10843" t="str">
            <v>NER - 68</v>
          </cell>
        </row>
        <row r="10844">
          <cell r="A10844" t="str">
            <v>NER - 69</v>
          </cell>
        </row>
        <row r="10845">
          <cell r="A10845" t="str">
            <v>NER - 70</v>
          </cell>
        </row>
        <row r="10846">
          <cell r="A10846" t="str">
            <v>NER - 71</v>
          </cell>
        </row>
        <row r="10847">
          <cell r="A10847" t="str">
            <v>NER - 72</v>
          </cell>
        </row>
        <row r="10848">
          <cell r="A10848" t="str">
            <v>NER - 73</v>
          </cell>
        </row>
        <row r="10849">
          <cell r="A10849" t="str">
            <v>NER - 74</v>
          </cell>
        </row>
        <row r="10850">
          <cell r="A10850" t="str">
            <v>NER - 75</v>
          </cell>
          <cell r="B10850">
            <v>5.0444444444444398</v>
          </cell>
        </row>
        <row r="10851">
          <cell r="A10851" t="str">
            <v>NER - 76</v>
          </cell>
          <cell r="B10851">
            <v>4.9688888888888796</v>
          </cell>
        </row>
        <row r="10852">
          <cell r="A10852" t="str">
            <v>NER - 77</v>
          </cell>
          <cell r="B10852">
            <v>4.89333333333333</v>
          </cell>
        </row>
        <row r="10853">
          <cell r="A10853" t="str">
            <v>NER - 78</v>
          </cell>
          <cell r="B10853">
            <v>4.8177777777777697</v>
          </cell>
        </row>
        <row r="10854">
          <cell r="A10854" t="str">
            <v>NER - 79</v>
          </cell>
          <cell r="B10854">
            <v>4.7422222222222201</v>
          </cell>
        </row>
        <row r="10855">
          <cell r="A10855" t="str">
            <v>NER - 80</v>
          </cell>
          <cell r="B10855">
            <v>4.6666666666666599</v>
          </cell>
        </row>
        <row r="10856">
          <cell r="A10856" t="str">
            <v>NER - 81</v>
          </cell>
          <cell r="B10856">
            <v>4.6311111111111103</v>
          </cell>
        </row>
        <row r="10857">
          <cell r="A10857" t="str">
            <v>NER - 82</v>
          </cell>
          <cell r="B10857">
            <v>4.5955555555555501</v>
          </cell>
        </row>
        <row r="10858">
          <cell r="A10858" t="str">
            <v>NER - 83</v>
          </cell>
          <cell r="B10858">
            <v>4.5599999999999996</v>
          </cell>
        </row>
        <row r="10859">
          <cell r="A10859" t="str">
            <v>NER - 84</v>
          </cell>
          <cell r="B10859">
            <v>4.5244444444444403</v>
          </cell>
        </row>
        <row r="10860">
          <cell r="A10860" t="str">
            <v>NER - 85</v>
          </cell>
          <cell r="B10860">
            <v>4.48888888888888</v>
          </cell>
        </row>
        <row r="10861">
          <cell r="A10861" t="str">
            <v>NER - 86</v>
          </cell>
          <cell r="B10861">
            <v>4.4355555555555499</v>
          </cell>
        </row>
        <row r="10862">
          <cell r="A10862" t="str">
            <v>NER - 87</v>
          </cell>
          <cell r="B10862">
            <v>4.3822222222222198</v>
          </cell>
        </row>
        <row r="10863">
          <cell r="A10863" t="str">
            <v>NER - 88</v>
          </cell>
          <cell r="B10863">
            <v>4.3288888888888799</v>
          </cell>
        </row>
        <row r="10864">
          <cell r="A10864" t="str">
            <v>NER - 89</v>
          </cell>
          <cell r="B10864">
            <v>4.2755555555555498</v>
          </cell>
        </row>
        <row r="10865">
          <cell r="A10865" t="str">
            <v>NER - 90</v>
          </cell>
          <cell r="B10865">
            <v>4.2222222222222197</v>
          </cell>
        </row>
        <row r="10866">
          <cell r="A10866" t="str">
            <v>NER - 91</v>
          </cell>
          <cell r="B10866">
            <v>4.2177777777777701</v>
          </cell>
        </row>
        <row r="10867">
          <cell r="A10867" t="str">
            <v>NER - 92</v>
          </cell>
          <cell r="B10867">
            <v>4.2133333333333303</v>
          </cell>
        </row>
        <row r="10868">
          <cell r="A10868" t="str">
            <v>NER - 93</v>
          </cell>
          <cell r="B10868">
            <v>4.2088888888888798</v>
          </cell>
        </row>
        <row r="10869">
          <cell r="A10869" t="str">
            <v>NER - 94</v>
          </cell>
          <cell r="B10869">
            <v>4.20444444444444</v>
          </cell>
        </row>
        <row r="10870">
          <cell r="A10870" t="str">
            <v>NER - 95</v>
          </cell>
          <cell r="B10870">
            <v>4.2</v>
          </cell>
        </row>
        <row r="10871">
          <cell r="A10871" t="str">
            <v>NER - 96</v>
          </cell>
          <cell r="B10871">
            <v>4.4555555555555504</v>
          </cell>
        </row>
        <row r="10872">
          <cell r="A10872" t="str">
            <v>NER - 97</v>
          </cell>
          <cell r="B10872">
            <v>4.7111111111111104</v>
          </cell>
        </row>
        <row r="10873">
          <cell r="A10873" t="str">
            <v>NER - 98</v>
          </cell>
          <cell r="B10873">
            <v>4.9666666666666597</v>
          </cell>
        </row>
        <row r="10874">
          <cell r="A10874" t="str">
            <v>NER - 99</v>
          </cell>
          <cell r="B10874">
            <v>5.2222222222222197</v>
          </cell>
        </row>
        <row r="10875">
          <cell r="A10875" t="str">
            <v>NER - 00</v>
          </cell>
          <cell r="B10875">
            <v>5.4777777777777699</v>
          </cell>
        </row>
        <row r="10876">
          <cell r="A10876" t="str">
            <v>NER - 01</v>
          </cell>
          <cell r="B10876">
            <v>5.7333333333333298</v>
          </cell>
        </row>
        <row r="10877">
          <cell r="A10877" t="str">
            <v>NER - 02</v>
          </cell>
          <cell r="B10877">
            <v>5.7366666666666601</v>
          </cell>
        </row>
        <row r="10878">
          <cell r="A10878" t="str">
            <v>NER - 03</v>
          </cell>
          <cell r="B10878">
            <v>5.7366666666666601</v>
          </cell>
        </row>
        <row r="10879">
          <cell r="A10879" t="str">
            <v>NER - 04</v>
          </cell>
          <cell r="B10879">
            <v>4.6503615121220099</v>
          </cell>
        </row>
        <row r="10880">
          <cell r="A10880" t="str">
            <v>NER - 05</v>
          </cell>
          <cell r="B10880">
            <v>4.1040281787886803</v>
          </cell>
        </row>
        <row r="10881">
          <cell r="A10881" t="str">
            <v>NER - 06</v>
          </cell>
          <cell r="B10881">
            <v>4.28402817878868</v>
          </cell>
        </row>
        <row r="10882">
          <cell r="A10882" t="str">
            <v>NER - 07</v>
          </cell>
          <cell r="B10882">
            <v>4.3658878642101397</v>
          </cell>
        </row>
        <row r="10883">
          <cell r="A10883" t="str">
            <v>NER - 08</v>
          </cell>
          <cell r="B10883">
            <v>4.3659878642101404</v>
          </cell>
        </row>
        <row r="10884">
          <cell r="A10884" t="str">
            <v>NER - 09</v>
          </cell>
          <cell r="B10884">
            <v>4.3658878642101397</v>
          </cell>
        </row>
        <row r="10885">
          <cell r="A10885" t="str">
            <v>NER - 10</v>
          </cell>
          <cell r="B10885">
            <v>4.3658878642101397</v>
          </cell>
        </row>
        <row r="10886">
          <cell r="A10886" t="str">
            <v>NER - 11</v>
          </cell>
          <cell r="B10886">
            <v>4.3658878642101397</v>
          </cell>
        </row>
        <row r="10887">
          <cell r="A10887" t="str">
            <v>NER - 12</v>
          </cell>
          <cell r="B10887">
            <v>4.4390313702171698</v>
          </cell>
        </row>
        <row r="10888">
          <cell r="A10888" t="str">
            <v>NER - 13</v>
          </cell>
          <cell r="B10888">
            <v>4.7708938010452</v>
          </cell>
        </row>
        <row r="10889">
          <cell r="A10889" t="str">
            <v>NER - 14</v>
          </cell>
        </row>
        <row r="10890">
          <cell r="A10890" t="str">
            <v>NER - 15</v>
          </cell>
        </row>
        <row r="10891">
          <cell r="A10891" t="str">
            <v>NGA - 50</v>
          </cell>
        </row>
        <row r="10892">
          <cell r="A10892" t="str">
            <v>NGA - 51</v>
          </cell>
        </row>
        <row r="10893">
          <cell r="A10893" t="str">
            <v>NGA - 52</v>
          </cell>
        </row>
        <row r="10894">
          <cell r="A10894" t="str">
            <v>NGA - 53</v>
          </cell>
        </row>
        <row r="10895">
          <cell r="A10895" t="str">
            <v>NGA - 54</v>
          </cell>
        </row>
        <row r="10896">
          <cell r="A10896" t="str">
            <v>NGA - 55</v>
          </cell>
        </row>
        <row r="10897">
          <cell r="A10897" t="str">
            <v>NGA - 56</v>
          </cell>
        </row>
        <row r="10898">
          <cell r="A10898" t="str">
            <v>NGA - 57</v>
          </cell>
        </row>
        <row r="10899">
          <cell r="A10899" t="str">
            <v>NGA - 58</v>
          </cell>
        </row>
        <row r="10900">
          <cell r="A10900" t="str">
            <v>NGA - 59</v>
          </cell>
        </row>
        <row r="10901">
          <cell r="A10901" t="str">
            <v>NGA - 60</v>
          </cell>
        </row>
        <row r="10902">
          <cell r="A10902" t="str">
            <v>NGA - 61</v>
          </cell>
        </row>
        <row r="10903">
          <cell r="A10903" t="str">
            <v>NGA - 62</v>
          </cell>
        </row>
        <row r="10904">
          <cell r="A10904" t="str">
            <v>NGA - 63</v>
          </cell>
        </row>
        <row r="10905">
          <cell r="A10905" t="str">
            <v>NGA - 64</v>
          </cell>
        </row>
        <row r="10906">
          <cell r="A10906" t="str">
            <v>NGA - 65</v>
          </cell>
        </row>
        <row r="10907">
          <cell r="A10907" t="str">
            <v>NGA - 66</v>
          </cell>
        </row>
        <row r="10908">
          <cell r="A10908" t="str">
            <v>NGA - 67</v>
          </cell>
        </row>
        <row r="10909">
          <cell r="A10909" t="str">
            <v>NGA - 68</v>
          </cell>
        </row>
        <row r="10910">
          <cell r="A10910" t="str">
            <v>NGA - 69</v>
          </cell>
        </row>
        <row r="10911">
          <cell r="A10911" t="str">
            <v>NGA - 70</v>
          </cell>
          <cell r="B10911">
            <v>1.86666666666666</v>
          </cell>
        </row>
        <row r="10912">
          <cell r="A10912" t="str">
            <v>NGA - 71</v>
          </cell>
          <cell r="B10912">
            <v>1.96</v>
          </cell>
        </row>
        <row r="10913">
          <cell r="A10913" t="str">
            <v>NGA - 72</v>
          </cell>
          <cell r="B10913">
            <v>2.0533333333333301</v>
          </cell>
        </row>
        <row r="10914">
          <cell r="A10914" t="str">
            <v>NGA - 73</v>
          </cell>
          <cell r="B10914">
            <v>2.1466666666666598</v>
          </cell>
        </row>
        <row r="10915">
          <cell r="A10915" t="str">
            <v>NGA - 74</v>
          </cell>
          <cell r="B10915">
            <v>2.2400000000000002</v>
          </cell>
        </row>
        <row r="10916">
          <cell r="A10916" t="str">
            <v>NGA - 75</v>
          </cell>
          <cell r="B10916">
            <v>2.3333333333333299</v>
          </cell>
        </row>
        <row r="10917">
          <cell r="A10917" t="str">
            <v>NGA - 76</v>
          </cell>
          <cell r="B10917">
            <v>2.1271111111111098</v>
          </cell>
        </row>
        <row r="10918">
          <cell r="A10918" t="str">
            <v>NGA - 77</v>
          </cell>
          <cell r="B10918">
            <v>1.92088888888888</v>
          </cell>
        </row>
        <row r="10919">
          <cell r="A10919" t="str">
            <v>NGA - 78</v>
          </cell>
          <cell r="B10919">
            <v>1.7146666666666599</v>
          </cell>
        </row>
        <row r="10920">
          <cell r="A10920" t="str">
            <v>NGA - 79</v>
          </cell>
          <cell r="B10920">
            <v>1.50844444444444</v>
          </cell>
        </row>
        <row r="10921">
          <cell r="A10921" t="str">
            <v>NGA - 80</v>
          </cell>
          <cell r="B10921">
            <v>1.3022222222222199</v>
          </cell>
        </row>
        <row r="10922">
          <cell r="A10922" t="str">
            <v>NGA - 81</v>
          </cell>
          <cell r="B10922">
            <v>1.3484444444444399</v>
          </cell>
        </row>
        <row r="10923">
          <cell r="A10923" t="str">
            <v>NGA - 82</v>
          </cell>
          <cell r="B10923">
            <v>1.3946666666666601</v>
          </cell>
        </row>
        <row r="10924">
          <cell r="A10924" t="str">
            <v>NGA - 83</v>
          </cell>
          <cell r="B10924">
            <v>1.44088888888888</v>
          </cell>
        </row>
        <row r="10925">
          <cell r="A10925" t="str">
            <v>NGA - 84</v>
          </cell>
          <cell r="B10925">
            <v>1.4871111111111099</v>
          </cell>
        </row>
        <row r="10926">
          <cell r="A10926" t="str">
            <v>NGA - 85</v>
          </cell>
          <cell r="B10926">
            <v>1.5333333333333301</v>
          </cell>
        </row>
        <row r="10927">
          <cell r="A10927" t="str">
            <v>NGA - 86</v>
          </cell>
          <cell r="B10927">
            <v>1.8194074074074</v>
          </cell>
        </row>
        <row r="10928">
          <cell r="A10928" t="str">
            <v>NGA - 87</v>
          </cell>
          <cell r="B10928">
            <v>2.1054814814814802</v>
          </cell>
        </row>
        <row r="10929">
          <cell r="A10929" t="str">
            <v>NGA - 88</v>
          </cell>
          <cell r="B10929">
            <v>2.3915555555555499</v>
          </cell>
        </row>
        <row r="10930">
          <cell r="A10930" t="str">
            <v>NGA - 89</v>
          </cell>
          <cell r="B10930">
            <v>2.6776296296296298</v>
          </cell>
        </row>
        <row r="10931">
          <cell r="A10931" t="str">
            <v>NGA - 90</v>
          </cell>
          <cell r="B10931">
            <v>2.9637037037037</v>
          </cell>
        </row>
        <row r="10932">
          <cell r="A10932" t="str">
            <v>NGA - 91</v>
          </cell>
          <cell r="B10932">
            <v>2.6829629629629599</v>
          </cell>
        </row>
        <row r="10933">
          <cell r="A10933" t="str">
            <v>NGA - 92</v>
          </cell>
          <cell r="B10933">
            <v>2.4022222222222198</v>
          </cell>
        </row>
        <row r="10934">
          <cell r="A10934" t="str">
            <v>NGA - 93</v>
          </cell>
          <cell r="B10934">
            <v>2.1214814814814802</v>
          </cell>
        </row>
        <row r="10935">
          <cell r="A10935" t="str">
            <v>NGA - 94</v>
          </cell>
          <cell r="B10935">
            <v>1.8407407407407399</v>
          </cell>
        </row>
        <row r="10936">
          <cell r="A10936" t="str">
            <v>NGA - 95</v>
          </cell>
          <cell r="B10936">
            <v>1.56</v>
          </cell>
        </row>
        <row r="10937">
          <cell r="A10937" t="str">
            <v>NGA - 96</v>
          </cell>
          <cell r="B10937">
            <v>2.2318435662273099</v>
          </cell>
        </row>
        <row r="10938">
          <cell r="A10938" t="str">
            <v>NGA - 97</v>
          </cell>
          <cell r="B10938">
            <v>2.9036871324546198</v>
          </cell>
        </row>
        <row r="10939">
          <cell r="A10939" t="str">
            <v>NGA - 98</v>
          </cell>
          <cell r="B10939">
            <v>3.5755306986819302</v>
          </cell>
        </row>
        <row r="10940">
          <cell r="A10940" t="str">
            <v>NGA - 99</v>
          </cell>
          <cell r="B10940">
            <v>4.2473742649092401</v>
          </cell>
        </row>
        <row r="10941">
          <cell r="A10941" t="str">
            <v>NGA - 00</v>
          </cell>
          <cell r="B10941">
            <v>4.9192178311365602</v>
          </cell>
        </row>
        <row r="10942">
          <cell r="A10942" t="str">
            <v>NGA - 01</v>
          </cell>
          <cell r="B10942">
            <v>5.7202383808972197</v>
          </cell>
        </row>
        <row r="10943">
          <cell r="A10943" t="str">
            <v>NGA - 02</v>
          </cell>
          <cell r="B10943">
            <v>6.0042738095238102</v>
          </cell>
        </row>
        <row r="10944">
          <cell r="A10944" t="str">
            <v>NGA - 03</v>
          </cell>
          <cell r="B10944">
            <v>5.99906547619047</v>
          </cell>
        </row>
        <row r="10945">
          <cell r="A10945" t="str">
            <v>NGA - 04</v>
          </cell>
          <cell r="B10945">
            <v>5.5913896502742801</v>
          </cell>
        </row>
        <row r="10946">
          <cell r="A10946" t="str">
            <v>NGA - 05</v>
          </cell>
          <cell r="B10946">
            <v>5.9515469070292797</v>
          </cell>
        </row>
        <row r="10947">
          <cell r="A10947" t="str">
            <v>NGA - 06</v>
          </cell>
          <cell r="B10947">
            <v>5.9609021481699704</v>
          </cell>
        </row>
        <row r="10948">
          <cell r="A10948" t="str">
            <v>NGA - 07</v>
          </cell>
          <cell r="B10948">
            <v>6.6751827452009103</v>
          </cell>
        </row>
        <row r="10949">
          <cell r="A10949" t="str">
            <v>NGA - 08</v>
          </cell>
          <cell r="B10949">
            <v>6.4481988553502001</v>
          </cell>
        </row>
        <row r="10950">
          <cell r="A10950" t="str">
            <v>NGA - 09</v>
          </cell>
          <cell r="B10950">
            <v>5.7026048695215001</v>
          </cell>
        </row>
        <row r="10951">
          <cell r="A10951" t="str">
            <v>NGA - 10</v>
          </cell>
          <cell r="B10951">
            <v>6.3861357000843002</v>
          </cell>
        </row>
        <row r="10952">
          <cell r="A10952" t="str">
            <v>NGA - 11</v>
          </cell>
          <cell r="B10952">
            <v>6.5476168014375196</v>
          </cell>
        </row>
        <row r="10953">
          <cell r="A10953" t="str">
            <v>NGA - 12</v>
          </cell>
          <cell r="B10953">
            <v>6.6773362028010901</v>
          </cell>
        </row>
        <row r="10954">
          <cell r="A10954" t="str">
            <v>NGA - 13</v>
          </cell>
          <cell r="B10954">
            <v>6.9555194239564697</v>
          </cell>
        </row>
        <row r="10955">
          <cell r="A10955" t="str">
            <v>NGA - 14</v>
          </cell>
        </row>
        <row r="10956">
          <cell r="A10956" t="str">
            <v>NGA - 15</v>
          </cell>
        </row>
        <row r="10957">
          <cell r="A10957" t="str">
            <v>NIC - 50</v>
          </cell>
        </row>
        <row r="10958">
          <cell r="A10958" t="str">
            <v>NIC - 51</v>
          </cell>
        </row>
        <row r="10959">
          <cell r="A10959" t="str">
            <v>NIC - 52</v>
          </cell>
        </row>
        <row r="10960">
          <cell r="A10960" t="str">
            <v>NIC - 53</v>
          </cell>
        </row>
        <row r="10961">
          <cell r="A10961" t="str">
            <v>NIC - 54</v>
          </cell>
        </row>
        <row r="10962">
          <cell r="A10962" t="str">
            <v>NIC - 55</v>
          </cell>
        </row>
        <row r="10963">
          <cell r="A10963" t="str">
            <v>NIC - 56</v>
          </cell>
        </row>
        <row r="10964">
          <cell r="A10964" t="str">
            <v>NIC - 57</v>
          </cell>
        </row>
        <row r="10965">
          <cell r="A10965" t="str">
            <v>NIC - 58</v>
          </cell>
        </row>
        <row r="10966">
          <cell r="A10966" t="str">
            <v>NIC - 59</v>
          </cell>
        </row>
        <row r="10967">
          <cell r="A10967" t="str">
            <v>NIC - 60</v>
          </cell>
        </row>
        <row r="10968">
          <cell r="A10968" t="str">
            <v>NIC - 61</v>
          </cell>
        </row>
        <row r="10969">
          <cell r="A10969" t="str">
            <v>NIC - 62</v>
          </cell>
        </row>
        <row r="10970">
          <cell r="A10970" t="str">
            <v>NIC - 63</v>
          </cell>
        </row>
        <row r="10971">
          <cell r="A10971" t="str">
            <v>NIC - 64</v>
          </cell>
        </row>
        <row r="10972">
          <cell r="A10972" t="str">
            <v>NIC - 65</v>
          </cell>
        </row>
        <row r="10973">
          <cell r="A10973" t="str">
            <v>NIC - 66</v>
          </cell>
        </row>
        <row r="10974">
          <cell r="A10974" t="str">
            <v>NIC - 67</v>
          </cell>
        </row>
        <row r="10975">
          <cell r="A10975" t="str">
            <v>NIC - 68</v>
          </cell>
        </row>
        <row r="10976">
          <cell r="A10976" t="str">
            <v>NIC - 69</v>
          </cell>
        </row>
        <row r="10977">
          <cell r="A10977" t="str">
            <v>NIC - 70</v>
          </cell>
          <cell r="B10977">
            <v>6.0666666666666602</v>
          </cell>
        </row>
        <row r="10978">
          <cell r="A10978" t="str">
            <v>NIC - 71</v>
          </cell>
          <cell r="B10978">
            <v>6.0222222222222204</v>
          </cell>
        </row>
        <row r="10979">
          <cell r="A10979" t="str">
            <v>NIC - 72</v>
          </cell>
          <cell r="B10979">
            <v>5.9777777777777699</v>
          </cell>
        </row>
        <row r="10980">
          <cell r="A10980" t="str">
            <v>NIC - 73</v>
          </cell>
          <cell r="B10980">
            <v>5.93333333333333</v>
          </cell>
        </row>
        <row r="10981">
          <cell r="A10981" t="str">
            <v>NIC - 74</v>
          </cell>
          <cell r="B10981">
            <v>5.8888888888888804</v>
          </cell>
        </row>
        <row r="10982">
          <cell r="A10982" t="str">
            <v>NIC - 75</v>
          </cell>
          <cell r="B10982">
            <v>5.8444444444444397</v>
          </cell>
        </row>
        <row r="10983">
          <cell r="A10983" t="str">
            <v>NIC - 76</v>
          </cell>
          <cell r="B10983">
            <v>4.8155555555555498</v>
          </cell>
        </row>
        <row r="10984">
          <cell r="A10984" t="str">
            <v>NIC - 77</v>
          </cell>
          <cell r="B10984">
            <v>3.78666666666666</v>
          </cell>
        </row>
        <row r="10985">
          <cell r="A10985" t="str">
            <v>NIC - 78</v>
          </cell>
          <cell r="B10985">
            <v>2.7577777777777701</v>
          </cell>
        </row>
        <row r="10986">
          <cell r="A10986" t="str">
            <v>NIC - 79</v>
          </cell>
          <cell r="B10986">
            <v>1.72888888888888</v>
          </cell>
        </row>
        <row r="10987">
          <cell r="A10987" t="str">
            <v>NIC - 80</v>
          </cell>
          <cell r="B10987">
            <v>0.7</v>
          </cell>
        </row>
        <row r="10988">
          <cell r="A10988" t="str">
            <v>NIC - 81</v>
          </cell>
          <cell r="B10988">
            <v>0.72888888888888803</v>
          </cell>
        </row>
        <row r="10989">
          <cell r="A10989" t="str">
            <v>NIC - 82</v>
          </cell>
          <cell r="B10989">
            <v>0.757777777777777</v>
          </cell>
        </row>
        <row r="10990">
          <cell r="A10990" t="str">
            <v>NIC - 83</v>
          </cell>
          <cell r="B10990">
            <v>0.78666666666666596</v>
          </cell>
        </row>
        <row r="10991">
          <cell r="A10991" t="str">
            <v>NIC - 84</v>
          </cell>
          <cell r="B10991">
            <v>0.81555555555555503</v>
          </cell>
        </row>
        <row r="10992">
          <cell r="A10992" t="str">
            <v>NIC - 85</v>
          </cell>
          <cell r="B10992">
            <v>0.844444444444444</v>
          </cell>
        </row>
        <row r="10993">
          <cell r="A10993" t="str">
            <v>NIC - 86</v>
          </cell>
          <cell r="B10993">
            <v>1.61466666666666</v>
          </cell>
        </row>
        <row r="10994">
          <cell r="A10994" t="str">
            <v>NIC - 87</v>
          </cell>
          <cell r="B10994">
            <v>2.38488888888888</v>
          </cell>
        </row>
        <row r="10995">
          <cell r="A10995" t="str">
            <v>NIC - 88</v>
          </cell>
          <cell r="B10995">
            <v>3.1551111111111099</v>
          </cell>
        </row>
        <row r="10996">
          <cell r="A10996" t="str">
            <v>NIC - 89</v>
          </cell>
          <cell r="B10996">
            <v>3.92533333333333</v>
          </cell>
        </row>
        <row r="10997">
          <cell r="A10997" t="str">
            <v>NIC - 90</v>
          </cell>
          <cell r="B10997">
            <v>4.6955555555555497</v>
          </cell>
        </row>
        <row r="10998">
          <cell r="A10998" t="str">
            <v>NIC - 91</v>
          </cell>
          <cell r="B10998">
            <v>5.1752592592592501</v>
          </cell>
        </row>
        <row r="10999">
          <cell r="A10999" t="str">
            <v>NIC - 92</v>
          </cell>
          <cell r="B10999">
            <v>5.6549629629629603</v>
          </cell>
        </row>
        <row r="11000">
          <cell r="A11000" t="str">
            <v>NIC - 93</v>
          </cell>
          <cell r="B11000">
            <v>6.1346666666666598</v>
          </cell>
        </row>
        <row r="11001">
          <cell r="A11001" t="str">
            <v>NIC - 94</v>
          </cell>
          <cell r="B11001">
            <v>6.61437037037037</v>
          </cell>
        </row>
        <row r="11002">
          <cell r="A11002" t="str">
            <v>NIC - 95</v>
          </cell>
          <cell r="B11002">
            <v>7.0940740740740704</v>
          </cell>
        </row>
        <row r="11003">
          <cell r="A11003" t="str">
            <v>NIC - 96</v>
          </cell>
          <cell r="B11003">
            <v>7.19419313425926</v>
          </cell>
        </row>
        <row r="11004">
          <cell r="A11004" t="str">
            <v>NIC - 97</v>
          </cell>
          <cell r="B11004">
            <v>7.2943121944444398</v>
          </cell>
        </row>
        <row r="11005">
          <cell r="A11005" t="str">
            <v>NIC - 98</v>
          </cell>
          <cell r="B11005">
            <v>7.3944312546296302</v>
          </cell>
        </row>
        <row r="11006">
          <cell r="A11006" t="str">
            <v>NIC - 99</v>
          </cell>
          <cell r="B11006">
            <v>7.49455031481481</v>
          </cell>
        </row>
        <row r="11007">
          <cell r="A11007" t="str">
            <v>NIC - 00</v>
          </cell>
          <cell r="B11007">
            <v>7.5946693749999996</v>
          </cell>
        </row>
        <row r="11008">
          <cell r="A11008" t="str">
            <v>NIC - 01</v>
          </cell>
          <cell r="B11008">
            <v>8.05123017666339</v>
          </cell>
        </row>
        <row r="11009">
          <cell r="A11009" t="str">
            <v>NIC - 02</v>
          </cell>
          <cell r="B11009">
            <v>7.9009119066249296</v>
          </cell>
        </row>
        <row r="11010">
          <cell r="A11010" t="str">
            <v>NIC - 03</v>
          </cell>
          <cell r="B11010">
            <v>7.9506944444444398</v>
          </cell>
        </row>
        <row r="11011">
          <cell r="A11011" t="str">
            <v>NIC - 04</v>
          </cell>
          <cell r="B11011">
            <v>7.4363428642956002</v>
          </cell>
        </row>
        <row r="11012">
          <cell r="A11012" t="str">
            <v>NIC - 05</v>
          </cell>
          <cell r="B11012">
            <v>7.6419478909148397</v>
          </cell>
        </row>
        <row r="11013">
          <cell r="A11013" t="str">
            <v>NIC - 06</v>
          </cell>
          <cell r="B11013">
            <v>7.7724067159676604</v>
          </cell>
        </row>
        <row r="11014">
          <cell r="A11014" t="str">
            <v>NIC - 07</v>
          </cell>
          <cell r="B11014">
            <v>7.9017636443810497</v>
          </cell>
        </row>
        <row r="11015">
          <cell r="A11015" t="str">
            <v>NIC - 08</v>
          </cell>
          <cell r="B11015">
            <v>7.8048503605792003</v>
          </cell>
        </row>
        <row r="11016">
          <cell r="A11016" t="str">
            <v>NIC - 09</v>
          </cell>
          <cell r="B11016">
            <v>7.7961942903600399</v>
          </cell>
        </row>
        <row r="11017">
          <cell r="A11017" t="str">
            <v>NIC - 10</v>
          </cell>
          <cell r="B11017">
            <v>7.8248758794034003</v>
          </cell>
        </row>
        <row r="11018">
          <cell r="A11018" t="str">
            <v>NIC - 11</v>
          </cell>
          <cell r="B11018">
            <v>7.7843412481290004</v>
          </cell>
        </row>
        <row r="11019">
          <cell r="A11019" t="str">
            <v>NIC - 12</v>
          </cell>
          <cell r="B11019">
            <v>7.7767088326609599</v>
          </cell>
        </row>
        <row r="11020">
          <cell r="A11020" t="str">
            <v>NIC - 13</v>
          </cell>
          <cell r="B11020">
            <v>7.8337445805630104</v>
          </cell>
        </row>
        <row r="11021">
          <cell r="A11021" t="str">
            <v>NIC - 14</v>
          </cell>
        </row>
        <row r="11022">
          <cell r="A11022" t="str">
            <v>NIC - 15</v>
          </cell>
        </row>
        <row r="11023">
          <cell r="A11023" t="str">
            <v>NLD - 50</v>
          </cell>
        </row>
        <row r="11024">
          <cell r="A11024" t="str">
            <v>NLD - 51</v>
          </cell>
        </row>
        <row r="11025">
          <cell r="A11025" t="str">
            <v>NLD - 52</v>
          </cell>
        </row>
        <row r="11026">
          <cell r="A11026" t="str">
            <v>NLD - 53</v>
          </cell>
        </row>
        <row r="11027">
          <cell r="A11027" t="str">
            <v>NLD - 54</v>
          </cell>
        </row>
        <row r="11028">
          <cell r="A11028" t="str">
            <v>NLD - 55</v>
          </cell>
        </row>
        <row r="11029">
          <cell r="A11029" t="str">
            <v>NLD - 56</v>
          </cell>
        </row>
        <row r="11030">
          <cell r="A11030" t="str">
            <v>NLD - 57</v>
          </cell>
        </row>
        <row r="11031">
          <cell r="A11031" t="str">
            <v>NLD - 58</v>
          </cell>
        </row>
        <row r="11032">
          <cell r="A11032" t="str">
            <v>NLD - 59</v>
          </cell>
        </row>
        <row r="11033">
          <cell r="A11033" t="str">
            <v>NLD - 60</v>
          </cell>
        </row>
        <row r="11034">
          <cell r="A11034" t="str">
            <v>NLD - 61</v>
          </cell>
        </row>
        <row r="11035">
          <cell r="A11035" t="str">
            <v>NLD - 62</v>
          </cell>
        </row>
        <row r="11036">
          <cell r="A11036" t="str">
            <v>NLD - 63</v>
          </cell>
        </row>
        <row r="11037">
          <cell r="A11037" t="str">
            <v>NLD - 64</v>
          </cell>
        </row>
        <row r="11038">
          <cell r="A11038" t="str">
            <v>NLD - 65</v>
          </cell>
        </row>
        <row r="11039">
          <cell r="A11039" t="str">
            <v>NLD - 66</v>
          </cell>
        </row>
        <row r="11040">
          <cell r="A11040" t="str">
            <v>NLD - 67</v>
          </cell>
        </row>
        <row r="11041">
          <cell r="A11041" t="str">
            <v>NLD - 68</v>
          </cell>
        </row>
        <row r="11042">
          <cell r="A11042" t="str">
            <v>NLD - 69</v>
          </cell>
        </row>
        <row r="11043">
          <cell r="A11043" t="str">
            <v>NLD - 70</v>
          </cell>
          <cell r="B11043">
            <v>6.9555555555555504</v>
          </cell>
        </row>
        <row r="11044">
          <cell r="A11044" t="str">
            <v>NLD - 71</v>
          </cell>
          <cell r="B11044">
            <v>7.1395555555555497</v>
          </cell>
        </row>
        <row r="11045">
          <cell r="A11045" t="str">
            <v>NLD - 72</v>
          </cell>
          <cell r="B11045">
            <v>7.3235555555555498</v>
          </cell>
        </row>
        <row r="11046">
          <cell r="A11046" t="str">
            <v>NLD - 73</v>
          </cell>
          <cell r="B11046">
            <v>7.50755555555555</v>
          </cell>
        </row>
        <row r="11047">
          <cell r="A11047" t="str">
            <v>NLD - 74</v>
          </cell>
          <cell r="B11047">
            <v>7.6915555555555501</v>
          </cell>
        </row>
        <row r="11048">
          <cell r="A11048" t="str">
            <v>NLD - 75</v>
          </cell>
          <cell r="B11048">
            <v>7.8755555555555503</v>
          </cell>
        </row>
        <row r="11049">
          <cell r="A11049" t="str">
            <v>NLD - 76</v>
          </cell>
          <cell r="B11049">
            <v>8.0995555555555505</v>
          </cell>
        </row>
        <row r="11050">
          <cell r="A11050" t="str">
            <v>NLD - 77</v>
          </cell>
          <cell r="B11050">
            <v>8.3235555555555507</v>
          </cell>
        </row>
        <row r="11051">
          <cell r="A11051" t="str">
            <v>NLD - 78</v>
          </cell>
          <cell r="B11051">
            <v>8.5475555555555491</v>
          </cell>
        </row>
        <row r="11052">
          <cell r="A11052" t="str">
            <v>NLD - 79</v>
          </cell>
          <cell r="B11052">
            <v>8.7715555555555493</v>
          </cell>
        </row>
        <row r="11053">
          <cell r="A11053" t="str">
            <v>NLD - 80</v>
          </cell>
          <cell r="B11053">
            <v>8.9955555555555495</v>
          </cell>
        </row>
        <row r="11054">
          <cell r="A11054" t="str">
            <v>NLD - 81</v>
          </cell>
          <cell r="B11054">
            <v>9.0042222222222197</v>
          </cell>
        </row>
        <row r="11055">
          <cell r="A11055" t="str">
            <v>NLD - 82</v>
          </cell>
          <cell r="B11055">
            <v>9.0128888888888792</v>
          </cell>
        </row>
        <row r="11056">
          <cell r="A11056" t="str">
            <v>NLD - 83</v>
          </cell>
          <cell r="B11056">
            <v>9.0215555555555493</v>
          </cell>
        </row>
        <row r="11057">
          <cell r="A11057" t="str">
            <v>NLD - 84</v>
          </cell>
          <cell r="B11057">
            <v>9.0302222222222195</v>
          </cell>
        </row>
        <row r="11058">
          <cell r="A11058" t="str">
            <v>NLD - 85</v>
          </cell>
          <cell r="B11058">
            <v>9.0388888888888896</v>
          </cell>
        </row>
        <row r="11059">
          <cell r="A11059" t="str">
            <v>NLD - 86</v>
          </cell>
          <cell r="B11059">
            <v>8.9934814814814796</v>
          </cell>
        </row>
        <row r="11060">
          <cell r="A11060" t="str">
            <v>NLD - 87</v>
          </cell>
          <cell r="B11060">
            <v>8.9480740740740696</v>
          </cell>
        </row>
        <row r="11061">
          <cell r="A11061" t="str">
            <v>NLD - 88</v>
          </cell>
          <cell r="B11061">
            <v>8.9026666666666596</v>
          </cell>
        </row>
        <row r="11062">
          <cell r="A11062" t="str">
            <v>NLD - 89</v>
          </cell>
          <cell r="B11062">
            <v>8.8572592592592603</v>
          </cell>
        </row>
        <row r="11063">
          <cell r="A11063" t="str">
            <v>NLD - 90</v>
          </cell>
          <cell r="B11063">
            <v>8.8118518518518503</v>
          </cell>
        </row>
        <row r="11064">
          <cell r="A11064" t="str">
            <v>NLD - 91</v>
          </cell>
          <cell r="B11064">
            <v>8.9039884259259203</v>
          </cell>
        </row>
        <row r="11065">
          <cell r="A11065" t="str">
            <v>NLD - 92</v>
          </cell>
          <cell r="B11065">
            <v>8.9961249999999904</v>
          </cell>
        </row>
        <row r="11066">
          <cell r="A11066" t="str">
            <v>NLD - 93</v>
          </cell>
          <cell r="B11066">
            <v>9.0882615740740693</v>
          </cell>
        </row>
        <row r="11067">
          <cell r="A11067" t="str">
            <v>NLD - 94</v>
          </cell>
          <cell r="B11067">
            <v>9.1803981481481394</v>
          </cell>
        </row>
        <row r="11068">
          <cell r="A11068" t="str">
            <v>NLD - 95</v>
          </cell>
          <cell r="B11068">
            <v>9.2725347222222201</v>
          </cell>
        </row>
        <row r="11069">
          <cell r="A11069" t="str">
            <v>NLD - 96</v>
          </cell>
          <cell r="B11069">
            <v>9.3354959861648794</v>
          </cell>
        </row>
        <row r="11070">
          <cell r="A11070" t="str">
            <v>NLD - 97</v>
          </cell>
          <cell r="B11070">
            <v>9.3984572501075405</v>
          </cell>
        </row>
        <row r="11071">
          <cell r="A11071" t="str">
            <v>NLD - 98</v>
          </cell>
          <cell r="B11071">
            <v>9.4614185140501998</v>
          </cell>
        </row>
        <row r="11072">
          <cell r="A11072" t="str">
            <v>NLD - 99</v>
          </cell>
          <cell r="B11072">
            <v>9.5243797779928592</v>
          </cell>
        </row>
        <row r="11073">
          <cell r="A11073" t="str">
            <v>NLD - 00</v>
          </cell>
          <cell r="B11073">
            <v>9.5873410419355203</v>
          </cell>
        </row>
        <row r="11074">
          <cell r="A11074" t="str">
            <v>NLD - 01</v>
          </cell>
          <cell r="B11074">
            <v>9.3502233528911294</v>
          </cell>
        </row>
        <row r="11075">
          <cell r="A11075" t="str">
            <v>NLD - 02</v>
          </cell>
          <cell r="B11075">
            <v>9.0430128205128195</v>
          </cell>
        </row>
        <row r="11076">
          <cell r="A11076" t="str">
            <v>NLD - 03</v>
          </cell>
          <cell r="B11076">
            <v>9.1241239316239309</v>
          </cell>
        </row>
        <row r="11077">
          <cell r="A11077" t="str">
            <v>NLD - 04</v>
          </cell>
          <cell r="B11077">
            <v>8.9632246376510096</v>
          </cell>
        </row>
        <row r="11078">
          <cell r="A11078" t="str">
            <v>NLD - 05</v>
          </cell>
          <cell r="B11078">
            <v>8.5364071694675996</v>
          </cell>
        </row>
        <row r="11079">
          <cell r="A11079" t="str">
            <v>NLD - 06</v>
          </cell>
          <cell r="B11079">
            <v>8.6160912521230895</v>
          </cell>
        </row>
        <row r="11080">
          <cell r="A11080" t="str">
            <v>NLD - 07</v>
          </cell>
          <cell r="B11080">
            <v>8.6376179879529307</v>
          </cell>
        </row>
        <row r="11081">
          <cell r="A11081" t="str">
            <v>NLD - 08</v>
          </cell>
          <cell r="B11081">
            <v>8.5150470456861793</v>
          </cell>
        </row>
        <row r="11082">
          <cell r="A11082" t="str">
            <v>NLD - 09</v>
          </cell>
          <cell r="B11082">
            <v>8.5395693727115596</v>
          </cell>
        </row>
        <row r="11083">
          <cell r="A11083" t="str">
            <v>NLD - 10</v>
          </cell>
          <cell r="B11083">
            <v>8.5635727554174501</v>
          </cell>
        </row>
        <row r="11084">
          <cell r="A11084" t="str">
            <v>NLD - 11</v>
          </cell>
          <cell r="B11084">
            <v>8.5635882956674898</v>
          </cell>
        </row>
        <row r="11085">
          <cell r="A11085" t="str">
            <v>NLD - 12</v>
          </cell>
          <cell r="B11085">
            <v>8.4651737429314</v>
          </cell>
        </row>
        <row r="11086">
          <cell r="A11086" t="str">
            <v>NLD - 13</v>
          </cell>
          <cell r="B11086">
            <v>8.3822351578535894</v>
          </cell>
        </row>
        <row r="11087">
          <cell r="A11087" t="str">
            <v>NLD - 14</v>
          </cell>
        </row>
        <row r="11088">
          <cell r="A11088" t="str">
            <v>NLD - 15</v>
          </cell>
        </row>
        <row r="11089">
          <cell r="A11089" t="str">
            <v>NOC - 50</v>
          </cell>
        </row>
        <row r="11090">
          <cell r="A11090" t="str">
            <v>NOC - 51</v>
          </cell>
        </row>
        <row r="11091">
          <cell r="A11091" t="str">
            <v>NOC - 52</v>
          </cell>
        </row>
        <row r="11092">
          <cell r="A11092" t="str">
            <v>NOC - 53</v>
          </cell>
        </row>
        <row r="11093">
          <cell r="A11093" t="str">
            <v>NOC - 54</v>
          </cell>
        </row>
        <row r="11094">
          <cell r="A11094" t="str">
            <v>NOC - 55</v>
          </cell>
        </row>
        <row r="11095">
          <cell r="A11095" t="str">
            <v>NOC - 56</v>
          </cell>
        </row>
        <row r="11096">
          <cell r="A11096" t="str">
            <v>NOC - 57</v>
          </cell>
        </row>
        <row r="11097">
          <cell r="A11097" t="str">
            <v>NOC - 58</v>
          </cell>
        </row>
        <row r="11098">
          <cell r="A11098" t="str">
            <v>NOC - 59</v>
          </cell>
        </row>
        <row r="11099">
          <cell r="A11099" t="str">
            <v>NOC - 60</v>
          </cell>
        </row>
        <row r="11100">
          <cell r="A11100" t="str">
            <v>NOC - 61</v>
          </cell>
        </row>
        <row r="11101">
          <cell r="A11101" t="str">
            <v>NOC - 62</v>
          </cell>
        </row>
        <row r="11102">
          <cell r="A11102" t="str">
            <v>NOC - 63</v>
          </cell>
        </row>
        <row r="11103">
          <cell r="A11103" t="str">
            <v>NOC - 64</v>
          </cell>
        </row>
        <row r="11104">
          <cell r="A11104" t="str">
            <v>NOC - 65</v>
          </cell>
        </row>
        <row r="11105">
          <cell r="A11105" t="str">
            <v>NOC - 66</v>
          </cell>
        </row>
        <row r="11106">
          <cell r="A11106" t="str">
            <v>NOC - 67</v>
          </cell>
        </row>
        <row r="11107">
          <cell r="A11107" t="str">
            <v>NOC - 68</v>
          </cell>
        </row>
        <row r="11108">
          <cell r="A11108" t="str">
            <v>NOC - 69</v>
          </cell>
        </row>
        <row r="11109">
          <cell r="A11109" t="str">
            <v>NOC - 70</v>
          </cell>
        </row>
        <row r="11110">
          <cell r="A11110" t="str">
            <v>NOC - 71</v>
          </cell>
        </row>
        <row r="11111">
          <cell r="A11111" t="str">
            <v>NOC - 72</v>
          </cell>
        </row>
        <row r="11112">
          <cell r="A11112" t="str">
            <v>NOC - 73</v>
          </cell>
        </row>
        <row r="11113">
          <cell r="A11113" t="str">
            <v>NOC - 74</v>
          </cell>
        </row>
        <row r="11114">
          <cell r="A11114" t="str">
            <v>NOC - 75</v>
          </cell>
        </row>
        <row r="11115">
          <cell r="A11115" t="str">
            <v>NOC - 76</v>
          </cell>
        </row>
        <row r="11116">
          <cell r="A11116" t="str">
            <v>NOC - 77</v>
          </cell>
        </row>
        <row r="11117">
          <cell r="A11117" t="str">
            <v>NOC - 78</v>
          </cell>
        </row>
        <row r="11118">
          <cell r="A11118" t="str">
            <v>NOC - 79</v>
          </cell>
        </row>
        <row r="11119">
          <cell r="A11119" t="str">
            <v>NOC - 80</v>
          </cell>
        </row>
        <row r="11120">
          <cell r="A11120" t="str">
            <v>NOC - 81</v>
          </cell>
        </row>
        <row r="11121">
          <cell r="A11121" t="str">
            <v>NOC - 82</v>
          </cell>
        </row>
        <row r="11122">
          <cell r="A11122" t="str">
            <v>NOC - 83</v>
          </cell>
        </row>
        <row r="11123">
          <cell r="A11123" t="str">
            <v>NOC - 84</v>
          </cell>
        </row>
        <row r="11124">
          <cell r="A11124" t="str">
            <v>NOC - 85</v>
          </cell>
        </row>
        <row r="11125">
          <cell r="A11125" t="str">
            <v>NOC - 86</v>
          </cell>
        </row>
        <row r="11126">
          <cell r="A11126" t="str">
            <v>NOC - 87</v>
          </cell>
        </row>
        <row r="11127">
          <cell r="A11127" t="str">
            <v>NOC - 88</v>
          </cell>
        </row>
        <row r="11128">
          <cell r="A11128" t="str">
            <v>NOC - 89</v>
          </cell>
        </row>
        <row r="11129">
          <cell r="A11129" t="str">
            <v>NOC - 90</v>
          </cell>
        </row>
        <row r="11130">
          <cell r="A11130" t="str">
            <v>NOC - 91</v>
          </cell>
        </row>
        <row r="11131">
          <cell r="A11131" t="str">
            <v>NOC - 92</v>
          </cell>
        </row>
        <row r="11132">
          <cell r="A11132" t="str">
            <v>NOC - 93</v>
          </cell>
        </row>
        <row r="11133">
          <cell r="A11133" t="str">
            <v>NOC - 94</v>
          </cell>
        </row>
        <row r="11134">
          <cell r="A11134" t="str">
            <v>NOC - 95</v>
          </cell>
        </row>
        <row r="11135">
          <cell r="A11135" t="str">
            <v>NOC - 96</v>
          </cell>
        </row>
        <row r="11136">
          <cell r="A11136" t="str">
            <v>NOC - 97</v>
          </cell>
        </row>
        <row r="11137">
          <cell r="A11137" t="str">
            <v>NOC - 98</v>
          </cell>
        </row>
        <row r="11138">
          <cell r="A11138" t="str">
            <v>NOC - 99</v>
          </cell>
        </row>
        <row r="11139">
          <cell r="A11139" t="str">
            <v>NOC - 00</v>
          </cell>
        </row>
        <row r="11140">
          <cell r="A11140" t="str">
            <v>NOC - 01</v>
          </cell>
        </row>
        <row r="11141">
          <cell r="A11141" t="str">
            <v>NOC - 02</v>
          </cell>
        </row>
        <row r="11142">
          <cell r="A11142" t="str">
            <v>NOC - 03</v>
          </cell>
        </row>
        <row r="11143">
          <cell r="A11143" t="str">
            <v>NOC - 04</v>
          </cell>
        </row>
        <row r="11144">
          <cell r="A11144" t="str">
            <v>NOC - 05</v>
          </cell>
        </row>
        <row r="11145">
          <cell r="A11145" t="str">
            <v>NOC - 06</v>
          </cell>
        </row>
        <row r="11146">
          <cell r="A11146" t="str">
            <v>NOC - 07</v>
          </cell>
        </row>
        <row r="11147">
          <cell r="A11147" t="str">
            <v>NOC - 08</v>
          </cell>
        </row>
        <row r="11148">
          <cell r="A11148" t="str">
            <v>NOC - 09</v>
          </cell>
        </row>
        <row r="11149">
          <cell r="A11149" t="str">
            <v>NOC - 10</v>
          </cell>
        </row>
        <row r="11150">
          <cell r="A11150" t="str">
            <v>NOC - 11</v>
          </cell>
        </row>
        <row r="11151">
          <cell r="A11151" t="str">
            <v>NOC - 12</v>
          </cell>
        </row>
        <row r="11152">
          <cell r="A11152" t="str">
            <v>NOC - 13</v>
          </cell>
        </row>
        <row r="11153">
          <cell r="A11153" t="str">
            <v>NOC - 14</v>
          </cell>
        </row>
        <row r="11154">
          <cell r="A11154" t="str">
            <v>NOC - 15</v>
          </cell>
        </row>
        <row r="11155">
          <cell r="A11155" t="str">
            <v>NOR - 50</v>
          </cell>
        </row>
        <row r="11156">
          <cell r="A11156" t="str">
            <v>NOR - 51</v>
          </cell>
        </row>
        <row r="11157">
          <cell r="A11157" t="str">
            <v>NOR - 52</v>
          </cell>
        </row>
        <row r="11158">
          <cell r="A11158" t="str">
            <v>NOR - 53</v>
          </cell>
        </row>
        <row r="11159">
          <cell r="A11159" t="str">
            <v>NOR - 54</v>
          </cell>
        </row>
        <row r="11160">
          <cell r="A11160" t="str">
            <v>NOR - 55</v>
          </cell>
        </row>
        <row r="11161">
          <cell r="A11161" t="str">
            <v>NOR - 56</v>
          </cell>
        </row>
        <row r="11162">
          <cell r="A11162" t="str">
            <v>NOR - 57</v>
          </cell>
        </row>
        <row r="11163">
          <cell r="A11163" t="str">
            <v>NOR - 58</v>
          </cell>
        </row>
        <row r="11164">
          <cell r="A11164" t="str">
            <v>NOR - 59</v>
          </cell>
        </row>
        <row r="11165">
          <cell r="A11165" t="str">
            <v>NOR - 60</v>
          </cell>
        </row>
        <row r="11166">
          <cell r="A11166" t="str">
            <v>NOR - 61</v>
          </cell>
        </row>
        <row r="11167">
          <cell r="A11167" t="str">
            <v>NOR - 62</v>
          </cell>
        </row>
        <row r="11168">
          <cell r="A11168" t="str">
            <v>NOR - 63</v>
          </cell>
        </row>
        <row r="11169">
          <cell r="A11169" t="str">
            <v>NOR - 64</v>
          </cell>
        </row>
        <row r="11170">
          <cell r="A11170" t="str">
            <v>NOR - 65</v>
          </cell>
        </row>
        <row r="11171">
          <cell r="A11171" t="str">
            <v>NOR - 66</v>
          </cell>
        </row>
        <row r="11172">
          <cell r="A11172" t="str">
            <v>NOR - 67</v>
          </cell>
        </row>
        <row r="11173">
          <cell r="A11173" t="str">
            <v>NOR - 68</v>
          </cell>
        </row>
        <row r="11174">
          <cell r="A11174" t="str">
            <v>NOR - 69</v>
          </cell>
        </row>
        <row r="11175">
          <cell r="A11175" t="str">
            <v>NOR - 70</v>
          </cell>
          <cell r="B11175">
            <v>6.31111111111111</v>
          </cell>
        </row>
        <row r="11176">
          <cell r="A11176" t="str">
            <v>NOR - 71</v>
          </cell>
          <cell r="B11176">
            <v>6.4344444444444404</v>
          </cell>
        </row>
        <row r="11177">
          <cell r="A11177" t="str">
            <v>NOR - 72</v>
          </cell>
          <cell r="B11177">
            <v>6.5577777777777699</v>
          </cell>
        </row>
        <row r="11178">
          <cell r="A11178" t="str">
            <v>NOR - 73</v>
          </cell>
          <cell r="B11178">
            <v>6.6811111111111101</v>
          </cell>
        </row>
        <row r="11179">
          <cell r="A11179" t="str">
            <v>NOR - 74</v>
          </cell>
          <cell r="B11179">
            <v>6.8044444444444396</v>
          </cell>
        </row>
        <row r="11180">
          <cell r="A11180" t="str">
            <v>NOR - 75</v>
          </cell>
          <cell r="B11180">
            <v>6.92777777777777</v>
          </cell>
        </row>
        <row r="11181">
          <cell r="A11181" t="str">
            <v>NOR - 76</v>
          </cell>
          <cell r="B11181">
            <v>6.9208888888888804</v>
          </cell>
        </row>
        <row r="11182">
          <cell r="A11182" t="str">
            <v>NOR - 77</v>
          </cell>
          <cell r="B11182">
            <v>6.9139999999999997</v>
          </cell>
        </row>
        <row r="11183">
          <cell r="A11183" t="str">
            <v>NOR - 78</v>
          </cell>
          <cell r="B11183">
            <v>6.9071111111111101</v>
          </cell>
        </row>
        <row r="11184">
          <cell r="A11184" t="str">
            <v>NOR - 79</v>
          </cell>
          <cell r="B11184">
            <v>6.9002222222222196</v>
          </cell>
        </row>
        <row r="11185">
          <cell r="A11185" t="str">
            <v>NOR - 80</v>
          </cell>
          <cell r="B11185">
            <v>6.89333333333333</v>
          </cell>
        </row>
        <row r="11186">
          <cell r="A11186" t="str">
            <v>NOR - 81</v>
          </cell>
          <cell r="B11186">
            <v>7.1366666666666596</v>
          </cell>
        </row>
        <row r="11187">
          <cell r="A11187" t="str">
            <v>NOR - 82</v>
          </cell>
          <cell r="B11187">
            <v>7.38</v>
          </cell>
        </row>
        <row r="11188">
          <cell r="A11188" t="str">
            <v>NOR - 83</v>
          </cell>
          <cell r="B11188">
            <v>7.6233333333333304</v>
          </cell>
        </row>
        <row r="11189">
          <cell r="A11189" t="str">
            <v>NOR - 84</v>
          </cell>
          <cell r="B11189">
            <v>7.86666666666666</v>
          </cell>
        </row>
        <row r="11190">
          <cell r="A11190" t="str">
            <v>NOR - 85</v>
          </cell>
          <cell r="B11190">
            <v>8.11</v>
          </cell>
        </row>
        <row r="11191">
          <cell r="A11191" t="str">
            <v>NOR - 86</v>
          </cell>
          <cell r="B11191">
            <v>8.2635555555555502</v>
          </cell>
        </row>
        <row r="11192">
          <cell r="A11192" t="str">
            <v>NOR - 87</v>
          </cell>
          <cell r="B11192">
            <v>8.4171111111111099</v>
          </cell>
        </row>
        <row r="11193">
          <cell r="A11193" t="str">
            <v>NOR - 88</v>
          </cell>
          <cell r="B11193">
            <v>8.5706666666666607</v>
          </cell>
        </row>
        <row r="11194">
          <cell r="A11194" t="str">
            <v>NOR - 89</v>
          </cell>
          <cell r="B11194">
            <v>8.7242222222222203</v>
          </cell>
        </row>
        <row r="11195">
          <cell r="A11195" t="str">
            <v>NOR - 90</v>
          </cell>
          <cell r="B11195">
            <v>8.8777777777777693</v>
          </cell>
        </row>
        <row r="11196">
          <cell r="A11196" t="str">
            <v>NOR - 91</v>
          </cell>
          <cell r="B11196">
            <v>8.8970694444444405</v>
          </cell>
        </row>
        <row r="11197">
          <cell r="A11197" t="str">
            <v>NOR - 92</v>
          </cell>
          <cell r="B11197">
            <v>8.9163611111111098</v>
          </cell>
        </row>
        <row r="11198">
          <cell r="A11198" t="str">
            <v>NOR - 93</v>
          </cell>
          <cell r="B11198">
            <v>8.9356527777777703</v>
          </cell>
        </row>
        <row r="11199">
          <cell r="A11199" t="str">
            <v>NOR - 94</v>
          </cell>
          <cell r="B11199">
            <v>8.9549444444444397</v>
          </cell>
        </row>
        <row r="11200">
          <cell r="A11200" t="str">
            <v>NOR - 95</v>
          </cell>
          <cell r="B11200">
            <v>8.9742361111111109</v>
          </cell>
        </row>
        <row r="11201">
          <cell r="A11201" t="str">
            <v>NOR - 96</v>
          </cell>
          <cell r="B11201">
            <v>8.8727161805555497</v>
          </cell>
        </row>
        <row r="11202">
          <cell r="A11202" t="str">
            <v>NOR - 97</v>
          </cell>
          <cell r="B11202">
            <v>8.7711962499999903</v>
          </cell>
        </row>
        <row r="11203">
          <cell r="A11203" t="str">
            <v>NOR - 98</v>
          </cell>
          <cell r="B11203">
            <v>8.6696763194444397</v>
          </cell>
        </row>
        <row r="11204">
          <cell r="A11204" t="str">
            <v>NOR - 99</v>
          </cell>
          <cell r="B11204">
            <v>8.5681563888888803</v>
          </cell>
        </row>
        <row r="11205">
          <cell r="A11205" t="str">
            <v>NOR - 00</v>
          </cell>
          <cell r="B11205">
            <v>8.4666364583333298</v>
          </cell>
        </row>
        <row r="11206">
          <cell r="A11206" t="str">
            <v>NOR - 01</v>
          </cell>
          <cell r="B11206">
            <v>8.4120039682674399</v>
          </cell>
        </row>
        <row r="11207">
          <cell r="A11207" t="str">
            <v>NOR - 02</v>
          </cell>
          <cell r="B11207">
            <v>7.7628685897435901</v>
          </cell>
        </row>
        <row r="11208">
          <cell r="A11208" t="str">
            <v>NOR - 03</v>
          </cell>
          <cell r="B11208">
            <v>8.2514529914529895</v>
          </cell>
        </row>
        <row r="11209">
          <cell r="A11209" t="str">
            <v>NOR - 04</v>
          </cell>
          <cell r="B11209">
            <v>7.93537432647957</v>
          </cell>
        </row>
        <row r="11210">
          <cell r="A11210" t="str">
            <v>NOR - 05</v>
          </cell>
          <cell r="B11210">
            <v>7.3803088202031901</v>
          </cell>
        </row>
        <row r="11211">
          <cell r="A11211" t="str">
            <v>NOR - 06</v>
          </cell>
          <cell r="B11211">
            <v>7.4474650314194504</v>
          </cell>
        </row>
        <row r="11212">
          <cell r="A11212" t="str">
            <v>NOR - 07</v>
          </cell>
          <cell r="B11212">
            <v>7.4225310114482399</v>
          </cell>
        </row>
        <row r="11213">
          <cell r="A11213" t="str">
            <v>NOR - 08</v>
          </cell>
          <cell r="B11213">
            <v>7.3712893634410399</v>
          </cell>
        </row>
        <row r="11214">
          <cell r="A11214" t="str">
            <v>NOR - 09</v>
          </cell>
          <cell r="B11214">
            <v>7.4644367421132003</v>
          </cell>
        </row>
        <row r="11215">
          <cell r="A11215" t="str">
            <v>NOR - 10</v>
          </cell>
          <cell r="B11215">
            <v>7.2900061068617399</v>
          </cell>
        </row>
        <row r="11216">
          <cell r="A11216" t="str">
            <v>NOR - 11</v>
          </cell>
          <cell r="B11216">
            <v>7.3032443972293901</v>
          </cell>
        </row>
        <row r="11217">
          <cell r="A11217" t="str">
            <v>NOR - 12</v>
          </cell>
          <cell r="B11217">
            <v>7.3709054334887698</v>
          </cell>
        </row>
        <row r="11218">
          <cell r="A11218" t="str">
            <v>NOR - 13</v>
          </cell>
          <cell r="B11218">
            <v>7.3264625846810096</v>
          </cell>
        </row>
        <row r="11219">
          <cell r="A11219" t="str">
            <v>NOR - 14</v>
          </cell>
        </row>
        <row r="11220">
          <cell r="A11220" t="str">
            <v>NOR - 15</v>
          </cell>
        </row>
        <row r="11221">
          <cell r="A11221" t="str">
            <v>NPL - 50</v>
          </cell>
        </row>
        <row r="11222">
          <cell r="A11222" t="str">
            <v>NPL - 51</v>
          </cell>
        </row>
        <row r="11223">
          <cell r="A11223" t="str">
            <v>NPL - 52</v>
          </cell>
        </row>
        <row r="11224">
          <cell r="A11224" t="str">
            <v>NPL - 53</v>
          </cell>
        </row>
        <row r="11225">
          <cell r="A11225" t="str">
            <v>NPL - 54</v>
          </cell>
        </row>
        <row r="11226">
          <cell r="A11226" t="str">
            <v>NPL - 55</v>
          </cell>
        </row>
        <row r="11227">
          <cell r="A11227" t="str">
            <v>NPL - 56</v>
          </cell>
        </row>
        <row r="11228">
          <cell r="A11228" t="str">
            <v>NPL - 57</v>
          </cell>
        </row>
        <row r="11229">
          <cell r="A11229" t="str">
            <v>NPL - 58</v>
          </cell>
        </row>
        <row r="11230">
          <cell r="A11230" t="str">
            <v>NPL - 59</v>
          </cell>
        </row>
        <row r="11231">
          <cell r="A11231" t="str">
            <v>NPL - 60</v>
          </cell>
        </row>
        <row r="11232">
          <cell r="A11232" t="str">
            <v>NPL - 61</v>
          </cell>
        </row>
        <row r="11233">
          <cell r="A11233" t="str">
            <v>NPL - 62</v>
          </cell>
        </row>
        <row r="11234">
          <cell r="A11234" t="str">
            <v>NPL - 63</v>
          </cell>
        </row>
        <row r="11235">
          <cell r="A11235" t="str">
            <v>NPL - 64</v>
          </cell>
        </row>
        <row r="11236">
          <cell r="A11236" t="str">
            <v>NPL - 65</v>
          </cell>
        </row>
        <row r="11237">
          <cell r="A11237" t="str">
            <v>NPL - 66</v>
          </cell>
        </row>
        <row r="11238">
          <cell r="A11238" t="str">
            <v>NPL - 67</v>
          </cell>
        </row>
        <row r="11239">
          <cell r="A11239" t="str">
            <v>NPL - 68</v>
          </cell>
        </row>
        <row r="11240">
          <cell r="A11240" t="str">
            <v>NPL - 69</v>
          </cell>
        </row>
        <row r="11241">
          <cell r="A11241" t="str">
            <v>NPL - 70</v>
          </cell>
          <cell r="B11241">
            <v>0.2</v>
          </cell>
        </row>
        <row r="11242">
          <cell r="A11242" t="str">
            <v>NPL - 71</v>
          </cell>
          <cell r="B11242">
            <v>0.56444444444444397</v>
          </cell>
        </row>
        <row r="11243">
          <cell r="A11243" t="str">
            <v>NPL - 72</v>
          </cell>
          <cell r="B11243">
            <v>0.92888888888888799</v>
          </cell>
        </row>
        <row r="11244">
          <cell r="A11244" t="str">
            <v>NPL - 73</v>
          </cell>
          <cell r="B11244">
            <v>1.2933333333333299</v>
          </cell>
        </row>
        <row r="11245">
          <cell r="A11245" t="str">
            <v>NPL - 74</v>
          </cell>
          <cell r="B11245">
            <v>1.65777777777777</v>
          </cell>
        </row>
        <row r="11246">
          <cell r="A11246" t="str">
            <v>NPL - 75</v>
          </cell>
          <cell r="B11246">
            <v>2.0222222222222199</v>
          </cell>
        </row>
        <row r="11247">
          <cell r="A11247" t="str">
            <v>NPL - 76</v>
          </cell>
          <cell r="B11247">
            <v>2.61266666666666</v>
          </cell>
        </row>
        <row r="11248">
          <cell r="A11248" t="str">
            <v>NPL - 77</v>
          </cell>
          <cell r="B11248">
            <v>3.2031111111111099</v>
          </cell>
        </row>
        <row r="11249">
          <cell r="A11249" t="str">
            <v>NPL - 78</v>
          </cell>
          <cell r="B11249">
            <v>3.79355555555555</v>
          </cell>
        </row>
        <row r="11250">
          <cell r="A11250" t="str">
            <v>NPL - 79</v>
          </cell>
          <cell r="B11250">
            <v>4.3840000000000003</v>
          </cell>
        </row>
        <row r="11251">
          <cell r="A11251" t="str">
            <v>NPL - 80</v>
          </cell>
          <cell r="B11251">
            <v>4.9744444444444396</v>
          </cell>
        </row>
        <row r="11252">
          <cell r="A11252" t="str">
            <v>NPL - 81</v>
          </cell>
          <cell r="B11252">
            <v>4.8444444444444397</v>
          </cell>
        </row>
        <row r="11253">
          <cell r="A11253" t="str">
            <v>NPL - 82</v>
          </cell>
          <cell r="B11253">
            <v>4.7144444444444398</v>
          </cell>
        </row>
        <row r="11254">
          <cell r="A11254" t="str">
            <v>NPL - 83</v>
          </cell>
          <cell r="B11254">
            <v>4.5844444444444399</v>
          </cell>
        </row>
        <row r="11255">
          <cell r="A11255" t="str">
            <v>NPL - 84</v>
          </cell>
          <cell r="B11255">
            <v>4.45444444444444</v>
          </cell>
        </row>
        <row r="11256">
          <cell r="A11256" t="str">
            <v>NPL - 85</v>
          </cell>
          <cell r="B11256">
            <v>4.3244444444444401</v>
          </cell>
        </row>
        <row r="11257">
          <cell r="A11257" t="str">
            <v>NPL - 86</v>
          </cell>
          <cell r="B11257">
            <v>4.2333333333333298</v>
          </cell>
        </row>
        <row r="11258">
          <cell r="A11258" t="str">
            <v>NPL - 87</v>
          </cell>
          <cell r="B11258">
            <v>4.1422222222222196</v>
          </cell>
        </row>
        <row r="11259">
          <cell r="A11259" t="str">
            <v>NPL - 88</v>
          </cell>
          <cell r="B11259">
            <v>4.0511111111111102</v>
          </cell>
        </row>
        <row r="11260">
          <cell r="A11260" t="str">
            <v>NPL - 89</v>
          </cell>
          <cell r="B11260">
            <v>3.9599999999999902</v>
          </cell>
        </row>
        <row r="11261">
          <cell r="A11261" t="str">
            <v>NPL - 90</v>
          </cell>
          <cell r="B11261">
            <v>3.8688888888888799</v>
          </cell>
        </row>
        <row r="11262">
          <cell r="A11262" t="str">
            <v>NPL - 91</v>
          </cell>
          <cell r="B11262">
            <v>3.8816296296296202</v>
          </cell>
        </row>
        <row r="11263">
          <cell r="A11263" t="str">
            <v>NPL - 92</v>
          </cell>
          <cell r="B11263">
            <v>3.8943703703703698</v>
          </cell>
        </row>
        <row r="11264">
          <cell r="A11264" t="str">
            <v>NPL - 93</v>
          </cell>
          <cell r="B11264">
            <v>3.9071111111111101</v>
          </cell>
        </row>
        <row r="11265">
          <cell r="A11265" t="str">
            <v>NPL - 94</v>
          </cell>
          <cell r="B11265">
            <v>3.9198518518518499</v>
          </cell>
        </row>
        <row r="11266">
          <cell r="A11266" t="str">
            <v>NPL - 95</v>
          </cell>
          <cell r="B11266">
            <v>3.9325925925925902</v>
          </cell>
        </row>
        <row r="11267">
          <cell r="A11267" t="str">
            <v>NPL - 96</v>
          </cell>
          <cell r="B11267">
            <v>4.3301010101010098</v>
          </cell>
        </row>
        <row r="11268">
          <cell r="A11268" t="str">
            <v>NPL - 97</v>
          </cell>
          <cell r="B11268">
            <v>4.72760942760942</v>
          </cell>
        </row>
        <row r="11269">
          <cell r="A11269" t="str">
            <v>NPL - 98</v>
          </cell>
          <cell r="B11269">
            <v>5.1251178451178401</v>
          </cell>
        </row>
        <row r="11270">
          <cell r="A11270" t="str">
            <v>NPL - 99</v>
          </cell>
          <cell r="B11270">
            <v>5.5226262626262601</v>
          </cell>
        </row>
        <row r="11271">
          <cell r="A11271" t="str">
            <v>NPL - 00</v>
          </cell>
          <cell r="B11271">
            <v>5.9201346801346801</v>
          </cell>
        </row>
        <row r="11272">
          <cell r="A11272" t="str">
            <v>NPL - 01</v>
          </cell>
          <cell r="B11272">
            <v>5.9734680134680103</v>
          </cell>
        </row>
        <row r="11273">
          <cell r="A11273" t="str">
            <v>NPL - 02</v>
          </cell>
          <cell r="B11273">
            <v>5.9445791245791204</v>
          </cell>
        </row>
        <row r="11274">
          <cell r="A11274" t="str">
            <v>NPL - 03</v>
          </cell>
          <cell r="B11274">
            <v>5.9016161616161602</v>
          </cell>
        </row>
        <row r="11275">
          <cell r="A11275" t="str">
            <v>NPL - 04</v>
          </cell>
          <cell r="B11275">
            <v>5.5057757992658898</v>
          </cell>
        </row>
        <row r="11276">
          <cell r="A11276" t="str">
            <v>NPL - 05</v>
          </cell>
          <cell r="B11276">
            <v>6.62317267786021</v>
          </cell>
        </row>
        <row r="11277">
          <cell r="A11277" t="str">
            <v>NPL - 06</v>
          </cell>
          <cell r="B11277">
            <v>6.6417686179333302</v>
          </cell>
        </row>
        <row r="11278">
          <cell r="A11278" t="str">
            <v>NPL - 07</v>
          </cell>
          <cell r="B11278">
            <v>6.5272789051818298</v>
          </cell>
        </row>
        <row r="11279">
          <cell r="A11279" t="str">
            <v>NPL - 08</v>
          </cell>
          <cell r="B11279">
            <v>6.3755737027947799</v>
          </cell>
        </row>
        <row r="11280">
          <cell r="A11280" t="str">
            <v>NPL - 09</v>
          </cell>
          <cell r="B11280">
            <v>6.5109827276421104</v>
          </cell>
        </row>
        <row r="11281">
          <cell r="A11281" t="str">
            <v>NPL - 10</v>
          </cell>
          <cell r="B11281">
            <v>6.4270202557461698</v>
          </cell>
        </row>
        <row r="11282">
          <cell r="A11282" t="str">
            <v>NPL - 11</v>
          </cell>
          <cell r="B11282">
            <v>6.3504109838545597</v>
          </cell>
        </row>
        <row r="11283">
          <cell r="A11283" t="str">
            <v>NPL - 12</v>
          </cell>
          <cell r="B11283">
            <v>6.3963966899222404</v>
          </cell>
        </row>
        <row r="11284">
          <cell r="A11284" t="str">
            <v>NPL - 13</v>
          </cell>
          <cell r="B11284">
            <v>6.4693799049220901</v>
          </cell>
        </row>
        <row r="11285">
          <cell r="A11285" t="str">
            <v>NPL - 14</v>
          </cell>
        </row>
        <row r="11286">
          <cell r="A11286" t="str">
            <v>NPL - 15</v>
          </cell>
        </row>
        <row r="11287">
          <cell r="A11287" t="str">
            <v>NZL - 50</v>
          </cell>
        </row>
        <row r="11288">
          <cell r="A11288" t="str">
            <v>NZL - 51</v>
          </cell>
        </row>
        <row r="11289">
          <cell r="A11289" t="str">
            <v>NZL - 52</v>
          </cell>
        </row>
        <row r="11290">
          <cell r="A11290" t="str">
            <v>NZL - 53</v>
          </cell>
        </row>
        <row r="11291">
          <cell r="A11291" t="str">
            <v>NZL - 54</v>
          </cell>
        </row>
        <row r="11292">
          <cell r="A11292" t="str">
            <v>NZL - 55</v>
          </cell>
        </row>
        <row r="11293">
          <cell r="A11293" t="str">
            <v>NZL - 56</v>
          </cell>
        </row>
        <row r="11294">
          <cell r="A11294" t="str">
            <v>NZL - 57</v>
          </cell>
        </row>
        <row r="11295">
          <cell r="A11295" t="str">
            <v>NZL - 58</v>
          </cell>
        </row>
        <row r="11296">
          <cell r="A11296" t="str">
            <v>NZL - 59</v>
          </cell>
        </row>
        <row r="11297">
          <cell r="A11297" t="str">
            <v>NZL - 60</v>
          </cell>
        </row>
        <row r="11298">
          <cell r="A11298" t="str">
            <v>NZL - 61</v>
          </cell>
        </row>
        <row r="11299">
          <cell r="A11299" t="str">
            <v>NZL - 62</v>
          </cell>
        </row>
        <row r="11300">
          <cell r="A11300" t="str">
            <v>NZL - 63</v>
          </cell>
        </row>
        <row r="11301">
          <cell r="A11301" t="str">
            <v>NZL - 64</v>
          </cell>
        </row>
        <row r="11302">
          <cell r="A11302" t="str">
            <v>NZL - 65</v>
          </cell>
        </row>
        <row r="11303">
          <cell r="A11303" t="str">
            <v>NZL - 66</v>
          </cell>
        </row>
        <row r="11304">
          <cell r="A11304" t="str">
            <v>NZL - 67</v>
          </cell>
        </row>
        <row r="11305">
          <cell r="A11305" t="str">
            <v>NZL - 68</v>
          </cell>
        </row>
        <row r="11306">
          <cell r="A11306" t="str">
            <v>NZL - 69</v>
          </cell>
        </row>
        <row r="11307">
          <cell r="A11307" t="str">
            <v>NZL - 70</v>
          </cell>
          <cell r="B11307">
            <v>7</v>
          </cell>
        </row>
        <row r="11308">
          <cell r="A11308" t="str">
            <v>NZL - 71</v>
          </cell>
          <cell r="B11308">
            <v>7.0206666666666599</v>
          </cell>
        </row>
        <row r="11309">
          <cell r="A11309" t="str">
            <v>NZL - 72</v>
          </cell>
          <cell r="B11309">
            <v>7.0413333333333297</v>
          </cell>
        </row>
        <row r="11310">
          <cell r="A11310" t="str">
            <v>NZL - 73</v>
          </cell>
          <cell r="B11310">
            <v>7.0620000000000003</v>
          </cell>
        </row>
        <row r="11311">
          <cell r="A11311" t="str">
            <v>NZL - 74</v>
          </cell>
          <cell r="B11311">
            <v>7.0826666666666602</v>
          </cell>
        </row>
        <row r="11312">
          <cell r="A11312" t="str">
            <v>NZL - 75</v>
          </cell>
          <cell r="B11312">
            <v>7.1033333333333299</v>
          </cell>
        </row>
        <row r="11313">
          <cell r="A11313" t="str">
            <v>NZL - 76</v>
          </cell>
          <cell r="B11313">
            <v>7.2071111111111099</v>
          </cell>
        </row>
        <row r="11314">
          <cell r="A11314" t="str">
            <v>NZL - 77</v>
          </cell>
          <cell r="B11314">
            <v>7.3108888888888899</v>
          </cell>
        </row>
        <row r="11315">
          <cell r="A11315" t="str">
            <v>NZL - 78</v>
          </cell>
          <cell r="B11315">
            <v>7.4146666666666601</v>
          </cell>
        </row>
        <row r="11316">
          <cell r="A11316" t="str">
            <v>NZL - 79</v>
          </cell>
          <cell r="B11316">
            <v>7.51844444444444</v>
          </cell>
        </row>
        <row r="11317">
          <cell r="A11317" t="str">
            <v>NZL - 80</v>
          </cell>
          <cell r="B11317">
            <v>7.62222222222222</v>
          </cell>
        </row>
        <row r="11318">
          <cell r="A11318" t="str">
            <v>NZL - 81</v>
          </cell>
          <cell r="B11318">
            <v>7.56</v>
          </cell>
        </row>
        <row r="11319">
          <cell r="A11319" t="str">
            <v>NZL - 82</v>
          </cell>
          <cell r="B11319">
            <v>7.4977777777777703</v>
          </cell>
        </row>
        <row r="11320">
          <cell r="A11320" t="str">
            <v>NZL - 83</v>
          </cell>
          <cell r="B11320">
            <v>7.4355555555555499</v>
          </cell>
        </row>
        <row r="11321">
          <cell r="A11321" t="str">
            <v>NZL - 84</v>
          </cell>
          <cell r="B11321">
            <v>7.3733333333333304</v>
          </cell>
        </row>
        <row r="11322">
          <cell r="A11322" t="str">
            <v>NZL - 85</v>
          </cell>
          <cell r="B11322">
            <v>7.31111111111111</v>
          </cell>
        </row>
        <row r="11323">
          <cell r="A11323" t="str">
            <v>NZL - 86</v>
          </cell>
          <cell r="B11323">
            <v>7.6197037037037001</v>
          </cell>
        </row>
        <row r="11324">
          <cell r="A11324" t="str">
            <v>NZL - 87</v>
          </cell>
          <cell r="B11324">
            <v>7.9282962962962902</v>
          </cell>
        </row>
        <row r="11325">
          <cell r="A11325" t="str">
            <v>NZL - 88</v>
          </cell>
          <cell r="B11325">
            <v>8.2368888888888794</v>
          </cell>
        </row>
        <row r="11326">
          <cell r="A11326" t="str">
            <v>NZL - 89</v>
          </cell>
          <cell r="B11326">
            <v>8.5454814814814792</v>
          </cell>
        </row>
        <row r="11327">
          <cell r="A11327" t="str">
            <v>NZL - 90</v>
          </cell>
          <cell r="B11327">
            <v>8.8540740740740702</v>
          </cell>
        </row>
        <row r="11328">
          <cell r="A11328" t="str">
            <v>NZL - 91</v>
          </cell>
          <cell r="B11328">
            <v>8.8752453703703704</v>
          </cell>
        </row>
        <row r="11329">
          <cell r="A11329" t="str">
            <v>NZL - 92</v>
          </cell>
          <cell r="B11329">
            <v>8.89641666666666</v>
          </cell>
        </row>
        <row r="11330">
          <cell r="A11330" t="str">
            <v>NZL - 93</v>
          </cell>
          <cell r="B11330">
            <v>8.9175879629629602</v>
          </cell>
        </row>
        <row r="11331">
          <cell r="A11331" t="str">
            <v>NZL - 94</v>
          </cell>
          <cell r="B11331">
            <v>8.9387592592592497</v>
          </cell>
        </row>
        <row r="11332">
          <cell r="A11332" t="str">
            <v>NZL - 95</v>
          </cell>
          <cell r="B11332">
            <v>8.95993055555555</v>
          </cell>
        </row>
        <row r="11333">
          <cell r="A11333" t="str">
            <v>NZL - 96</v>
          </cell>
          <cell r="B11333">
            <v>9.0343351123189901</v>
          </cell>
        </row>
        <row r="11334">
          <cell r="A11334" t="str">
            <v>NZL - 97</v>
          </cell>
          <cell r="B11334">
            <v>9.1087396690824196</v>
          </cell>
        </row>
        <row r="11335">
          <cell r="A11335" t="str">
            <v>NZL - 98</v>
          </cell>
          <cell r="B11335">
            <v>9.1831442258458598</v>
          </cell>
        </row>
        <row r="11336">
          <cell r="A11336" t="str">
            <v>NZL - 99</v>
          </cell>
          <cell r="B11336">
            <v>9.2575487826092893</v>
          </cell>
        </row>
        <row r="11337">
          <cell r="A11337" t="str">
            <v>NZL - 00</v>
          </cell>
          <cell r="B11337">
            <v>9.3319533393727294</v>
          </cell>
        </row>
        <row r="11338">
          <cell r="A11338" t="str">
            <v>NZL - 01</v>
          </cell>
          <cell r="B11338">
            <v>9.1937644662819604</v>
          </cell>
        </row>
        <row r="11339">
          <cell r="A11339" t="str">
            <v>NZL - 02</v>
          </cell>
          <cell r="B11339">
            <v>9.0777222222222207</v>
          </cell>
        </row>
        <row r="11340">
          <cell r="A11340" t="str">
            <v>NZL - 03</v>
          </cell>
          <cell r="B11340">
            <v>9.0498750000000001</v>
          </cell>
        </row>
        <row r="11341">
          <cell r="A11341" t="str">
            <v>NZL - 04</v>
          </cell>
          <cell r="B11341">
            <v>8.9805444603452802</v>
          </cell>
        </row>
        <row r="11342">
          <cell r="A11342" t="str">
            <v>NZL - 05</v>
          </cell>
          <cell r="B11342">
            <v>8.7312259578058597</v>
          </cell>
        </row>
        <row r="11343">
          <cell r="A11343" t="str">
            <v>NZL - 06</v>
          </cell>
          <cell r="B11343">
            <v>8.6715795903630593</v>
          </cell>
        </row>
        <row r="11344">
          <cell r="A11344" t="str">
            <v>NZL - 07</v>
          </cell>
          <cell r="B11344">
            <v>8.6436508536458199</v>
          </cell>
        </row>
        <row r="11345">
          <cell r="A11345" t="str">
            <v>NZL - 08</v>
          </cell>
          <cell r="B11345">
            <v>8.7314874804273597</v>
          </cell>
        </row>
        <row r="11346">
          <cell r="A11346" t="str">
            <v>NZL - 09</v>
          </cell>
          <cell r="B11346">
            <v>8.73296535812797</v>
          </cell>
        </row>
        <row r="11347">
          <cell r="A11347" t="str">
            <v>NZL - 10</v>
          </cell>
          <cell r="B11347">
            <v>8.6691172078790597</v>
          </cell>
        </row>
        <row r="11348">
          <cell r="A11348" t="str">
            <v>NZL - 11</v>
          </cell>
          <cell r="B11348">
            <v>8.6644951763010507</v>
          </cell>
        </row>
        <row r="11349">
          <cell r="A11349" t="str">
            <v>NZL - 12</v>
          </cell>
          <cell r="B11349">
            <v>8.5066781178711004</v>
          </cell>
        </row>
        <row r="11350">
          <cell r="A11350" t="str">
            <v>NZL - 13</v>
          </cell>
          <cell r="B11350">
            <v>8.4492959453674494</v>
          </cell>
        </row>
        <row r="11351">
          <cell r="A11351" t="str">
            <v>NZL - 14</v>
          </cell>
        </row>
        <row r="11352">
          <cell r="A11352" t="str">
            <v>NZL - 15</v>
          </cell>
        </row>
        <row r="11353">
          <cell r="A11353" t="str">
            <v>OEC - 50</v>
          </cell>
        </row>
        <row r="11354">
          <cell r="A11354" t="str">
            <v>OEC - 51</v>
          </cell>
        </row>
        <row r="11355">
          <cell r="A11355" t="str">
            <v>OEC - 52</v>
          </cell>
        </row>
        <row r="11356">
          <cell r="A11356" t="str">
            <v>OEC - 53</v>
          </cell>
        </row>
        <row r="11357">
          <cell r="A11357" t="str">
            <v>OEC - 54</v>
          </cell>
        </row>
        <row r="11358">
          <cell r="A11358" t="str">
            <v>OEC - 55</v>
          </cell>
        </row>
        <row r="11359">
          <cell r="A11359" t="str">
            <v>OEC - 56</v>
          </cell>
        </row>
        <row r="11360">
          <cell r="A11360" t="str">
            <v>OEC - 57</v>
          </cell>
        </row>
        <row r="11361">
          <cell r="A11361" t="str">
            <v>OEC - 58</v>
          </cell>
        </row>
        <row r="11362">
          <cell r="A11362" t="str">
            <v>OEC - 59</v>
          </cell>
        </row>
        <row r="11363">
          <cell r="A11363" t="str">
            <v>OEC - 60</v>
          </cell>
        </row>
        <row r="11364">
          <cell r="A11364" t="str">
            <v>OEC - 61</v>
          </cell>
        </row>
        <row r="11365">
          <cell r="A11365" t="str">
            <v>OEC - 62</v>
          </cell>
        </row>
        <row r="11366">
          <cell r="A11366" t="str">
            <v>OEC - 63</v>
          </cell>
        </row>
        <row r="11367">
          <cell r="A11367" t="str">
            <v>OEC - 64</v>
          </cell>
        </row>
        <row r="11368">
          <cell r="A11368" t="str">
            <v>OEC - 65</v>
          </cell>
        </row>
        <row r="11369">
          <cell r="A11369" t="str">
            <v>OEC - 66</v>
          </cell>
        </row>
        <row r="11370">
          <cell r="A11370" t="str">
            <v>OEC - 67</v>
          </cell>
        </row>
        <row r="11371">
          <cell r="A11371" t="str">
            <v>OEC - 68</v>
          </cell>
        </row>
        <row r="11372">
          <cell r="A11372" t="str">
            <v>OEC - 69</v>
          </cell>
        </row>
        <row r="11373">
          <cell r="A11373" t="str">
            <v>OEC - 70</v>
          </cell>
        </row>
        <row r="11374">
          <cell r="A11374" t="str">
            <v>OEC - 71</v>
          </cell>
        </row>
        <row r="11375">
          <cell r="A11375" t="str">
            <v>OEC - 72</v>
          </cell>
        </row>
        <row r="11376">
          <cell r="A11376" t="str">
            <v>OEC - 73</v>
          </cell>
        </row>
        <row r="11377">
          <cell r="A11377" t="str">
            <v>OEC - 74</v>
          </cell>
        </row>
        <row r="11378">
          <cell r="A11378" t="str">
            <v>OEC - 75</v>
          </cell>
        </row>
        <row r="11379">
          <cell r="A11379" t="str">
            <v>OEC - 76</v>
          </cell>
        </row>
        <row r="11380">
          <cell r="A11380" t="str">
            <v>OEC - 77</v>
          </cell>
        </row>
        <row r="11381">
          <cell r="A11381" t="str">
            <v>OEC - 78</v>
          </cell>
        </row>
        <row r="11382">
          <cell r="A11382" t="str">
            <v>OEC - 79</v>
          </cell>
        </row>
        <row r="11383">
          <cell r="A11383" t="str">
            <v>OEC - 80</v>
          </cell>
        </row>
        <row r="11384">
          <cell r="A11384" t="str">
            <v>OEC - 81</v>
          </cell>
        </row>
        <row r="11385">
          <cell r="A11385" t="str">
            <v>OEC - 82</v>
          </cell>
        </row>
        <row r="11386">
          <cell r="A11386" t="str">
            <v>OEC - 83</v>
          </cell>
        </row>
        <row r="11387">
          <cell r="A11387" t="str">
            <v>OEC - 84</v>
          </cell>
        </row>
        <row r="11388">
          <cell r="A11388" t="str">
            <v>OEC - 85</v>
          </cell>
        </row>
        <row r="11389">
          <cell r="A11389" t="str">
            <v>OEC - 86</v>
          </cell>
        </row>
        <row r="11390">
          <cell r="A11390" t="str">
            <v>OEC - 87</v>
          </cell>
        </row>
        <row r="11391">
          <cell r="A11391" t="str">
            <v>OEC - 88</v>
          </cell>
        </row>
        <row r="11392">
          <cell r="A11392" t="str">
            <v>OEC - 89</v>
          </cell>
        </row>
        <row r="11393">
          <cell r="A11393" t="str">
            <v>OEC - 90</v>
          </cell>
        </row>
        <row r="11394">
          <cell r="A11394" t="str">
            <v>OEC - 91</v>
          </cell>
        </row>
        <row r="11395">
          <cell r="A11395" t="str">
            <v>OEC - 92</v>
          </cell>
        </row>
        <row r="11396">
          <cell r="A11396" t="str">
            <v>OEC - 93</v>
          </cell>
        </row>
        <row r="11397">
          <cell r="A11397" t="str">
            <v>OEC - 94</v>
          </cell>
        </row>
        <row r="11398">
          <cell r="A11398" t="str">
            <v>OEC - 95</v>
          </cell>
        </row>
        <row r="11399">
          <cell r="A11399" t="str">
            <v>OEC - 96</v>
          </cell>
        </row>
        <row r="11400">
          <cell r="A11400" t="str">
            <v>OEC - 97</v>
          </cell>
        </row>
        <row r="11401">
          <cell r="A11401" t="str">
            <v>OEC - 98</v>
          </cell>
        </row>
        <row r="11402">
          <cell r="A11402" t="str">
            <v>OEC - 99</v>
          </cell>
        </row>
        <row r="11403">
          <cell r="A11403" t="str">
            <v>OEC - 00</v>
          </cell>
        </row>
        <row r="11404">
          <cell r="A11404" t="str">
            <v>OEC - 01</v>
          </cell>
        </row>
        <row r="11405">
          <cell r="A11405" t="str">
            <v>OEC - 02</v>
          </cell>
        </row>
        <row r="11406">
          <cell r="A11406" t="str">
            <v>OEC - 03</v>
          </cell>
        </row>
        <row r="11407">
          <cell r="A11407" t="str">
            <v>OEC - 04</v>
          </cell>
        </row>
        <row r="11408">
          <cell r="A11408" t="str">
            <v>OEC - 05</v>
          </cell>
        </row>
        <row r="11409">
          <cell r="A11409" t="str">
            <v>OEC - 06</v>
          </cell>
        </row>
        <row r="11410">
          <cell r="A11410" t="str">
            <v>OEC - 07</v>
          </cell>
        </row>
        <row r="11411">
          <cell r="A11411" t="str">
            <v>OEC - 08</v>
          </cell>
        </row>
        <row r="11412">
          <cell r="A11412" t="str">
            <v>OEC - 09</v>
          </cell>
        </row>
        <row r="11413">
          <cell r="A11413" t="str">
            <v>OEC - 10</v>
          </cell>
        </row>
        <row r="11414">
          <cell r="A11414" t="str">
            <v>OEC - 11</v>
          </cell>
        </row>
        <row r="11415">
          <cell r="A11415" t="str">
            <v>OEC - 12</v>
          </cell>
        </row>
        <row r="11416">
          <cell r="A11416" t="str">
            <v>OEC - 13</v>
          </cell>
        </row>
        <row r="11417">
          <cell r="A11417" t="str">
            <v>OEC - 14</v>
          </cell>
        </row>
        <row r="11418">
          <cell r="A11418" t="str">
            <v>OEC - 15</v>
          </cell>
        </row>
        <row r="11419">
          <cell r="A11419" t="str">
            <v>OED - 50</v>
          </cell>
        </row>
        <row r="11420">
          <cell r="A11420" t="str">
            <v>OED - 51</v>
          </cell>
        </row>
        <row r="11421">
          <cell r="A11421" t="str">
            <v>OED - 52</v>
          </cell>
        </row>
        <row r="11422">
          <cell r="A11422" t="str">
            <v>OED - 53</v>
          </cell>
        </row>
        <row r="11423">
          <cell r="A11423" t="str">
            <v>OED - 54</v>
          </cell>
        </row>
        <row r="11424">
          <cell r="A11424" t="str">
            <v>OED - 55</v>
          </cell>
        </row>
        <row r="11425">
          <cell r="A11425" t="str">
            <v>OED - 56</v>
          </cell>
        </row>
        <row r="11426">
          <cell r="A11426" t="str">
            <v>OED - 57</v>
          </cell>
        </row>
        <row r="11427">
          <cell r="A11427" t="str">
            <v>OED - 58</v>
          </cell>
        </row>
        <row r="11428">
          <cell r="A11428" t="str">
            <v>OED - 59</v>
          </cell>
        </row>
        <row r="11429">
          <cell r="A11429" t="str">
            <v>OED - 60</v>
          </cell>
        </row>
        <row r="11430">
          <cell r="A11430" t="str">
            <v>OED - 61</v>
          </cell>
        </row>
        <row r="11431">
          <cell r="A11431" t="str">
            <v>OED - 62</v>
          </cell>
        </row>
        <row r="11432">
          <cell r="A11432" t="str">
            <v>OED - 63</v>
          </cell>
        </row>
        <row r="11433">
          <cell r="A11433" t="str">
            <v>OED - 64</v>
          </cell>
        </row>
        <row r="11434">
          <cell r="A11434" t="str">
            <v>OED - 65</v>
          </cell>
        </row>
        <row r="11435">
          <cell r="A11435" t="str">
            <v>OED - 66</v>
          </cell>
        </row>
        <row r="11436">
          <cell r="A11436" t="str">
            <v>OED - 67</v>
          </cell>
        </row>
        <row r="11437">
          <cell r="A11437" t="str">
            <v>OED - 68</v>
          </cell>
        </row>
        <row r="11438">
          <cell r="A11438" t="str">
            <v>OED - 69</v>
          </cell>
        </row>
        <row r="11439">
          <cell r="A11439" t="str">
            <v>OED - 70</v>
          </cell>
        </row>
        <row r="11440">
          <cell r="A11440" t="str">
            <v>OED - 71</v>
          </cell>
        </row>
        <row r="11441">
          <cell r="A11441" t="str">
            <v>OED - 72</v>
          </cell>
        </row>
        <row r="11442">
          <cell r="A11442" t="str">
            <v>OED - 73</v>
          </cell>
        </row>
        <row r="11443">
          <cell r="A11443" t="str">
            <v>OED - 74</v>
          </cell>
        </row>
        <row r="11444">
          <cell r="A11444" t="str">
            <v>OED - 75</v>
          </cell>
        </row>
        <row r="11445">
          <cell r="A11445" t="str">
            <v>OED - 76</v>
          </cell>
        </row>
        <row r="11446">
          <cell r="A11446" t="str">
            <v>OED - 77</v>
          </cell>
        </row>
        <row r="11447">
          <cell r="A11447" t="str">
            <v>OED - 78</v>
          </cell>
        </row>
        <row r="11448">
          <cell r="A11448" t="str">
            <v>OED - 79</v>
          </cell>
        </row>
        <row r="11449">
          <cell r="A11449" t="str">
            <v>OED - 80</v>
          </cell>
        </row>
        <row r="11450">
          <cell r="A11450" t="str">
            <v>OED - 81</v>
          </cell>
        </row>
        <row r="11451">
          <cell r="A11451" t="str">
            <v>OED - 82</v>
          </cell>
        </row>
        <row r="11452">
          <cell r="A11452" t="str">
            <v>OED - 83</v>
          </cell>
        </row>
        <row r="11453">
          <cell r="A11453" t="str">
            <v>OED - 84</v>
          </cell>
        </row>
        <row r="11454">
          <cell r="A11454" t="str">
            <v>OED - 85</v>
          </cell>
        </row>
        <row r="11455">
          <cell r="A11455" t="str">
            <v>OED - 86</v>
          </cell>
        </row>
        <row r="11456">
          <cell r="A11456" t="str">
            <v>OED - 87</v>
          </cell>
        </row>
        <row r="11457">
          <cell r="A11457" t="str">
            <v>OED - 88</v>
          </cell>
        </row>
        <row r="11458">
          <cell r="A11458" t="str">
            <v>OED - 89</v>
          </cell>
        </row>
        <row r="11459">
          <cell r="A11459" t="str">
            <v>OED - 90</v>
          </cell>
        </row>
        <row r="11460">
          <cell r="A11460" t="str">
            <v>OED - 91</v>
          </cell>
        </row>
        <row r="11461">
          <cell r="A11461" t="str">
            <v>OED - 92</v>
          </cell>
        </row>
        <row r="11462">
          <cell r="A11462" t="str">
            <v>OED - 93</v>
          </cell>
        </row>
        <row r="11463">
          <cell r="A11463" t="str">
            <v>OED - 94</v>
          </cell>
        </row>
        <row r="11464">
          <cell r="A11464" t="str">
            <v>OED - 95</v>
          </cell>
        </row>
        <row r="11465">
          <cell r="A11465" t="str">
            <v>OED - 96</v>
          </cell>
        </row>
        <row r="11466">
          <cell r="A11466" t="str">
            <v>OED - 97</v>
          </cell>
        </row>
        <row r="11467">
          <cell r="A11467" t="str">
            <v>OED - 98</v>
          </cell>
        </row>
        <row r="11468">
          <cell r="A11468" t="str">
            <v>OED - 99</v>
          </cell>
        </row>
        <row r="11469">
          <cell r="A11469" t="str">
            <v>OED - 00</v>
          </cell>
        </row>
        <row r="11470">
          <cell r="A11470" t="str">
            <v>OED - 01</v>
          </cell>
        </row>
        <row r="11471">
          <cell r="A11471" t="str">
            <v>OED - 02</v>
          </cell>
        </row>
        <row r="11472">
          <cell r="A11472" t="str">
            <v>OED - 03</v>
          </cell>
        </row>
        <row r="11473">
          <cell r="A11473" t="str">
            <v>OED - 04</v>
          </cell>
        </row>
        <row r="11474">
          <cell r="A11474" t="str">
            <v>OED - 05</v>
          </cell>
        </row>
        <row r="11475">
          <cell r="A11475" t="str">
            <v>OED - 06</v>
          </cell>
        </row>
        <row r="11476">
          <cell r="A11476" t="str">
            <v>OED - 07</v>
          </cell>
        </row>
        <row r="11477">
          <cell r="A11477" t="str">
            <v>OED - 08</v>
          </cell>
        </row>
        <row r="11478">
          <cell r="A11478" t="str">
            <v>OED - 09</v>
          </cell>
        </row>
        <row r="11479">
          <cell r="A11479" t="str">
            <v>OED - 10</v>
          </cell>
        </row>
        <row r="11480">
          <cell r="A11480" t="str">
            <v>OED - 11</v>
          </cell>
        </row>
        <row r="11481">
          <cell r="A11481" t="str">
            <v>OED - 12</v>
          </cell>
        </row>
        <row r="11482">
          <cell r="A11482" t="str">
            <v>OED - 13</v>
          </cell>
        </row>
        <row r="11483">
          <cell r="A11483" t="str">
            <v>OED - 14</v>
          </cell>
        </row>
        <row r="11484">
          <cell r="A11484" t="str">
            <v>OED - 15</v>
          </cell>
        </row>
        <row r="11485">
          <cell r="A11485" t="str">
            <v>OMN - 50</v>
          </cell>
        </row>
        <row r="11486">
          <cell r="A11486" t="str">
            <v>OMN - 51</v>
          </cell>
        </row>
        <row r="11487">
          <cell r="A11487" t="str">
            <v>OMN - 52</v>
          </cell>
        </row>
        <row r="11488">
          <cell r="A11488" t="str">
            <v>OMN - 53</v>
          </cell>
        </row>
        <row r="11489">
          <cell r="A11489" t="str">
            <v>OMN - 54</v>
          </cell>
        </row>
        <row r="11490">
          <cell r="A11490" t="str">
            <v>OMN - 55</v>
          </cell>
        </row>
        <row r="11491">
          <cell r="A11491" t="str">
            <v>OMN - 56</v>
          </cell>
        </row>
        <row r="11492">
          <cell r="A11492" t="str">
            <v>OMN - 57</v>
          </cell>
        </row>
        <row r="11493">
          <cell r="A11493" t="str">
            <v>OMN - 58</v>
          </cell>
        </row>
        <row r="11494">
          <cell r="A11494" t="str">
            <v>OMN - 59</v>
          </cell>
        </row>
        <row r="11495">
          <cell r="A11495" t="str">
            <v>OMN - 60</v>
          </cell>
        </row>
        <row r="11496">
          <cell r="A11496" t="str">
            <v>OMN - 61</v>
          </cell>
        </row>
        <row r="11497">
          <cell r="A11497" t="str">
            <v>OMN - 62</v>
          </cell>
        </row>
        <row r="11498">
          <cell r="A11498" t="str">
            <v>OMN - 63</v>
          </cell>
        </row>
        <row r="11499">
          <cell r="A11499" t="str">
            <v>OMN - 64</v>
          </cell>
        </row>
        <row r="11500">
          <cell r="A11500" t="str">
            <v>OMN - 65</v>
          </cell>
        </row>
        <row r="11501">
          <cell r="A11501" t="str">
            <v>OMN - 66</v>
          </cell>
        </row>
        <row r="11502">
          <cell r="A11502" t="str">
            <v>OMN - 67</v>
          </cell>
        </row>
        <row r="11503">
          <cell r="A11503" t="str">
            <v>OMN - 68</v>
          </cell>
        </row>
        <row r="11504">
          <cell r="A11504" t="str">
            <v>OMN - 69</v>
          </cell>
        </row>
        <row r="11505">
          <cell r="A11505" t="str">
            <v>OMN - 70</v>
          </cell>
        </row>
        <row r="11506">
          <cell r="A11506" t="str">
            <v>OMN - 71</v>
          </cell>
        </row>
        <row r="11507">
          <cell r="A11507" t="str">
            <v>OMN - 72</v>
          </cell>
        </row>
        <row r="11508">
          <cell r="A11508" t="str">
            <v>OMN - 73</v>
          </cell>
        </row>
        <row r="11509">
          <cell r="A11509" t="str">
            <v>OMN - 74</v>
          </cell>
        </row>
        <row r="11510">
          <cell r="A11510" t="str">
            <v>OMN - 75</v>
          </cell>
        </row>
        <row r="11511">
          <cell r="A11511" t="str">
            <v>OMN - 76</v>
          </cell>
        </row>
        <row r="11512">
          <cell r="A11512" t="str">
            <v>OMN - 77</v>
          </cell>
        </row>
        <row r="11513">
          <cell r="A11513" t="str">
            <v>OMN - 78</v>
          </cell>
        </row>
        <row r="11514">
          <cell r="A11514" t="str">
            <v>OMN - 79</v>
          </cell>
        </row>
        <row r="11515">
          <cell r="A11515" t="str">
            <v>OMN - 80</v>
          </cell>
        </row>
        <row r="11516">
          <cell r="A11516" t="str">
            <v>OMN - 81</v>
          </cell>
        </row>
        <row r="11517">
          <cell r="A11517" t="str">
            <v>OMN - 82</v>
          </cell>
        </row>
        <row r="11518">
          <cell r="A11518" t="str">
            <v>OMN - 83</v>
          </cell>
        </row>
        <row r="11519">
          <cell r="A11519" t="str">
            <v>OMN - 84</v>
          </cell>
        </row>
        <row r="11520">
          <cell r="A11520" t="str">
            <v>OMN - 85</v>
          </cell>
          <cell r="B11520">
            <v>7.0777777777777704</v>
          </cell>
        </row>
        <row r="11521">
          <cell r="A11521" t="str">
            <v>OMN - 86</v>
          </cell>
          <cell r="B11521">
            <v>7.0844444444444399</v>
          </cell>
        </row>
        <row r="11522">
          <cell r="A11522" t="str">
            <v>OMN - 87</v>
          </cell>
          <cell r="B11522">
            <v>7.0911111111111103</v>
          </cell>
        </row>
        <row r="11523">
          <cell r="A11523" t="str">
            <v>OMN - 88</v>
          </cell>
          <cell r="B11523">
            <v>7.09777777777777</v>
          </cell>
        </row>
        <row r="11524">
          <cell r="A11524" t="str">
            <v>OMN - 89</v>
          </cell>
          <cell r="B11524">
            <v>7.1044444444444403</v>
          </cell>
        </row>
        <row r="11525">
          <cell r="A11525" t="str">
            <v>OMN - 90</v>
          </cell>
          <cell r="B11525">
            <v>7.1111111111111098</v>
          </cell>
        </row>
        <row r="11526">
          <cell r="A11526" t="str">
            <v>OMN - 91</v>
          </cell>
          <cell r="B11526">
            <v>7.0321481481481403</v>
          </cell>
        </row>
        <row r="11527">
          <cell r="A11527" t="str">
            <v>OMN - 92</v>
          </cell>
          <cell r="B11527">
            <v>6.9531851851851796</v>
          </cell>
        </row>
        <row r="11528">
          <cell r="A11528" t="str">
            <v>OMN - 93</v>
          </cell>
          <cell r="B11528">
            <v>6.8742222222222198</v>
          </cell>
        </row>
        <row r="11529">
          <cell r="A11529" t="str">
            <v>OMN - 94</v>
          </cell>
          <cell r="B11529">
            <v>6.79525925925926</v>
          </cell>
        </row>
        <row r="11530">
          <cell r="A11530" t="str">
            <v>OMN - 95</v>
          </cell>
          <cell r="B11530">
            <v>6.7162962962962904</v>
          </cell>
        </row>
        <row r="11531">
          <cell r="A11531" t="str">
            <v>OMN - 96</v>
          </cell>
          <cell r="B11531">
            <v>7.1202962962962904</v>
          </cell>
        </row>
        <row r="11532">
          <cell r="A11532" t="str">
            <v>OMN - 97</v>
          </cell>
          <cell r="B11532">
            <v>7.5242962962962903</v>
          </cell>
        </row>
        <row r="11533">
          <cell r="A11533" t="str">
            <v>OMN - 98</v>
          </cell>
          <cell r="B11533">
            <v>7.9282962962962902</v>
          </cell>
        </row>
        <row r="11534">
          <cell r="A11534" t="str">
            <v>OMN - 99</v>
          </cell>
          <cell r="B11534">
            <v>8.3322962962962901</v>
          </cell>
        </row>
        <row r="11535">
          <cell r="A11535" t="str">
            <v>OMN - 00</v>
          </cell>
          <cell r="B11535">
            <v>8.73629629629629</v>
          </cell>
        </row>
        <row r="11536">
          <cell r="A11536" t="str">
            <v>OMN - 01</v>
          </cell>
          <cell r="B11536">
            <v>8.6703703703703692</v>
          </cell>
        </row>
        <row r="11537">
          <cell r="A11537" t="str">
            <v>OMN - 02</v>
          </cell>
          <cell r="B11537">
            <v>8.5970370370370297</v>
          </cell>
        </row>
        <row r="11538">
          <cell r="A11538" t="str">
            <v>OMN - 03</v>
          </cell>
          <cell r="B11538">
            <v>8.5874074074073992</v>
          </cell>
        </row>
        <row r="11539">
          <cell r="A11539" t="str">
            <v>OMN - 04</v>
          </cell>
          <cell r="B11539">
            <v>8.1213495959946798</v>
          </cell>
        </row>
        <row r="11540">
          <cell r="A11540" t="str">
            <v>OMN - 05</v>
          </cell>
          <cell r="B11540">
            <v>7.9191162626613503</v>
          </cell>
        </row>
        <row r="11541">
          <cell r="A11541" t="str">
            <v>OMN - 06</v>
          </cell>
          <cell r="B11541">
            <v>7.62193798251168</v>
          </cell>
        </row>
        <row r="11542">
          <cell r="A11542" t="str">
            <v>OMN - 07</v>
          </cell>
          <cell r="B11542">
            <v>7.8830303814342297</v>
          </cell>
        </row>
        <row r="11543">
          <cell r="A11543" t="str">
            <v>OMN - 08</v>
          </cell>
          <cell r="B11543">
            <v>7.9611028111885602</v>
          </cell>
        </row>
        <row r="11544">
          <cell r="A11544" t="str">
            <v>OMN - 09</v>
          </cell>
          <cell r="B11544">
            <v>8.0046913594486799</v>
          </cell>
        </row>
        <row r="11545">
          <cell r="A11545" t="str">
            <v>OMN - 10</v>
          </cell>
          <cell r="B11545">
            <v>8.0548035135895404</v>
          </cell>
        </row>
        <row r="11546">
          <cell r="A11546" t="str">
            <v>OMN - 11</v>
          </cell>
          <cell r="B11546">
            <v>8.0994160786847793</v>
          </cell>
        </row>
        <row r="11547">
          <cell r="A11547" t="str">
            <v>OMN - 12</v>
          </cell>
          <cell r="B11547">
            <v>8.2668348262542306</v>
          </cell>
        </row>
        <row r="11548">
          <cell r="A11548" t="str">
            <v>OMN - 13</v>
          </cell>
          <cell r="B11548">
            <v>7.9598880665259202</v>
          </cell>
        </row>
        <row r="11549">
          <cell r="A11549" t="str">
            <v>OMN - 14</v>
          </cell>
        </row>
        <row r="11550">
          <cell r="A11550" t="str">
            <v>OMN - 15</v>
          </cell>
        </row>
        <row r="11551">
          <cell r="A11551" t="str">
            <v>OSS - 50</v>
          </cell>
        </row>
        <row r="11552">
          <cell r="A11552" t="str">
            <v>OSS - 51</v>
          </cell>
        </row>
        <row r="11553">
          <cell r="A11553" t="str">
            <v>OSS - 52</v>
          </cell>
        </row>
        <row r="11554">
          <cell r="A11554" t="str">
            <v>OSS - 53</v>
          </cell>
        </row>
        <row r="11555">
          <cell r="A11555" t="str">
            <v>OSS - 54</v>
          </cell>
        </row>
        <row r="11556">
          <cell r="A11556" t="str">
            <v>OSS - 55</v>
          </cell>
        </row>
        <row r="11557">
          <cell r="A11557" t="str">
            <v>OSS - 56</v>
          </cell>
        </row>
        <row r="11558">
          <cell r="A11558" t="str">
            <v>OSS - 57</v>
          </cell>
        </row>
        <row r="11559">
          <cell r="A11559" t="str">
            <v>OSS - 58</v>
          </cell>
        </row>
        <row r="11560">
          <cell r="A11560" t="str">
            <v>OSS - 59</v>
          </cell>
        </row>
        <row r="11561">
          <cell r="A11561" t="str">
            <v>OSS - 60</v>
          </cell>
        </row>
        <row r="11562">
          <cell r="A11562" t="str">
            <v>OSS - 61</v>
          </cell>
        </row>
        <row r="11563">
          <cell r="A11563" t="str">
            <v>OSS - 62</v>
          </cell>
        </row>
        <row r="11564">
          <cell r="A11564" t="str">
            <v>OSS - 63</v>
          </cell>
        </row>
        <row r="11565">
          <cell r="A11565" t="str">
            <v>OSS - 64</v>
          </cell>
        </row>
        <row r="11566">
          <cell r="A11566" t="str">
            <v>OSS - 65</v>
          </cell>
        </row>
        <row r="11567">
          <cell r="A11567" t="str">
            <v>OSS - 66</v>
          </cell>
        </row>
        <row r="11568">
          <cell r="A11568" t="str">
            <v>OSS - 67</v>
          </cell>
        </row>
        <row r="11569">
          <cell r="A11569" t="str">
            <v>OSS - 68</v>
          </cell>
        </row>
        <row r="11570">
          <cell r="A11570" t="str">
            <v>OSS - 69</v>
          </cell>
        </row>
        <row r="11571">
          <cell r="A11571" t="str">
            <v>OSS - 70</v>
          </cell>
        </row>
        <row r="11572">
          <cell r="A11572" t="str">
            <v>OSS - 71</v>
          </cell>
        </row>
        <row r="11573">
          <cell r="A11573" t="str">
            <v>OSS - 72</v>
          </cell>
        </row>
        <row r="11574">
          <cell r="A11574" t="str">
            <v>OSS - 73</v>
          </cell>
        </row>
        <row r="11575">
          <cell r="A11575" t="str">
            <v>OSS - 74</v>
          </cell>
        </row>
        <row r="11576">
          <cell r="A11576" t="str">
            <v>OSS - 75</v>
          </cell>
        </row>
        <row r="11577">
          <cell r="A11577" t="str">
            <v>OSS - 76</v>
          </cell>
        </row>
        <row r="11578">
          <cell r="A11578" t="str">
            <v>OSS - 77</v>
          </cell>
        </row>
        <row r="11579">
          <cell r="A11579" t="str">
            <v>OSS - 78</v>
          </cell>
        </row>
        <row r="11580">
          <cell r="A11580" t="str">
            <v>OSS - 79</v>
          </cell>
        </row>
        <row r="11581">
          <cell r="A11581" t="str">
            <v>OSS - 80</v>
          </cell>
        </row>
        <row r="11582">
          <cell r="A11582" t="str">
            <v>OSS - 81</v>
          </cell>
        </row>
        <row r="11583">
          <cell r="A11583" t="str">
            <v>OSS - 82</v>
          </cell>
        </row>
        <row r="11584">
          <cell r="A11584" t="str">
            <v>OSS - 83</v>
          </cell>
        </row>
        <row r="11585">
          <cell r="A11585" t="str">
            <v>OSS - 84</v>
          </cell>
        </row>
        <row r="11586">
          <cell r="A11586" t="str">
            <v>OSS - 85</v>
          </cell>
        </row>
        <row r="11587">
          <cell r="A11587" t="str">
            <v>OSS - 86</v>
          </cell>
        </row>
        <row r="11588">
          <cell r="A11588" t="str">
            <v>OSS - 87</v>
          </cell>
        </row>
        <row r="11589">
          <cell r="A11589" t="str">
            <v>OSS - 88</v>
          </cell>
        </row>
        <row r="11590">
          <cell r="A11590" t="str">
            <v>OSS - 89</v>
          </cell>
        </row>
        <row r="11591">
          <cell r="A11591" t="str">
            <v>OSS - 90</v>
          </cell>
        </row>
        <row r="11592">
          <cell r="A11592" t="str">
            <v>OSS - 91</v>
          </cell>
        </row>
        <row r="11593">
          <cell r="A11593" t="str">
            <v>OSS - 92</v>
          </cell>
        </row>
        <row r="11594">
          <cell r="A11594" t="str">
            <v>OSS - 93</v>
          </cell>
        </row>
        <row r="11595">
          <cell r="A11595" t="str">
            <v>OSS - 94</v>
          </cell>
        </row>
        <row r="11596">
          <cell r="A11596" t="str">
            <v>OSS - 95</v>
          </cell>
        </row>
        <row r="11597">
          <cell r="A11597" t="str">
            <v>OSS - 96</v>
          </cell>
        </row>
        <row r="11598">
          <cell r="A11598" t="str">
            <v>OSS - 97</v>
          </cell>
        </row>
        <row r="11599">
          <cell r="A11599" t="str">
            <v>OSS - 98</v>
          </cell>
        </row>
        <row r="11600">
          <cell r="A11600" t="str">
            <v>OSS - 99</v>
          </cell>
        </row>
        <row r="11601">
          <cell r="A11601" t="str">
            <v>OSS - 00</v>
          </cell>
        </row>
        <row r="11602">
          <cell r="A11602" t="str">
            <v>OSS - 01</v>
          </cell>
        </row>
        <row r="11603">
          <cell r="A11603" t="str">
            <v>OSS - 02</v>
          </cell>
        </row>
        <row r="11604">
          <cell r="A11604" t="str">
            <v>OSS - 03</v>
          </cell>
        </row>
        <row r="11605">
          <cell r="A11605" t="str">
            <v>OSS - 04</v>
          </cell>
        </row>
        <row r="11606">
          <cell r="A11606" t="str">
            <v>OSS - 05</v>
          </cell>
        </row>
        <row r="11607">
          <cell r="A11607" t="str">
            <v>OSS - 06</v>
          </cell>
        </row>
        <row r="11608">
          <cell r="A11608" t="str">
            <v>OSS - 07</v>
          </cell>
        </row>
        <row r="11609">
          <cell r="A11609" t="str">
            <v>OSS - 08</v>
          </cell>
        </row>
        <row r="11610">
          <cell r="A11610" t="str">
            <v>OSS - 09</v>
          </cell>
        </row>
        <row r="11611">
          <cell r="A11611" t="str">
            <v>OSS - 10</v>
          </cell>
        </row>
        <row r="11612">
          <cell r="A11612" t="str">
            <v>OSS - 11</v>
          </cell>
        </row>
        <row r="11613">
          <cell r="A11613" t="str">
            <v>OSS - 12</v>
          </cell>
        </row>
        <row r="11614">
          <cell r="A11614" t="str">
            <v>OSS - 13</v>
          </cell>
        </row>
        <row r="11615">
          <cell r="A11615" t="str">
            <v>OSS - 14</v>
          </cell>
        </row>
        <row r="11616">
          <cell r="A11616" t="str">
            <v>OSS - 15</v>
          </cell>
        </row>
        <row r="11617">
          <cell r="A11617" t="str">
            <v>PAK - 50</v>
          </cell>
        </row>
        <row r="11618">
          <cell r="A11618" t="str">
            <v>PAK - 51</v>
          </cell>
        </row>
        <row r="11619">
          <cell r="A11619" t="str">
            <v>PAK - 52</v>
          </cell>
        </row>
        <row r="11620">
          <cell r="A11620" t="str">
            <v>PAK - 53</v>
          </cell>
        </row>
        <row r="11621">
          <cell r="A11621" t="str">
            <v>PAK - 54</v>
          </cell>
        </row>
        <row r="11622">
          <cell r="A11622" t="str">
            <v>PAK - 55</v>
          </cell>
        </row>
        <row r="11623">
          <cell r="A11623" t="str">
            <v>PAK - 56</v>
          </cell>
        </row>
        <row r="11624">
          <cell r="A11624" t="str">
            <v>PAK - 57</v>
          </cell>
        </row>
        <row r="11625">
          <cell r="A11625" t="str">
            <v>PAK - 58</v>
          </cell>
        </row>
        <row r="11626">
          <cell r="A11626" t="str">
            <v>PAK - 59</v>
          </cell>
        </row>
        <row r="11627">
          <cell r="A11627" t="str">
            <v>PAK - 60</v>
          </cell>
        </row>
        <row r="11628">
          <cell r="A11628" t="str">
            <v>PAK - 61</v>
          </cell>
        </row>
        <row r="11629">
          <cell r="A11629" t="str">
            <v>PAK - 62</v>
          </cell>
        </row>
        <row r="11630">
          <cell r="A11630" t="str">
            <v>PAK - 63</v>
          </cell>
        </row>
        <row r="11631">
          <cell r="A11631" t="str">
            <v>PAK - 64</v>
          </cell>
        </row>
        <row r="11632">
          <cell r="A11632" t="str">
            <v>PAK - 65</v>
          </cell>
        </row>
        <row r="11633">
          <cell r="A11633" t="str">
            <v>PAK - 66</v>
          </cell>
        </row>
        <row r="11634">
          <cell r="A11634" t="str">
            <v>PAK - 67</v>
          </cell>
        </row>
        <row r="11635">
          <cell r="A11635" t="str">
            <v>PAK - 68</v>
          </cell>
        </row>
        <row r="11636">
          <cell r="A11636" t="str">
            <v>PAK - 69</v>
          </cell>
        </row>
        <row r="11637">
          <cell r="A11637" t="str">
            <v>PAK - 70</v>
          </cell>
          <cell r="B11637">
            <v>0.77777777777777701</v>
          </cell>
        </row>
        <row r="11638">
          <cell r="A11638" t="str">
            <v>PAK - 71</v>
          </cell>
          <cell r="B11638">
            <v>1.1955555555555499</v>
          </cell>
        </row>
        <row r="11639">
          <cell r="A11639" t="str">
            <v>PAK - 72</v>
          </cell>
          <cell r="B11639">
            <v>1.61333333333333</v>
          </cell>
        </row>
        <row r="11640">
          <cell r="A11640" t="str">
            <v>PAK - 73</v>
          </cell>
          <cell r="B11640">
            <v>2.0311111111111102</v>
          </cell>
        </row>
        <row r="11641">
          <cell r="A11641" t="str">
            <v>PAK - 74</v>
          </cell>
          <cell r="B11641">
            <v>2.44888888888888</v>
          </cell>
        </row>
        <row r="11642">
          <cell r="A11642" t="str">
            <v>PAK - 75</v>
          </cell>
          <cell r="B11642">
            <v>2.86666666666666</v>
          </cell>
        </row>
        <row r="11643">
          <cell r="A11643" t="str">
            <v>PAK - 76</v>
          </cell>
          <cell r="B11643">
            <v>2.7333333333333298</v>
          </cell>
        </row>
        <row r="11644">
          <cell r="A11644" t="str">
            <v>PAK - 77</v>
          </cell>
          <cell r="B11644">
            <v>2.6</v>
          </cell>
        </row>
        <row r="11645">
          <cell r="A11645" t="str">
            <v>PAK - 78</v>
          </cell>
          <cell r="B11645">
            <v>2.4666666666666601</v>
          </cell>
        </row>
        <row r="11646">
          <cell r="A11646" t="str">
            <v>PAK - 79</v>
          </cell>
          <cell r="B11646">
            <v>2.3333333333333299</v>
          </cell>
        </row>
        <row r="11647">
          <cell r="A11647" t="str">
            <v>PAK - 80</v>
          </cell>
          <cell r="B11647">
            <v>2.2000000000000002</v>
          </cell>
        </row>
        <row r="11648">
          <cell r="A11648" t="str">
            <v>PAK - 81</v>
          </cell>
          <cell r="B11648">
            <v>2.5133333333333301</v>
          </cell>
        </row>
        <row r="11649">
          <cell r="A11649" t="str">
            <v>PAK - 82</v>
          </cell>
          <cell r="B11649">
            <v>2.82666666666666</v>
          </cell>
        </row>
        <row r="11650">
          <cell r="A11650" t="str">
            <v>PAK - 83</v>
          </cell>
          <cell r="B11650">
            <v>3.1399999999999899</v>
          </cell>
        </row>
        <row r="11651">
          <cell r="A11651" t="str">
            <v>PAK - 84</v>
          </cell>
          <cell r="B11651">
            <v>3.45333333333333</v>
          </cell>
        </row>
        <row r="11652">
          <cell r="A11652" t="str">
            <v>PAK - 85</v>
          </cell>
          <cell r="B11652">
            <v>3.7666666666666599</v>
          </cell>
        </row>
        <row r="11653">
          <cell r="A11653" t="str">
            <v>PAK - 86</v>
          </cell>
          <cell r="B11653">
            <v>3.6266666666666598</v>
          </cell>
        </row>
        <row r="11654">
          <cell r="A11654" t="str">
            <v>PAK - 87</v>
          </cell>
          <cell r="B11654">
            <v>3.4866666666666601</v>
          </cell>
        </row>
        <row r="11655">
          <cell r="A11655" t="str">
            <v>PAK - 88</v>
          </cell>
          <cell r="B11655">
            <v>3.34666666666666</v>
          </cell>
        </row>
        <row r="11656">
          <cell r="A11656" t="str">
            <v>PAK - 89</v>
          </cell>
          <cell r="B11656">
            <v>3.2066666666666599</v>
          </cell>
        </row>
        <row r="11657">
          <cell r="A11657" t="str">
            <v>PAK - 90</v>
          </cell>
          <cell r="B11657">
            <v>3.0666666666666602</v>
          </cell>
        </row>
        <row r="11658">
          <cell r="A11658" t="str">
            <v>PAK - 91</v>
          </cell>
          <cell r="B11658">
            <v>3.2982222222222202</v>
          </cell>
        </row>
        <row r="11659">
          <cell r="A11659" t="str">
            <v>PAK - 92</v>
          </cell>
          <cell r="B11659">
            <v>3.5297777777777699</v>
          </cell>
        </row>
        <row r="11660">
          <cell r="A11660" t="str">
            <v>PAK - 93</v>
          </cell>
          <cell r="B11660">
            <v>3.7613333333333299</v>
          </cell>
        </row>
        <row r="11661">
          <cell r="A11661" t="str">
            <v>PAK - 94</v>
          </cell>
          <cell r="B11661">
            <v>3.9928888888888801</v>
          </cell>
        </row>
        <row r="11662">
          <cell r="A11662" t="str">
            <v>PAK - 95</v>
          </cell>
          <cell r="B11662">
            <v>4.2244444444444396</v>
          </cell>
        </row>
        <row r="11663">
          <cell r="A11663" t="str">
            <v>PAK - 96</v>
          </cell>
          <cell r="B11663">
            <v>4.0726000000000004</v>
          </cell>
        </row>
        <row r="11664">
          <cell r="A11664" t="str">
            <v>PAK - 97</v>
          </cell>
          <cell r="B11664">
            <v>3.9207555555555502</v>
          </cell>
        </row>
        <row r="11665">
          <cell r="A11665" t="str">
            <v>PAK - 98</v>
          </cell>
          <cell r="B11665">
            <v>3.7689111111111102</v>
          </cell>
        </row>
        <row r="11666">
          <cell r="A11666" t="str">
            <v>PAK - 99</v>
          </cell>
          <cell r="B11666">
            <v>3.61706666666666</v>
          </cell>
        </row>
        <row r="11667">
          <cell r="A11667" t="str">
            <v>PAK - 00</v>
          </cell>
          <cell r="B11667">
            <v>3.46522222222222</v>
          </cell>
        </row>
        <row r="11668">
          <cell r="A11668" t="str">
            <v>PAK - 01</v>
          </cell>
          <cell r="B11668">
            <v>3.5679380395978102</v>
          </cell>
        </row>
        <row r="11669">
          <cell r="A11669" t="str">
            <v>PAK - 02</v>
          </cell>
          <cell r="B11669">
            <v>6.1686973581973499</v>
          </cell>
        </row>
        <row r="11670">
          <cell r="A11670" t="str">
            <v>PAK - 03</v>
          </cell>
          <cell r="B11670">
            <v>5.9509195049638199</v>
          </cell>
        </row>
        <row r="11671">
          <cell r="A11671" t="str">
            <v>PAK - 04</v>
          </cell>
          <cell r="B11671">
            <v>5.8641214324236497</v>
          </cell>
        </row>
        <row r="11672">
          <cell r="A11672" t="str">
            <v>PAK - 05</v>
          </cell>
          <cell r="B11672">
            <v>6.1136143009548496</v>
          </cell>
        </row>
        <row r="11673">
          <cell r="A11673" t="str">
            <v>PAK - 06</v>
          </cell>
          <cell r="B11673">
            <v>6.1749969989384201</v>
          </cell>
        </row>
        <row r="11674">
          <cell r="A11674" t="str">
            <v>PAK - 07</v>
          </cell>
          <cell r="B11674">
            <v>6.23025561628394</v>
          </cell>
        </row>
        <row r="11675">
          <cell r="A11675" t="str">
            <v>PAK - 08</v>
          </cell>
          <cell r="B11675">
            <v>6.1253520402199797</v>
          </cell>
        </row>
        <row r="11676">
          <cell r="A11676" t="str">
            <v>PAK - 09</v>
          </cell>
          <cell r="B11676">
            <v>6.3126828208519399</v>
          </cell>
        </row>
        <row r="11677">
          <cell r="A11677" t="str">
            <v>PAK - 10</v>
          </cell>
          <cell r="B11677">
            <v>5.8479002447854196</v>
          </cell>
        </row>
        <row r="11678">
          <cell r="A11678" t="str">
            <v>PAK - 11</v>
          </cell>
          <cell r="B11678">
            <v>6.2951963213235702</v>
          </cell>
        </row>
        <row r="11679">
          <cell r="A11679" t="str">
            <v>PAK - 12</v>
          </cell>
          <cell r="B11679">
            <v>6.3656163429555201</v>
          </cell>
        </row>
        <row r="11680">
          <cell r="A11680" t="str">
            <v>PAK - 13</v>
          </cell>
          <cell r="B11680">
            <v>6.3788396575891504</v>
          </cell>
        </row>
        <row r="11681">
          <cell r="A11681" t="str">
            <v>PAK - 14</v>
          </cell>
        </row>
        <row r="11682">
          <cell r="A11682" t="str">
            <v>PAK - 15</v>
          </cell>
        </row>
        <row r="11683">
          <cell r="A11683" t="str">
            <v>PAN - 50</v>
          </cell>
        </row>
        <row r="11684">
          <cell r="A11684" t="str">
            <v>PAN - 51</v>
          </cell>
        </row>
        <row r="11685">
          <cell r="A11685" t="str">
            <v>PAN - 52</v>
          </cell>
        </row>
        <row r="11686">
          <cell r="A11686" t="str">
            <v>PAN - 53</v>
          </cell>
        </row>
        <row r="11687">
          <cell r="A11687" t="str">
            <v>PAN - 54</v>
          </cell>
        </row>
        <row r="11688">
          <cell r="A11688" t="str">
            <v>PAN - 55</v>
          </cell>
        </row>
        <row r="11689">
          <cell r="A11689" t="str">
            <v>PAN - 56</v>
          </cell>
        </row>
        <row r="11690">
          <cell r="A11690" t="str">
            <v>PAN - 57</v>
          </cell>
        </row>
        <row r="11691">
          <cell r="A11691" t="str">
            <v>PAN - 58</v>
          </cell>
        </row>
        <row r="11692">
          <cell r="A11692" t="str">
            <v>PAN - 59</v>
          </cell>
        </row>
        <row r="11693">
          <cell r="A11693" t="str">
            <v>PAN - 60</v>
          </cell>
        </row>
        <row r="11694">
          <cell r="A11694" t="str">
            <v>PAN - 61</v>
          </cell>
        </row>
        <row r="11695">
          <cell r="A11695" t="str">
            <v>PAN - 62</v>
          </cell>
        </row>
        <row r="11696">
          <cell r="A11696" t="str">
            <v>PAN - 63</v>
          </cell>
        </row>
        <row r="11697">
          <cell r="A11697" t="str">
            <v>PAN - 64</v>
          </cell>
        </row>
        <row r="11698">
          <cell r="A11698" t="str">
            <v>PAN - 65</v>
          </cell>
        </row>
        <row r="11699">
          <cell r="A11699" t="str">
            <v>PAN - 66</v>
          </cell>
        </row>
        <row r="11700">
          <cell r="A11700" t="str">
            <v>PAN - 67</v>
          </cell>
        </row>
        <row r="11701">
          <cell r="A11701" t="str">
            <v>PAN - 68</v>
          </cell>
        </row>
        <row r="11702">
          <cell r="A11702" t="str">
            <v>PAN - 69</v>
          </cell>
        </row>
        <row r="11703">
          <cell r="A11703" t="str">
            <v>PAN - 70</v>
          </cell>
          <cell r="B11703">
            <v>8.2888888888888896</v>
          </cell>
        </row>
        <row r="11704">
          <cell r="A11704" t="str">
            <v>PAN - 71</v>
          </cell>
          <cell r="B11704">
            <v>8.3555555555555507</v>
          </cell>
        </row>
        <row r="11705">
          <cell r="A11705" t="str">
            <v>PAN - 72</v>
          </cell>
          <cell r="B11705">
            <v>8.4222222222222207</v>
          </cell>
        </row>
        <row r="11706">
          <cell r="A11706" t="str">
            <v>PAN - 73</v>
          </cell>
          <cell r="B11706">
            <v>8.48888888888888</v>
          </cell>
        </row>
        <row r="11707">
          <cell r="A11707" t="str">
            <v>PAN - 74</v>
          </cell>
          <cell r="B11707">
            <v>8.55555555555555</v>
          </cell>
        </row>
        <row r="11708">
          <cell r="A11708" t="str">
            <v>PAN - 75</v>
          </cell>
          <cell r="B11708">
            <v>8.62222222222222</v>
          </cell>
        </row>
        <row r="11709">
          <cell r="A11709" t="str">
            <v>PAN - 76</v>
          </cell>
          <cell r="B11709">
            <v>8.6266666666666598</v>
          </cell>
        </row>
        <row r="11710">
          <cell r="A11710" t="str">
            <v>PAN - 77</v>
          </cell>
          <cell r="B11710">
            <v>8.6311111111111103</v>
          </cell>
        </row>
        <row r="11711">
          <cell r="A11711" t="str">
            <v>PAN - 78</v>
          </cell>
          <cell r="B11711">
            <v>8.6355555555555501</v>
          </cell>
        </row>
        <row r="11712">
          <cell r="A11712" t="str">
            <v>PAN - 79</v>
          </cell>
          <cell r="B11712">
            <v>8.64</v>
          </cell>
        </row>
        <row r="11713">
          <cell r="A11713" t="str">
            <v>PAN - 80</v>
          </cell>
          <cell r="B11713">
            <v>8.6444444444444404</v>
          </cell>
        </row>
        <row r="11714">
          <cell r="A11714" t="str">
            <v>PAN - 81</v>
          </cell>
          <cell r="B11714">
            <v>8.6</v>
          </cell>
        </row>
        <row r="11715">
          <cell r="A11715" t="str">
            <v>PAN - 82</v>
          </cell>
          <cell r="B11715">
            <v>8.55555555555555</v>
          </cell>
        </row>
        <row r="11716">
          <cell r="A11716" t="str">
            <v>PAN - 83</v>
          </cell>
          <cell r="B11716">
            <v>8.5111111111111093</v>
          </cell>
        </row>
        <row r="11717">
          <cell r="A11717" t="str">
            <v>PAN - 84</v>
          </cell>
          <cell r="B11717">
            <v>8.4666666666666597</v>
          </cell>
        </row>
        <row r="11718">
          <cell r="A11718" t="str">
            <v>PAN - 85</v>
          </cell>
          <cell r="B11718">
            <v>8.4222222222222207</v>
          </cell>
        </row>
        <row r="11719">
          <cell r="A11719" t="str">
            <v>PAN - 86</v>
          </cell>
          <cell r="B11719">
            <v>8.2977777777777693</v>
          </cell>
        </row>
        <row r="11720">
          <cell r="A11720" t="str">
            <v>PAN - 87</v>
          </cell>
          <cell r="B11720">
            <v>8.1733333333333302</v>
          </cell>
        </row>
        <row r="11721">
          <cell r="A11721" t="str">
            <v>PAN - 88</v>
          </cell>
          <cell r="B11721">
            <v>8.0488888888888894</v>
          </cell>
        </row>
        <row r="11722">
          <cell r="A11722" t="str">
            <v>PAN - 89</v>
          </cell>
          <cell r="B11722">
            <v>7.9244444444444397</v>
          </cell>
        </row>
        <row r="11723">
          <cell r="A11723" t="str">
            <v>PAN - 90</v>
          </cell>
          <cell r="B11723">
            <v>7.8</v>
          </cell>
        </row>
        <row r="11724">
          <cell r="A11724" t="str">
            <v>PAN - 91</v>
          </cell>
          <cell r="B11724">
            <v>8.0622222222222195</v>
          </cell>
        </row>
        <row r="11725">
          <cell r="A11725" t="str">
            <v>PAN - 92</v>
          </cell>
          <cell r="B11725">
            <v>8.3244444444444401</v>
          </cell>
        </row>
        <row r="11726">
          <cell r="A11726" t="str">
            <v>PAN - 93</v>
          </cell>
          <cell r="B11726">
            <v>8.5866666666666607</v>
          </cell>
        </row>
        <row r="11727">
          <cell r="A11727" t="str">
            <v>PAN - 94</v>
          </cell>
          <cell r="B11727">
            <v>8.8488888888888795</v>
          </cell>
        </row>
        <row r="11728">
          <cell r="A11728" t="str">
            <v>PAN - 95</v>
          </cell>
          <cell r="B11728">
            <v>9.1111111111111107</v>
          </cell>
        </row>
        <row r="11729">
          <cell r="A11729" t="str">
            <v>PAN - 96</v>
          </cell>
          <cell r="B11729">
            <v>8.8542786666666604</v>
          </cell>
        </row>
        <row r="11730">
          <cell r="A11730" t="str">
            <v>PAN - 97</v>
          </cell>
          <cell r="B11730">
            <v>8.5974462222222208</v>
          </cell>
        </row>
        <row r="11731">
          <cell r="A11731" t="str">
            <v>PAN - 98</v>
          </cell>
          <cell r="B11731">
            <v>8.3406137777777705</v>
          </cell>
        </row>
        <row r="11732">
          <cell r="A11732" t="str">
            <v>PAN - 99</v>
          </cell>
          <cell r="B11732">
            <v>8.0837813333333308</v>
          </cell>
        </row>
        <row r="11733">
          <cell r="A11733" t="str">
            <v>PAN - 00</v>
          </cell>
          <cell r="B11733">
            <v>7.8269488888888796</v>
          </cell>
        </row>
        <row r="11734">
          <cell r="A11734" t="str">
            <v>PAN - 01</v>
          </cell>
          <cell r="B11734">
            <v>8.5467645264346999</v>
          </cell>
        </row>
        <row r="11735">
          <cell r="A11735" t="str">
            <v>PAN - 02</v>
          </cell>
          <cell r="B11735">
            <v>8.31059541261987</v>
          </cell>
        </row>
        <row r="11736">
          <cell r="A11736" t="str">
            <v>PAN - 03</v>
          </cell>
          <cell r="B11736">
            <v>8.43559541261987</v>
          </cell>
        </row>
        <row r="11737">
          <cell r="A11737" t="str">
            <v>PAN - 04</v>
          </cell>
          <cell r="B11737">
            <v>8.3001100398725001</v>
          </cell>
        </row>
        <row r="11738">
          <cell r="A11738" t="str">
            <v>PAN - 05</v>
          </cell>
          <cell r="B11738">
            <v>8.0977970952790095</v>
          </cell>
        </row>
        <row r="11739">
          <cell r="A11739" t="str">
            <v>PAN - 06</v>
          </cell>
          <cell r="B11739">
            <v>8.1782287345322402</v>
          </cell>
        </row>
        <row r="11740">
          <cell r="A11740" t="str">
            <v>PAN - 07</v>
          </cell>
          <cell r="B11740">
            <v>8.1918009548496293</v>
          </cell>
        </row>
        <row r="11741">
          <cell r="A11741" t="str">
            <v>PAN - 08</v>
          </cell>
          <cell r="B11741">
            <v>8.0837285174405906</v>
          </cell>
        </row>
        <row r="11742">
          <cell r="A11742" t="str">
            <v>PAN - 09</v>
          </cell>
          <cell r="B11742">
            <v>8.2456518612562597</v>
          </cell>
        </row>
        <row r="11743">
          <cell r="A11743" t="str">
            <v>PAN - 10</v>
          </cell>
          <cell r="B11743">
            <v>8.2866864769412292</v>
          </cell>
        </row>
        <row r="11744">
          <cell r="A11744" t="str">
            <v>PAN - 11</v>
          </cell>
          <cell r="B11744">
            <v>8.2296982966497794</v>
          </cell>
        </row>
        <row r="11745">
          <cell r="A11745" t="str">
            <v>PAN - 12</v>
          </cell>
          <cell r="B11745">
            <v>8.2196732261250798</v>
          </cell>
        </row>
        <row r="11746">
          <cell r="A11746" t="str">
            <v>PAN - 13</v>
          </cell>
          <cell r="B11746">
            <v>8.5027799093994396</v>
          </cell>
        </row>
        <row r="11747">
          <cell r="A11747" t="str">
            <v>PAN - 14</v>
          </cell>
        </row>
        <row r="11748">
          <cell r="A11748" t="str">
            <v>PAN - 15</v>
          </cell>
        </row>
        <row r="11749">
          <cell r="A11749" t="str">
            <v>PER - 50</v>
          </cell>
        </row>
        <row r="11750">
          <cell r="A11750" t="str">
            <v>PER - 51</v>
          </cell>
        </row>
        <row r="11751">
          <cell r="A11751" t="str">
            <v>PER - 52</v>
          </cell>
        </row>
        <row r="11752">
          <cell r="A11752" t="str">
            <v>PER - 53</v>
          </cell>
        </row>
        <row r="11753">
          <cell r="A11753" t="str">
            <v>PER - 54</v>
          </cell>
        </row>
        <row r="11754">
          <cell r="A11754" t="str">
            <v>PER - 55</v>
          </cell>
        </row>
        <row r="11755">
          <cell r="A11755" t="str">
            <v>PER - 56</v>
          </cell>
        </row>
        <row r="11756">
          <cell r="A11756" t="str">
            <v>PER - 57</v>
          </cell>
        </row>
        <row r="11757">
          <cell r="A11757" t="str">
            <v>PER - 58</v>
          </cell>
        </row>
        <row r="11758">
          <cell r="A11758" t="str">
            <v>PER - 59</v>
          </cell>
        </row>
        <row r="11759">
          <cell r="A11759" t="str">
            <v>PER - 60</v>
          </cell>
        </row>
        <row r="11760">
          <cell r="A11760" t="str">
            <v>PER - 61</v>
          </cell>
        </row>
        <row r="11761">
          <cell r="A11761" t="str">
            <v>PER - 62</v>
          </cell>
        </row>
        <row r="11762">
          <cell r="A11762" t="str">
            <v>PER - 63</v>
          </cell>
        </row>
        <row r="11763">
          <cell r="A11763" t="str">
            <v>PER - 64</v>
          </cell>
        </row>
        <row r="11764">
          <cell r="A11764" t="str">
            <v>PER - 65</v>
          </cell>
        </row>
        <row r="11765">
          <cell r="A11765" t="str">
            <v>PER - 66</v>
          </cell>
        </row>
        <row r="11766">
          <cell r="A11766" t="str">
            <v>PER - 67</v>
          </cell>
        </row>
        <row r="11767">
          <cell r="A11767" t="str">
            <v>PER - 68</v>
          </cell>
        </row>
        <row r="11768">
          <cell r="A11768" t="str">
            <v>PER - 69</v>
          </cell>
        </row>
        <row r="11769">
          <cell r="A11769" t="str">
            <v>PER - 70</v>
          </cell>
          <cell r="B11769">
            <v>3.7555555555555502</v>
          </cell>
        </row>
        <row r="11770">
          <cell r="A11770" t="str">
            <v>PER - 71</v>
          </cell>
          <cell r="B11770">
            <v>3.3822222222222198</v>
          </cell>
        </row>
        <row r="11771">
          <cell r="A11771" t="str">
            <v>PER - 72</v>
          </cell>
          <cell r="B11771">
            <v>3.0088888888888801</v>
          </cell>
        </row>
        <row r="11772">
          <cell r="A11772" t="str">
            <v>PER - 73</v>
          </cell>
          <cell r="B11772">
            <v>2.6355555555555501</v>
          </cell>
        </row>
        <row r="11773">
          <cell r="A11773" t="str">
            <v>PER - 74</v>
          </cell>
          <cell r="B11773">
            <v>2.2622222222222201</v>
          </cell>
        </row>
        <row r="11774">
          <cell r="A11774" t="str">
            <v>PER - 75</v>
          </cell>
          <cell r="B11774">
            <v>1.88888888888888</v>
          </cell>
        </row>
        <row r="11775">
          <cell r="A11775" t="str">
            <v>PER - 76</v>
          </cell>
          <cell r="B11775">
            <v>2.1688888888888802</v>
          </cell>
        </row>
        <row r="11776">
          <cell r="A11776" t="str">
            <v>PER - 77</v>
          </cell>
          <cell r="B11776">
            <v>2.44888888888888</v>
          </cell>
        </row>
        <row r="11777">
          <cell r="A11777" t="str">
            <v>PER - 78</v>
          </cell>
          <cell r="B11777">
            <v>2.7288888888888798</v>
          </cell>
        </row>
        <row r="11778">
          <cell r="A11778" t="str">
            <v>PER - 79</v>
          </cell>
          <cell r="B11778">
            <v>3.0088888888888801</v>
          </cell>
        </row>
        <row r="11779">
          <cell r="A11779" t="str">
            <v>PER - 80</v>
          </cell>
          <cell r="B11779">
            <v>3.2888888888888799</v>
          </cell>
        </row>
        <row r="11780">
          <cell r="A11780" t="str">
            <v>PER - 81</v>
          </cell>
          <cell r="B11780">
            <v>2.8903703703703698</v>
          </cell>
        </row>
        <row r="11781">
          <cell r="A11781" t="str">
            <v>PER - 82</v>
          </cell>
          <cell r="B11781">
            <v>2.49185185185185</v>
          </cell>
        </row>
        <row r="11782">
          <cell r="A11782" t="str">
            <v>PER - 83</v>
          </cell>
          <cell r="B11782">
            <v>2.0933333333333302</v>
          </cell>
        </row>
        <row r="11783">
          <cell r="A11783" t="str">
            <v>PER - 84</v>
          </cell>
          <cell r="B11783">
            <v>1.6948148148148099</v>
          </cell>
        </row>
        <row r="11784">
          <cell r="A11784" t="str">
            <v>PER - 85</v>
          </cell>
          <cell r="B11784">
            <v>1.2962962962962901</v>
          </cell>
        </row>
        <row r="11785">
          <cell r="A11785" t="str">
            <v>PER - 86</v>
          </cell>
          <cell r="B11785">
            <v>1.85037037037037</v>
          </cell>
        </row>
        <row r="11786">
          <cell r="A11786" t="str">
            <v>PER - 87</v>
          </cell>
          <cell r="B11786">
            <v>2.4044444444444402</v>
          </cell>
        </row>
        <row r="11787">
          <cell r="A11787" t="str">
            <v>PER - 88</v>
          </cell>
          <cell r="B11787">
            <v>2.9585185185185101</v>
          </cell>
        </row>
        <row r="11788">
          <cell r="A11788" t="str">
            <v>PER - 89</v>
          </cell>
          <cell r="B11788">
            <v>3.5125925925925898</v>
          </cell>
        </row>
        <row r="11789">
          <cell r="A11789" t="str">
            <v>PER - 90</v>
          </cell>
          <cell r="B11789">
            <v>4.0666666666666602</v>
          </cell>
        </row>
        <row r="11790">
          <cell r="A11790" t="str">
            <v>PER - 91</v>
          </cell>
          <cell r="B11790">
            <v>4.8338055555555499</v>
          </cell>
        </row>
        <row r="11791">
          <cell r="A11791" t="str">
            <v>PER - 92</v>
          </cell>
          <cell r="B11791">
            <v>5.6009444444444396</v>
          </cell>
        </row>
        <row r="11792">
          <cell r="A11792" t="str">
            <v>PER - 93</v>
          </cell>
          <cell r="B11792">
            <v>6.3680833333333302</v>
          </cell>
        </row>
        <row r="11793">
          <cell r="A11793" t="str">
            <v>PER - 94</v>
          </cell>
          <cell r="B11793">
            <v>7.1352222222222199</v>
          </cell>
        </row>
        <row r="11794">
          <cell r="A11794" t="str">
            <v>PER - 95</v>
          </cell>
          <cell r="B11794">
            <v>7.9023611111111096</v>
          </cell>
        </row>
        <row r="11795">
          <cell r="A11795" t="str">
            <v>PER - 96</v>
          </cell>
          <cell r="B11795">
            <v>7.9894976976495702</v>
          </cell>
        </row>
        <row r="11796">
          <cell r="A11796" t="str">
            <v>PER - 97</v>
          </cell>
          <cell r="B11796">
            <v>8.0766342841880299</v>
          </cell>
        </row>
        <row r="11797">
          <cell r="A11797" t="str">
            <v>PER - 98</v>
          </cell>
          <cell r="B11797">
            <v>8.1637708707264895</v>
          </cell>
        </row>
        <row r="11798">
          <cell r="A11798" t="str">
            <v>PER - 99</v>
          </cell>
          <cell r="B11798">
            <v>8.2509074572649492</v>
          </cell>
        </row>
        <row r="11799">
          <cell r="A11799" t="str">
            <v>PER - 00</v>
          </cell>
          <cell r="B11799">
            <v>8.3380440438034107</v>
          </cell>
        </row>
        <row r="11800">
          <cell r="A11800" t="str">
            <v>PER - 01</v>
          </cell>
          <cell r="B11800">
            <v>8.3653234134901204</v>
          </cell>
        </row>
        <row r="11801">
          <cell r="A11801" t="str">
            <v>PER - 02</v>
          </cell>
          <cell r="B11801">
            <v>8.1335950854700805</v>
          </cell>
        </row>
        <row r="11802">
          <cell r="A11802" t="str">
            <v>PER - 03</v>
          </cell>
          <cell r="B11802">
            <v>8.1988034188034096</v>
          </cell>
        </row>
        <row r="11803">
          <cell r="A11803" t="str">
            <v>PER - 04</v>
          </cell>
          <cell r="B11803">
            <v>7.95940133948812</v>
          </cell>
        </row>
        <row r="11804">
          <cell r="A11804" t="str">
            <v>PER - 05</v>
          </cell>
          <cell r="B11804">
            <v>8.0559794920555508</v>
          </cell>
        </row>
        <row r="11805">
          <cell r="A11805" t="str">
            <v>PER - 06</v>
          </cell>
          <cell r="B11805">
            <v>8.1445445591839398</v>
          </cell>
        </row>
        <row r="11806">
          <cell r="A11806" t="str">
            <v>PER - 07</v>
          </cell>
          <cell r="B11806">
            <v>8.3462413879660406</v>
          </cell>
        </row>
        <row r="11807">
          <cell r="A11807" t="str">
            <v>PER - 08</v>
          </cell>
          <cell r="B11807">
            <v>8.4259756981018104</v>
          </cell>
        </row>
        <row r="11808">
          <cell r="A11808" t="str">
            <v>PER - 09</v>
          </cell>
          <cell r="B11808">
            <v>8.5618766344662092</v>
          </cell>
        </row>
        <row r="11809">
          <cell r="A11809" t="str">
            <v>PER - 10</v>
          </cell>
          <cell r="B11809">
            <v>8.6284156299818395</v>
          </cell>
        </row>
        <row r="11810">
          <cell r="A11810" t="str">
            <v>PER - 11</v>
          </cell>
          <cell r="B11810">
            <v>8.5613506208154195</v>
          </cell>
        </row>
        <row r="11811">
          <cell r="A11811" t="str">
            <v>PER - 12</v>
          </cell>
          <cell r="B11811">
            <v>8.4661814610400405</v>
          </cell>
        </row>
        <row r="11812">
          <cell r="A11812" t="str">
            <v>PER - 13</v>
          </cell>
          <cell r="B11812">
            <v>7.7282635450568904</v>
          </cell>
        </row>
        <row r="11813">
          <cell r="A11813" t="str">
            <v>PER - 14</v>
          </cell>
        </row>
        <row r="11814">
          <cell r="A11814" t="str">
            <v>PER - 15</v>
          </cell>
        </row>
        <row r="11815">
          <cell r="A11815" t="str">
            <v>PHL - 50</v>
          </cell>
        </row>
        <row r="11816">
          <cell r="A11816" t="str">
            <v>PHL - 51</v>
          </cell>
        </row>
        <row r="11817">
          <cell r="A11817" t="str">
            <v>PHL - 52</v>
          </cell>
        </row>
        <row r="11818">
          <cell r="A11818" t="str">
            <v>PHL - 53</v>
          </cell>
        </row>
        <row r="11819">
          <cell r="A11819" t="str">
            <v>PHL - 54</v>
          </cell>
        </row>
        <row r="11820">
          <cell r="A11820" t="str">
            <v>PHL - 55</v>
          </cell>
        </row>
        <row r="11821">
          <cell r="A11821" t="str">
            <v>PHL - 56</v>
          </cell>
        </row>
        <row r="11822">
          <cell r="A11822" t="str">
            <v>PHL - 57</v>
          </cell>
        </row>
        <row r="11823">
          <cell r="A11823" t="str">
            <v>PHL - 58</v>
          </cell>
        </row>
        <row r="11824">
          <cell r="A11824" t="str">
            <v>PHL - 59</v>
          </cell>
        </row>
        <row r="11825">
          <cell r="A11825" t="str">
            <v>PHL - 60</v>
          </cell>
        </row>
        <row r="11826">
          <cell r="A11826" t="str">
            <v>PHL - 61</v>
          </cell>
        </row>
        <row r="11827">
          <cell r="A11827" t="str">
            <v>PHL - 62</v>
          </cell>
        </row>
        <row r="11828">
          <cell r="A11828" t="str">
            <v>PHL - 63</v>
          </cell>
        </row>
        <row r="11829">
          <cell r="A11829" t="str">
            <v>PHL - 64</v>
          </cell>
        </row>
        <row r="11830">
          <cell r="A11830" t="str">
            <v>PHL - 65</v>
          </cell>
        </row>
        <row r="11831">
          <cell r="A11831" t="str">
            <v>PHL - 66</v>
          </cell>
        </row>
        <row r="11832">
          <cell r="A11832" t="str">
            <v>PHL - 67</v>
          </cell>
        </row>
        <row r="11833">
          <cell r="A11833" t="str">
            <v>PHL - 68</v>
          </cell>
        </row>
        <row r="11834">
          <cell r="A11834" t="str">
            <v>PHL - 69</v>
          </cell>
        </row>
        <row r="11835">
          <cell r="A11835" t="str">
            <v>PHL - 70</v>
          </cell>
          <cell r="B11835">
            <v>1.57777777777777</v>
          </cell>
        </row>
        <row r="11836">
          <cell r="A11836" t="str">
            <v>PHL - 71</v>
          </cell>
          <cell r="B11836">
            <v>1.96444444444444</v>
          </cell>
        </row>
        <row r="11837">
          <cell r="A11837" t="str">
            <v>PHL - 72</v>
          </cell>
          <cell r="B11837">
            <v>2.35111111111111</v>
          </cell>
        </row>
        <row r="11838">
          <cell r="A11838" t="str">
            <v>PHL - 73</v>
          </cell>
          <cell r="B11838">
            <v>2.7377777777777701</v>
          </cell>
        </row>
        <row r="11839">
          <cell r="A11839" t="str">
            <v>PHL - 74</v>
          </cell>
          <cell r="B11839">
            <v>3.1244444444444399</v>
          </cell>
        </row>
        <row r="11840">
          <cell r="A11840" t="str">
            <v>PHL - 75</v>
          </cell>
          <cell r="B11840">
            <v>3.5111111111111102</v>
          </cell>
        </row>
        <row r="11841">
          <cell r="A11841" t="str">
            <v>PHL - 76</v>
          </cell>
          <cell r="B11841">
            <v>3.83111111111111</v>
          </cell>
        </row>
        <row r="11842">
          <cell r="A11842" t="str">
            <v>PHL - 77</v>
          </cell>
          <cell r="B11842">
            <v>4.1511111111111099</v>
          </cell>
        </row>
        <row r="11843">
          <cell r="A11843" t="str">
            <v>PHL - 78</v>
          </cell>
          <cell r="B11843">
            <v>4.4711111111111101</v>
          </cell>
        </row>
        <row r="11844">
          <cell r="A11844" t="str">
            <v>PHL - 79</v>
          </cell>
          <cell r="B11844">
            <v>4.7911111111111104</v>
          </cell>
        </row>
        <row r="11845">
          <cell r="A11845" t="str">
            <v>PHL - 80</v>
          </cell>
          <cell r="B11845">
            <v>5.1111111111111098</v>
          </cell>
        </row>
        <row r="11846">
          <cell r="A11846" t="str">
            <v>PHL - 81</v>
          </cell>
          <cell r="B11846">
            <v>5.1404444444444399</v>
          </cell>
        </row>
        <row r="11847">
          <cell r="A11847" t="str">
            <v>PHL - 82</v>
          </cell>
          <cell r="B11847">
            <v>5.16977777777777</v>
          </cell>
        </row>
        <row r="11848">
          <cell r="A11848" t="str">
            <v>PHL - 83</v>
          </cell>
          <cell r="B11848">
            <v>5.1991111111111099</v>
          </cell>
        </row>
        <row r="11849">
          <cell r="A11849" t="str">
            <v>PHL - 84</v>
          </cell>
          <cell r="B11849">
            <v>5.22844444444444</v>
          </cell>
        </row>
        <row r="11850">
          <cell r="A11850" t="str">
            <v>PHL - 85</v>
          </cell>
          <cell r="B11850">
            <v>5.2577777777777701</v>
          </cell>
        </row>
        <row r="11851">
          <cell r="A11851" t="str">
            <v>PHL - 86</v>
          </cell>
          <cell r="B11851">
            <v>5.2919999999999998</v>
          </cell>
        </row>
        <row r="11852">
          <cell r="A11852" t="str">
            <v>PHL - 87</v>
          </cell>
          <cell r="B11852">
            <v>5.3262222222222197</v>
          </cell>
        </row>
        <row r="11853">
          <cell r="A11853" t="str">
            <v>PHL - 88</v>
          </cell>
          <cell r="B11853">
            <v>5.3604444444444397</v>
          </cell>
        </row>
        <row r="11854">
          <cell r="A11854" t="str">
            <v>PHL - 89</v>
          </cell>
          <cell r="B11854">
            <v>5.3946666666666596</v>
          </cell>
        </row>
        <row r="11855">
          <cell r="A11855" t="str">
            <v>PHL - 90</v>
          </cell>
          <cell r="B11855">
            <v>5.4288888888888804</v>
          </cell>
        </row>
        <row r="11856">
          <cell r="A11856" t="str">
            <v>PHL - 91</v>
          </cell>
          <cell r="B11856">
            <v>5.76341666666666</v>
          </cell>
        </row>
        <row r="11857">
          <cell r="A11857" t="str">
            <v>PHL - 92</v>
          </cell>
          <cell r="B11857">
            <v>6.0979444444444404</v>
          </cell>
        </row>
        <row r="11858">
          <cell r="A11858" t="str">
            <v>PHL - 93</v>
          </cell>
          <cell r="B11858">
            <v>6.4324722222222199</v>
          </cell>
        </row>
        <row r="11859">
          <cell r="A11859" t="str">
            <v>PHL - 94</v>
          </cell>
          <cell r="B11859">
            <v>6.7670000000000003</v>
          </cell>
        </row>
        <row r="11860">
          <cell r="A11860" t="str">
            <v>PHL - 95</v>
          </cell>
          <cell r="B11860">
            <v>7.1015277777777701</v>
          </cell>
        </row>
        <row r="11861">
          <cell r="A11861" t="str">
            <v>PHL - 96</v>
          </cell>
          <cell r="B11861">
            <v>7.0952611997863198</v>
          </cell>
        </row>
        <row r="11862">
          <cell r="A11862" t="str">
            <v>PHL - 97</v>
          </cell>
          <cell r="B11862">
            <v>7.0889946217948703</v>
          </cell>
        </row>
        <row r="11863">
          <cell r="A11863" t="str">
            <v>PHL - 98</v>
          </cell>
          <cell r="B11863">
            <v>7.0827280438034101</v>
          </cell>
        </row>
        <row r="11864">
          <cell r="A11864" t="str">
            <v>PHL - 99</v>
          </cell>
          <cell r="B11864">
            <v>7.0764614658119598</v>
          </cell>
        </row>
        <row r="11865">
          <cell r="A11865" t="str">
            <v>PHL - 00</v>
          </cell>
          <cell r="B11865">
            <v>7.0701948878205103</v>
          </cell>
        </row>
        <row r="11866">
          <cell r="A11866" t="str">
            <v>PHL - 01</v>
          </cell>
          <cell r="B11866">
            <v>7.1047142362450497</v>
          </cell>
        </row>
        <row r="11867">
          <cell r="A11867" t="str">
            <v>PHL - 02</v>
          </cell>
          <cell r="B11867">
            <v>6.9092094017093997</v>
          </cell>
        </row>
        <row r="11868">
          <cell r="A11868" t="str">
            <v>PHL - 03</v>
          </cell>
          <cell r="B11868">
            <v>6.7322649572649498</v>
          </cell>
        </row>
        <row r="11869">
          <cell r="A11869" t="str">
            <v>PHL - 04</v>
          </cell>
          <cell r="B11869">
            <v>7.0123094480754</v>
          </cell>
        </row>
        <row r="11870">
          <cell r="A11870" t="str">
            <v>PHL - 05</v>
          </cell>
          <cell r="B11870">
            <v>6.8388364529363699</v>
          </cell>
        </row>
        <row r="11871">
          <cell r="A11871" t="str">
            <v>PHL - 06</v>
          </cell>
          <cell r="B11871">
            <v>6.7563404257164299</v>
          </cell>
        </row>
        <row r="11872">
          <cell r="A11872" t="str">
            <v>PHL - 07</v>
          </cell>
          <cell r="B11872">
            <v>6.6997424376030104</v>
          </cell>
        </row>
        <row r="11873">
          <cell r="A11873" t="str">
            <v>PHL - 08</v>
          </cell>
          <cell r="B11873">
            <v>6.6067521735522998</v>
          </cell>
        </row>
        <row r="11874">
          <cell r="A11874" t="str">
            <v>PHL - 09</v>
          </cell>
          <cell r="B11874">
            <v>6.6807093652112197</v>
          </cell>
        </row>
        <row r="11875">
          <cell r="A11875" t="str">
            <v>PHL - 10</v>
          </cell>
          <cell r="B11875">
            <v>6.6851688434973298</v>
          </cell>
        </row>
        <row r="11876">
          <cell r="A11876" t="str">
            <v>PHL - 11</v>
          </cell>
          <cell r="B11876">
            <v>6.7352767267016898</v>
          </cell>
        </row>
        <row r="11877">
          <cell r="A11877" t="str">
            <v>PHL - 12</v>
          </cell>
          <cell r="B11877">
            <v>6.69473452687087</v>
          </cell>
        </row>
        <row r="11878">
          <cell r="A11878" t="str">
            <v>PHL - 13</v>
          </cell>
          <cell r="B11878">
            <v>7.5748455361085201</v>
          </cell>
        </row>
        <row r="11879">
          <cell r="A11879" t="str">
            <v>PHL - 14</v>
          </cell>
        </row>
        <row r="11880">
          <cell r="A11880" t="str">
            <v>PHL - 15</v>
          </cell>
        </row>
        <row r="11881">
          <cell r="A11881" t="str">
            <v>PLW - 50</v>
          </cell>
        </row>
        <row r="11882">
          <cell r="A11882" t="str">
            <v>PLW - 51</v>
          </cell>
        </row>
        <row r="11883">
          <cell r="A11883" t="str">
            <v>PLW - 52</v>
          </cell>
        </row>
        <row r="11884">
          <cell r="A11884" t="str">
            <v>PLW - 53</v>
          </cell>
        </row>
        <row r="11885">
          <cell r="A11885" t="str">
            <v>PLW - 54</v>
          </cell>
        </row>
        <row r="11886">
          <cell r="A11886" t="str">
            <v>PLW - 55</v>
          </cell>
        </row>
        <row r="11887">
          <cell r="A11887" t="str">
            <v>PLW - 56</v>
          </cell>
        </row>
        <row r="11888">
          <cell r="A11888" t="str">
            <v>PLW - 57</v>
          </cell>
        </row>
        <row r="11889">
          <cell r="A11889" t="str">
            <v>PLW - 58</v>
          </cell>
        </row>
        <row r="11890">
          <cell r="A11890" t="str">
            <v>PLW - 59</v>
          </cell>
        </row>
        <row r="11891">
          <cell r="A11891" t="str">
            <v>PLW - 60</v>
          </cell>
        </row>
        <row r="11892">
          <cell r="A11892" t="str">
            <v>PLW - 61</v>
          </cell>
        </row>
        <row r="11893">
          <cell r="A11893" t="str">
            <v>PLW - 62</v>
          </cell>
        </row>
        <row r="11894">
          <cell r="A11894" t="str">
            <v>PLW - 63</v>
          </cell>
        </row>
        <row r="11895">
          <cell r="A11895" t="str">
            <v>PLW - 64</v>
          </cell>
        </row>
        <row r="11896">
          <cell r="A11896" t="str">
            <v>PLW - 65</v>
          </cell>
        </row>
        <row r="11897">
          <cell r="A11897" t="str">
            <v>PLW - 66</v>
          </cell>
        </row>
        <row r="11898">
          <cell r="A11898" t="str">
            <v>PLW - 67</v>
          </cell>
        </row>
        <row r="11899">
          <cell r="A11899" t="str">
            <v>PLW - 68</v>
          </cell>
        </row>
        <row r="11900">
          <cell r="A11900" t="str">
            <v>PLW - 69</v>
          </cell>
        </row>
        <row r="11901">
          <cell r="A11901" t="str">
            <v>PLW - 70</v>
          </cell>
        </row>
        <row r="11902">
          <cell r="A11902" t="str">
            <v>PLW - 71</v>
          </cell>
        </row>
        <row r="11903">
          <cell r="A11903" t="str">
            <v>PLW - 72</v>
          </cell>
        </row>
        <row r="11904">
          <cell r="A11904" t="str">
            <v>PLW - 73</v>
          </cell>
        </row>
        <row r="11905">
          <cell r="A11905" t="str">
            <v>PLW - 74</v>
          </cell>
        </row>
        <row r="11906">
          <cell r="A11906" t="str">
            <v>PLW - 75</v>
          </cell>
        </row>
        <row r="11907">
          <cell r="A11907" t="str">
            <v>PLW - 76</v>
          </cell>
        </row>
        <row r="11908">
          <cell r="A11908" t="str">
            <v>PLW - 77</v>
          </cell>
        </row>
        <row r="11909">
          <cell r="A11909" t="str">
            <v>PLW - 78</v>
          </cell>
        </row>
        <row r="11910">
          <cell r="A11910" t="str">
            <v>PLW - 79</v>
          </cell>
        </row>
        <row r="11911">
          <cell r="A11911" t="str">
            <v>PLW - 80</v>
          </cell>
        </row>
        <row r="11912">
          <cell r="A11912" t="str">
            <v>PLW - 81</v>
          </cell>
        </row>
        <row r="11913">
          <cell r="A11913" t="str">
            <v>PLW - 82</v>
          </cell>
        </row>
        <row r="11914">
          <cell r="A11914" t="str">
            <v>PLW - 83</v>
          </cell>
        </row>
        <row r="11915">
          <cell r="A11915" t="str">
            <v>PLW - 84</v>
          </cell>
        </row>
        <row r="11916">
          <cell r="A11916" t="str">
            <v>PLW - 85</v>
          </cell>
        </row>
        <row r="11917">
          <cell r="A11917" t="str">
            <v>PLW - 86</v>
          </cell>
        </row>
        <row r="11918">
          <cell r="A11918" t="str">
            <v>PLW - 87</v>
          </cell>
        </row>
        <row r="11919">
          <cell r="A11919" t="str">
            <v>PLW - 88</v>
          </cell>
        </row>
        <row r="11920">
          <cell r="A11920" t="str">
            <v>PLW - 89</v>
          </cell>
        </row>
        <row r="11921">
          <cell r="A11921" t="str">
            <v>PLW - 90</v>
          </cell>
        </row>
        <row r="11922">
          <cell r="A11922" t="str">
            <v>PLW - 91</v>
          </cell>
        </row>
        <row r="11923">
          <cell r="A11923" t="str">
            <v>PLW - 92</v>
          </cell>
        </row>
        <row r="11924">
          <cell r="A11924" t="str">
            <v>PLW - 93</v>
          </cell>
        </row>
        <row r="11925">
          <cell r="A11925" t="str">
            <v>PLW - 94</v>
          </cell>
        </row>
        <row r="11926">
          <cell r="A11926" t="str">
            <v>PLW - 95</v>
          </cell>
        </row>
        <row r="11927">
          <cell r="A11927" t="str">
            <v>PLW - 96</v>
          </cell>
        </row>
        <row r="11928">
          <cell r="A11928" t="str">
            <v>PLW - 97</v>
          </cell>
        </row>
        <row r="11929">
          <cell r="A11929" t="str">
            <v>PLW - 98</v>
          </cell>
        </row>
        <row r="11930">
          <cell r="A11930" t="str">
            <v>PLW - 99</v>
          </cell>
        </row>
        <row r="11931">
          <cell r="A11931" t="str">
            <v>PLW - 00</v>
          </cell>
        </row>
        <row r="11932">
          <cell r="A11932" t="str">
            <v>PLW - 01</v>
          </cell>
        </row>
        <row r="11933">
          <cell r="A11933" t="str">
            <v>PLW - 02</v>
          </cell>
        </row>
        <row r="11934">
          <cell r="A11934" t="str">
            <v>PLW - 03</v>
          </cell>
        </row>
        <row r="11935">
          <cell r="A11935" t="str">
            <v>PLW - 04</v>
          </cell>
        </row>
        <row r="11936">
          <cell r="A11936" t="str">
            <v>PLW - 05</v>
          </cell>
        </row>
        <row r="11937">
          <cell r="A11937" t="str">
            <v>PLW - 06</v>
          </cell>
        </row>
        <row r="11938">
          <cell r="A11938" t="str">
            <v>PLW - 07</v>
          </cell>
        </row>
        <row r="11939">
          <cell r="A11939" t="str">
            <v>PLW - 08</v>
          </cell>
        </row>
        <row r="11940">
          <cell r="A11940" t="str">
            <v>PLW - 09</v>
          </cell>
        </row>
        <row r="11941">
          <cell r="A11941" t="str">
            <v>PLW - 10</v>
          </cell>
        </row>
        <row r="11942">
          <cell r="A11942" t="str">
            <v>PLW - 11</v>
          </cell>
        </row>
        <row r="11943">
          <cell r="A11943" t="str">
            <v>PLW - 12</v>
          </cell>
        </row>
        <row r="11944">
          <cell r="A11944" t="str">
            <v>PLW - 13</v>
          </cell>
        </row>
        <row r="11945">
          <cell r="A11945" t="str">
            <v>PLW - 14</v>
          </cell>
        </row>
        <row r="11946">
          <cell r="A11946" t="str">
            <v>PLW - 15</v>
          </cell>
        </row>
        <row r="11947">
          <cell r="A11947" t="str">
            <v>PNG - 50</v>
          </cell>
        </row>
        <row r="11948">
          <cell r="A11948" t="str">
            <v>PNG - 51</v>
          </cell>
        </row>
        <row r="11949">
          <cell r="A11949" t="str">
            <v>PNG - 52</v>
          </cell>
        </row>
        <row r="11950">
          <cell r="A11950" t="str">
            <v>PNG - 53</v>
          </cell>
        </row>
        <row r="11951">
          <cell r="A11951" t="str">
            <v>PNG - 54</v>
          </cell>
        </row>
        <row r="11952">
          <cell r="A11952" t="str">
            <v>PNG - 55</v>
          </cell>
        </row>
        <row r="11953">
          <cell r="A11953" t="str">
            <v>PNG - 56</v>
          </cell>
        </row>
        <row r="11954">
          <cell r="A11954" t="str">
            <v>PNG - 57</v>
          </cell>
        </row>
        <row r="11955">
          <cell r="A11955" t="str">
            <v>PNG - 58</v>
          </cell>
        </row>
        <row r="11956">
          <cell r="A11956" t="str">
            <v>PNG - 59</v>
          </cell>
        </row>
        <row r="11957">
          <cell r="A11957" t="str">
            <v>PNG - 60</v>
          </cell>
        </row>
        <row r="11958">
          <cell r="A11958" t="str">
            <v>PNG - 61</v>
          </cell>
        </row>
        <row r="11959">
          <cell r="A11959" t="str">
            <v>PNG - 62</v>
          </cell>
        </row>
        <row r="11960">
          <cell r="A11960" t="str">
            <v>PNG - 63</v>
          </cell>
        </row>
        <row r="11961">
          <cell r="A11961" t="str">
            <v>PNG - 64</v>
          </cell>
        </row>
        <row r="11962">
          <cell r="A11962" t="str">
            <v>PNG - 65</v>
          </cell>
        </row>
        <row r="11963">
          <cell r="A11963" t="str">
            <v>PNG - 66</v>
          </cell>
        </row>
        <row r="11964">
          <cell r="A11964" t="str">
            <v>PNG - 67</v>
          </cell>
        </row>
        <row r="11965">
          <cell r="A11965" t="str">
            <v>PNG - 68</v>
          </cell>
        </row>
        <row r="11966">
          <cell r="A11966" t="str">
            <v>PNG - 69</v>
          </cell>
        </row>
        <row r="11967">
          <cell r="A11967" t="str">
            <v>PNG - 70</v>
          </cell>
        </row>
        <row r="11968">
          <cell r="A11968" t="str">
            <v>PNG - 71</v>
          </cell>
        </row>
        <row r="11969">
          <cell r="A11969" t="str">
            <v>PNG - 72</v>
          </cell>
        </row>
        <row r="11970">
          <cell r="A11970" t="str">
            <v>PNG - 73</v>
          </cell>
        </row>
        <row r="11971">
          <cell r="A11971" t="str">
            <v>PNG - 74</v>
          </cell>
        </row>
        <row r="11972">
          <cell r="A11972" t="str">
            <v>PNG - 75</v>
          </cell>
        </row>
        <row r="11973">
          <cell r="A11973" t="str">
            <v>PNG - 76</v>
          </cell>
        </row>
        <row r="11974">
          <cell r="A11974" t="str">
            <v>PNG - 77</v>
          </cell>
        </row>
        <row r="11975">
          <cell r="A11975" t="str">
            <v>PNG - 78</v>
          </cell>
        </row>
        <row r="11976">
          <cell r="A11976" t="str">
            <v>PNG - 79</v>
          </cell>
        </row>
        <row r="11977">
          <cell r="A11977" t="str">
            <v>PNG - 80</v>
          </cell>
        </row>
        <row r="11978">
          <cell r="A11978" t="str">
            <v>PNG - 81</v>
          </cell>
        </row>
        <row r="11979">
          <cell r="A11979" t="str">
            <v>PNG - 82</v>
          </cell>
        </row>
        <row r="11980">
          <cell r="A11980" t="str">
            <v>PNG - 83</v>
          </cell>
        </row>
        <row r="11981">
          <cell r="A11981" t="str">
            <v>PNG - 84</v>
          </cell>
        </row>
        <row r="11982">
          <cell r="A11982" t="str">
            <v>PNG - 85</v>
          </cell>
          <cell r="B11982">
            <v>5.5111111111111102</v>
          </cell>
        </row>
        <row r="11983">
          <cell r="A11983" t="str">
            <v>PNG - 86</v>
          </cell>
          <cell r="B11983">
            <v>5.4444444444444402</v>
          </cell>
        </row>
        <row r="11984">
          <cell r="A11984" t="str">
            <v>PNG - 87</v>
          </cell>
          <cell r="B11984">
            <v>5.3777777777777702</v>
          </cell>
        </row>
        <row r="11985">
          <cell r="A11985" t="str">
            <v>PNG - 88</v>
          </cell>
          <cell r="B11985">
            <v>5.31111111111111</v>
          </cell>
        </row>
        <row r="11986">
          <cell r="A11986" t="str">
            <v>PNG - 89</v>
          </cell>
          <cell r="B11986">
            <v>5.24444444444444</v>
          </cell>
        </row>
        <row r="11987">
          <cell r="A11987" t="str">
            <v>PNG - 90</v>
          </cell>
          <cell r="B11987">
            <v>5.17777777777777</v>
          </cell>
        </row>
        <row r="11988">
          <cell r="A11988" t="str">
            <v>PNG - 91</v>
          </cell>
          <cell r="B11988">
            <v>5.1486666666666601</v>
          </cell>
        </row>
        <row r="11989">
          <cell r="A11989" t="str">
            <v>PNG - 92</v>
          </cell>
          <cell r="B11989">
            <v>5.1195555555555501</v>
          </cell>
        </row>
        <row r="11990">
          <cell r="A11990" t="str">
            <v>PNG - 93</v>
          </cell>
          <cell r="B11990">
            <v>5.0904444444444401</v>
          </cell>
        </row>
        <row r="11991">
          <cell r="A11991" t="str">
            <v>PNG - 94</v>
          </cell>
          <cell r="B11991">
            <v>5.0613333333333301</v>
          </cell>
        </row>
        <row r="11992">
          <cell r="A11992" t="str">
            <v>PNG - 95</v>
          </cell>
          <cell r="B11992">
            <v>5.0322222222222202</v>
          </cell>
        </row>
        <row r="11993">
          <cell r="A11993" t="str">
            <v>PNG - 96</v>
          </cell>
          <cell r="B11993">
            <v>5.1206074074073999</v>
          </cell>
        </row>
        <row r="11994">
          <cell r="A11994" t="str">
            <v>PNG - 97</v>
          </cell>
          <cell r="B11994">
            <v>5.2089925925925904</v>
          </cell>
        </row>
        <row r="11995">
          <cell r="A11995" t="str">
            <v>PNG - 98</v>
          </cell>
          <cell r="B11995">
            <v>5.2973777777777702</v>
          </cell>
        </row>
        <row r="11996">
          <cell r="A11996" t="str">
            <v>PNG - 99</v>
          </cell>
          <cell r="B11996">
            <v>5.3857629629629598</v>
          </cell>
        </row>
        <row r="11997">
          <cell r="A11997" t="str">
            <v>PNG - 00</v>
          </cell>
          <cell r="B11997">
            <v>5.4741481481481404</v>
          </cell>
        </row>
        <row r="11998">
          <cell r="A11998" t="str">
            <v>PNG - 01</v>
          </cell>
          <cell r="B11998">
            <v>5.0170370370370296</v>
          </cell>
        </row>
        <row r="11999">
          <cell r="A11999" t="str">
            <v>PNG - 02</v>
          </cell>
          <cell r="B11999">
            <v>5.3281481481481396</v>
          </cell>
        </row>
        <row r="12000">
          <cell r="A12000" t="str">
            <v>PNG - 03</v>
          </cell>
          <cell r="B12000">
            <v>5.3281481481481396</v>
          </cell>
        </row>
        <row r="12001">
          <cell r="A12001" t="str">
            <v>PNG - 04</v>
          </cell>
          <cell r="B12001">
            <v>5.5378958067231796</v>
          </cell>
        </row>
        <row r="12002">
          <cell r="A12002" t="str">
            <v>PNG - 05</v>
          </cell>
          <cell r="B12002">
            <v>5.8177291400565103</v>
          </cell>
        </row>
        <row r="12003">
          <cell r="A12003" t="str">
            <v>PNG - 06</v>
          </cell>
          <cell r="B12003">
            <v>5.8253086278512596</v>
          </cell>
        </row>
        <row r="12004">
          <cell r="A12004" t="str">
            <v>PNG - 07</v>
          </cell>
          <cell r="B12004">
            <v>6.8324470893897198</v>
          </cell>
        </row>
        <row r="12005">
          <cell r="A12005" t="str">
            <v>PNG - 08</v>
          </cell>
          <cell r="B12005">
            <v>7.0005137560563897</v>
          </cell>
        </row>
        <row r="12006">
          <cell r="A12006" t="str">
            <v>PNG - 09</v>
          </cell>
          <cell r="B12006">
            <v>6.94784708938972</v>
          </cell>
        </row>
        <row r="12007">
          <cell r="A12007" t="str">
            <v>PNG - 10</v>
          </cell>
          <cell r="B12007">
            <v>7.00384708938972</v>
          </cell>
        </row>
        <row r="12008">
          <cell r="A12008" t="str">
            <v>PNG - 11</v>
          </cell>
          <cell r="B12008">
            <v>7.0198963452782497</v>
          </cell>
        </row>
        <row r="12009">
          <cell r="A12009" t="str">
            <v>PNG - 12</v>
          </cell>
          <cell r="B12009">
            <v>7.0198963452782497</v>
          </cell>
        </row>
        <row r="12010">
          <cell r="A12010" t="str">
            <v>PNG - 13</v>
          </cell>
          <cell r="B12010">
            <v>7.5021488880113498</v>
          </cell>
        </row>
        <row r="12011">
          <cell r="A12011" t="str">
            <v>PNG - 14</v>
          </cell>
        </row>
        <row r="12012">
          <cell r="A12012" t="str">
            <v>PNG - 15</v>
          </cell>
        </row>
        <row r="12013">
          <cell r="A12013" t="str">
            <v>POL - 50</v>
          </cell>
        </row>
        <row r="12014">
          <cell r="A12014" t="str">
            <v>POL - 51</v>
          </cell>
        </row>
        <row r="12015">
          <cell r="A12015" t="str">
            <v>POL - 52</v>
          </cell>
        </row>
        <row r="12016">
          <cell r="A12016" t="str">
            <v>POL - 53</v>
          </cell>
        </row>
        <row r="12017">
          <cell r="A12017" t="str">
            <v>POL - 54</v>
          </cell>
        </row>
        <row r="12018">
          <cell r="A12018" t="str">
            <v>POL - 55</v>
          </cell>
        </row>
        <row r="12019">
          <cell r="A12019" t="str">
            <v>POL - 56</v>
          </cell>
        </row>
        <row r="12020">
          <cell r="A12020" t="str">
            <v>POL - 57</v>
          </cell>
        </row>
        <row r="12021">
          <cell r="A12021" t="str">
            <v>POL - 58</v>
          </cell>
        </row>
        <row r="12022">
          <cell r="A12022" t="str">
            <v>POL - 59</v>
          </cell>
        </row>
        <row r="12023">
          <cell r="A12023" t="str">
            <v>POL - 60</v>
          </cell>
        </row>
        <row r="12024">
          <cell r="A12024" t="str">
            <v>POL - 61</v>
          </cell>
        </row>
        <row r="12025">
          <cell r="A12025" t="str">
            <v>POL - 62</v>
          </cell>
        </row>
        <row r="12026">
          <cell r="A12026" t="str">
            <v>POL - 63</v>
          </cell>
        </row>
        <row r="12027">
          <cell r="A12027" t="str">
            <v>POL - 64</v>
          </cell>
        </row>
        <row r="12028">
          <cell r="A12028" t="str">
            <v>POL - 65</v>
          </cell>
        </row>
        <row r="12029">
          <cell r="A12029" t="str">
            <v>POL - 66</v>
          </cell>
        </row>
        <row r="12030">
          <cell r="A12030" t="str">
            <v>POL - 67</v>
          </cell>
        </row>
        <row r="12031">
          <cell r="A12031" t="str">
            <v>POL - 68</v>
          </cell>
        </row>
        <row r="12032">
          <cell r="A12032" t="str">
            <v>POL - 69</v>
          </cell>
        </row>
        <row r="12033">
          <cell r="A12033" t="str">
            <v>POL - 70</v>
          </cell>
        </row>
        <row r="12034">
          <cell r="A12034" t="str">
            <v>POL - 71</v>
          </cell>
        </row>
        <row r="12035">
          <cell r="A12035" t="str">
            <v>POL - 72</v>
          </cell>
        </row>
        <row r="12036">
          <cell r="A12036" t="str">
            <v>POL - 73</v>
          </cell>
        </row>
        <row r="12037">
          <cell r="A12037" t="str">
            <v>POL - 74</v>
          </cell>
        </row>
        <row r="12038">
          <cell r="A12038" t="str">
            <v>POL - 75</v>
          </cell>
        </row>
        <row r="12039">
          <cell r="A12039" t="str">
            <v>POL - 76</v>
          </cell>
        </row>
        <row r="12040">
          <cell r="A12040" t="str">
            <v>POL - 77</v>
          </cell>
        </row>
        <row r="12041">
          <cell r="A12041" t="str">
            <v>POL - 78</v>
          </cell>
        </row>
        <row r="12042">
          <cell r="A12042" t="str">
            <v>POL - 79</v>
          </cell>
        </row>
        <row r="12043">
          <cell r="A12043" t="str">
            <v>POL - 80</v>
          </cell>
        </row>
        <row r="12044">
          <cell r="A12044" t="str">
            <v>POL - 81</v>
          </cell>
        </row>
        <row r="12045">
          <cell r="A12045" t="str">
            <v>POL - 82</v>
          </cell>
        </row>
        <row r="12046">
          <cell r="A12046" t="str">
            <v>POL - 83</v>
          </cell>
        </row>
        <row r="12047">
          <cell r="A12047" t="str">
            <v>POL - 84</v>
          </cell>
        </row>
        <row r="12048">
          <cell r="A12048" t="str">
            <v>POL - 85</v>
          </cell>
          <cell r="B12048">
            <v>1.92444444444444</v>
          </cell>
        </row>
        <row r="12049">
          <cell r="A12049" t="str">
            <v>POL - 86</v>
          </cell>
          <cell r="B12049">
            <v>2.5328888888888801</v>
          </cell>
        </row>
        <row r="12050">
          <cell r="A12050" t="str">
            <v>POL - 87</v>
          </cell>
          <cell r="B12050">
            <v>3.1413333333333302</v>
          </cell>
        </row>
        <row r="12051">
          <cell r="A12051" t="str">
            <v>POL - 88</v>
          </cell>
          <cell r="B12051">
            <v>3.7497777777777701</v>
          </cell>
        </row>
        <row r="12052">
          <cell r="A12052" t="str">
            <v>POL - 89</v>
          </cell>
          <cell r="B12052">
            <v>4.3582222222222198</v>
          </cell>
        </row>
        <row r="12053">
          <cell r="A12053" t="str">
            <v>POL - 90</v>
          </cell>
          <cell r="B12053">
            <v>4.9666666666666597</v>
          </cell>
        </row>
        <row r="12054">
          <cell r="A12054" t="str">
            <v>POL - 91</v>
          </cell>
          <cell r="B12054">
            <v>5.3377986111111104</v>
          </cell>
        </row>
        <row r="12055">
          <cell r="A12055" t="str">
            <v>POL - 92</v>
          </cell>
          <cell r="B12055">
            <v>5.7089305555555496</v>
          </cell>
        </row>
        <row r="12056">
          <cell r="A12056" t="str">
            <v>POL - 93</v>
          </cell>
          <cell r="B12056">
            <v>6.0800625000000004</v>
          </cell>
        </row>
        <row r="12057">
          <cell r="A12057" t="str">
            <v>POL - 94</v>
          </cell>
          <cell r="B12057">
            <v>6.4511944444444396</v>
          </cell>
        </row>
        <row r="12058">
          <cell r="A12058" t="str">
            <v>POL - 95</v>
          </cell>
          <cell r="B12058">
            <v>6.8223263888888797</v>
          </cell>
        </row>
        <row r="12059">
          <cell r="A12059" t="str">
            <v>POL - 96</v>
          </cell>
          <cell r="B12059">
            <v>6.9271518803418797</v>
          </cell>
        </row>
        <row r="12060">
          <cell r="A12060" t="str">
            <v>POL - 97</v>
          </cell>
          <cell r="B12060">
            <v>7.0319773717948699</v>
          </cell>
        </row>
        <row r="12061">
          <cell r="A12061" t="str">
            <v>POL - 98</v>
          </cell>
          <cell r="B12061">
            <v>7.1368028632478602</v>
          </cell>
        </row>
        <row r="12062">
          <cell r="A12062" t="str">
            <v>POL - 99</v>
          </cell>
          <cell r="B12062">
            <v>7.2416283547008504</v>
          </cell>
        </row>
        <row r="12063">
          <cell r="A12063" t="str">
            <v>POL - 00</v>
          </cell>
          <cell r="B12063">
            <v>7.3464538461538398</v>
          </cell>
        </row>
        <row r="12064">
          <cell r="A12064" t="str">
            <v>POL - 01</v>
          </cell>
          <cell r="B12064">
            <v>7.05616805408276</v>
          </cell>
        </row>
        <row r="12065">
          <cell r="A12065" t="str">
            <v>POL - 02</v>
          </cell>
          <cell r="B12065">
            <v>7.3472115384615302</v>
          </cell>
        </row>
        <row r="12066">
          <cell r="A12066" t="str">
            <v>POL - 03</v>
          </cell>
          <cell r="B12066">
            <v>7.1729059829059798</v>
          </cell>
        </row>
        <row r="12067">
          <cell r="A12067" t="str">
            <v>POL - 04</v>
          </cell>
          <cell r="B12067">
            <v>7.3276576807035703</v>
          </cell>
        </row>
        <row r="12068">
          <cell r="A12068" t="str">
            <v>POL - 05</v>
          </cell>
          <cell r="B12068">
            <v>7.2771792458662299</v>
          </cell>
        </row>
        <row r="12069">
          <cell r="A12069" t="str">
            <v>POL - 06</v>
          </cell>
          <cell r="B12069">
            <v>7.3142135496088097</v>
          </cell>
        </row>
        <row r="12070">
          <cell r="A12070" t="str">
            <v>POL - 07</v>
          </cell>
          <cell r="B12070">
            <v>7.4619550518521001</v>
          </cell>
        </row>
        <row r="12071">
          <cell r="A12071" t="str">
            <v>POL - 08</v>
          </cell>
          <cell r="B12071">
            <v>7.5029737699968297</v>
          </cell>
        </row>
        <row r="12072">
          <cell r="A12072" t="str">
            <v>POL - 09</v>
          </cell>
          <cell r="B12072">
            <v>7.4231895522820404</v>
          </cell>
        </row>
        <row r="12073">
          <cell r="A12073" t="str">
            <v>POL - 10</v>
          </cell>
          <cell r="B12073">
            <v>7.4247452738693296</v>
          </cell>
        </row>
        <row r="12074">
          <cell r="A12074" t="str">
            <v>POL - 11</v>
          </cell>
          <cell r="B12074">
            <v>7.3418156926882299</v>
          </cell>
        </row>
        <row r="12075">
          <cell r="A12075" t="str">
            <v>POL - 12</v>
          </cell>
          <cell r="B12075">
            <v>7.3513303041100002</v>
          </cell>
        </row>
        <row r="12076">
          <cell r="A12076" t="str">
            <v>POL - 13</v>
          </cell>
          <cell r="B12076">
            <v>7.4572695476412703</v>
          </cell>
        </row>
        <row r="12077">
          <cell r="A12077" t="str">
            <v>POL - 14</v>
          </cell>
        </row>
        <row r="12078">
          <cell r="A12078" t="str">
            <v>POL - 15</v>
          </cell>
        </row>
        <row r="12079">
          <cell r="A12079" t="str">
            <v>PRI - 50</v>
          </cell>
        </row>
        <row r="12080">
          <cell r="A12080" t="str">
            <v>PRI - 51</v>
          </cell>
        </row>
        <row r="12081">
          <cell r="A12081" t="str">
            <v>PRI - 52</v>
          </cell>
        </row>
        <row r="12082">
          <cell r="A12082" t="str">
            <v>PRI - 53</v>
          </cell>
        </row>
        <row r="12083">
          <cell r="A12083" t="str">
            <v>PRI - 54</v>
          </cell>
        </row>
        <row r="12084">
          <cell r="A12084" t="str">
            <v>PRI - 55</v>
          </cell>
        </row>
        <row r="12085">
          <cell r="A12085" t="str">
            <v>PRI - 56</v>
          </cell>
        </row>
        <row r="12086">
          <cell r="A12086" t="str">
            <v>PRI - 57</v>
          </cell>
        </row>
        <row r="12087">
          <cell r="A12087" t="str">
            <v>PRI - 58</v>
          </cell>
        </row>
        <row r="12088">
          <cell r="A12088" t="str">
            <v>PRI - 59</v>
          </cell>
        </row>
        <row r="12089">
          <cell r="A12089" t="str">
            <v>PRI - 60</v>
          </cell>
        </row>
        <row r="12090">
          <cell r="A12090" t="str">
            <v>PRI - 61</v>
          </cell>
        </row>
        <row r="12091">
          <cell r="A12091" t="str">
            <v>PRI - 62</v>
          </cell>
        </row>
        <row r="12092">
          <cell r="A12092" t="str">
            <v>PRI - 63</v>
          </cell>
        </row>
        <row r="12093">
          <cell r="A12093" t="str">
            <v>PRI - 64</v>
          </cell>
        </row>
        <row r="12094">
          <cell r="A12094" t="str">
            <v>PRI - 65</v>
          </cell>
        </row>
        <row r="12095">
          <cell r="A12095" t="str">
            <v>PRI - 66</v>
          </cell>
        </row>
        <row r="12096">
          <cell r="A12096" t="str">
            <v>PRI - 67</v>
          </cell>
        </row>
        <row r="12097">
          <cell r="A12097" t="str">
            <v>PRI - 68</v>
          </cell>
        </row>
        <row r="12098">
          <cell r="A12098" t="str">
            <v>PRI - 69</v>
          </cell>
        </row>
        <row r="12099">
          <cell r="A12099" t="str">
            <v>PRI - 70</v>
          </cell>
        </row>
        <row r="12100">
          <cell r="A12100" t="str">
            <v>PRI - 71</v>
          </cell>
        </row>
        <row r="12101">
          <cell r="A12101" t="str">
            <v>PRI - 72</v>
          </cell>
        </row>
        <row r="12102">
          <cell r="A12102" t="str">
            <v>PRI - 73</v>
          </cell>
        </row>
        <row r="12103">
          <cell r="A12103" t="str">
            <v>PRI - 74</v>
          </cell>
        </row>
        <row r="12104">
          <cell r="A12104" t="str">
            <v>PRI - 75</v>
          </cell>
        </row>
        <row r="12105">
          <cell r="A12105" t="str">
            <v>PRI - 76</v>
          </cell>
        </row>
        <row r="12106">
          <cell r="A12106" t="str">
            <v>PRI - 77</v>
          </cell>
        </row>
        <row r="12107">
          <cell r="A12107" t="str">
            <v>PRI - 78</v>
          </cell>
        </row>
        <row r="12108">
          <cell r="A12108" t="str">
            <v>PRI - 79</v>
          </cell>
        </row>
        <row r="12109">
          <cell r="A12109" t="str">
            <v>PRI - 80</v>
          </cell>
        </row>
        <row r="12110">
          <cell r="A12110" t="str">
            <v>PRI - 81</v>
          </cell>
        </row>
        <row r="12111">
          <cell r="A12111" t="str">
            <v>PRI - 82</v>
          </cell>
        </row>
        <row r="12112">
          <cell r="A12112" t="str">
            <v>PRI - 83</v>
          </cell>
        </row>
        <row r="12113">
          <cell r="A12113" t="str">
            <v>PRI - 84</v>
          </cell>
        </row>
        <row r="12114">
          <cell r="A12114" t="str">
            <v>PRI - 85</v>
          </cell>
        </row>
        <row r="12115">
          <cell r="A12115" t="str">
            <v>PRI - 86</v>
          </cell>
        </row>
        <row r="12116">
          <cell r="A12116" t="str">
            <v>PRI - 87</v>
          </cell>
        </row>
        <row r="12117">
          <cell r="A12117" t="str">
            <v>PRI - 88</v>
          </cell>
        </row>
        <row r="12118">
          <cell r="A12118" t="str">
            <v>PRI - 89</v>
          </cell>
        </row>
        <row r="12119">
          <cell r="A12119" t="str">
            <v>PRI - 90</v>
          </cell>
        </row>
        <row r="12120">
          <cell r="A12120" t="str">
            <v>PRI - 91</v>
          </cell>
        </row>
        <row r="12121">
          <cell r="A12121" t="str">
            <v>PRI - 92</v>
          </cell>
        </row>
        <row r="12122">
          <cell r="A12122" t="str">
            <v>PRI - 93</v>
          </cell>
        </row>
        <row r="12123">
          <cell r="A12123" t="str">
            <v>PRI - 94</v>
          </cell>
        </row>
        <row r="12124">
          <cell r="A12124" t="str">
            <v>PRI - 95</v>
          </cell>
        </row>
        <row r="12125">
          <cell r="A12125" t="str">
            <v>PRI - 96</v>
          </cell>
        </row>
        <row r="12126">
          <cell r="A12126" t="str">
            <v>PRI - 97</v>
          </cell>
        </row>
        <row r="12127">
          <cell r="A12127" t="str">
            <v>PRI - 98</v>
          </cell>
        </row>
        <row r="12128">
          <cell r="A12128" t="str">
            <v>PRI - 99</v>
          </cell>
        </row>
        <row r="12129">
          <cell r="A12129" t="str">
            <v>PRI - 00</v>
          </cell>
        </row>
        <row r="12130">
          <cell r="A12130" t="str">
            <v>PRI - 01</v>
          </cell>
        </row>
        <row r="12131">
          <cell r="A12131" t="str">
            <v>PRI - 02</v>
          </cell>
        </row>
        <row r="12132">
          <cell r="A12132" t="str">
            <v>PRI - 03</v>
          </cell>
        </row>
        <row r="12133">
          <cell r="A12133" t="str">
            <v>PRI - 04</v>
          </cell>
        </row>
        <row r="12134">
          <cell r="A12134" t="str">
            <v>PRI - 05</v>
          </cell>
        </row>
        <row r="12135">
          <cell r="A12135" t="str">
            <v>PRI - 06</v>
          </cell>
        </row>
        <row r="12136">
          <cell r="A12136" t="str">
            <v>PRI - 07</v>
          </cell>
        </row>
        <row r="12137">
          <cell r="A12137" t="str">
            <v>PRI - 08</v>
          </cell>
        </row>
        <row r="12138">
          <cell r="A12138" t="str">
            <v>PRI - 09</v>
          </cell>
        </row>
        <row r="12139">
          <cell r="A12139" t="str">
            <v>PRI - 10</v>
          </cell>
        </row>
        <row r="12140">
          <cell r="A12140" t="str">
            <v>PRI - 11</v>
          </cell>
        </row>
        <row r="12141">
          <cell r="A12141" t="str">
            <v>PRI - 12</v>
          </cell>
        </row>
        <row r="12142">
          <cell r="A12142" t="str">
            <v>PRI - 13</v>
          </cell>
        </row>
        <row r="12143">
          <cell r="A12143" t="str">
            <v>PRI - 14</v>
          </cell>
        </row>
        <row r="12144">
          <cell r="A12144" t="str">
            <v>PRI - 15</v>
          </cell>
        </row>
        <row r="12145">
          <cell r="A12145" t="str">
            <v>PRK - 50</v>
          </cell>
        </row>
        <row r="12146">
          <cell r="A12146" t="str">
            <v>PRK - 51</v>
          </cell>
        </row>
        <row r="12147">
          <cell r="A12147" t="str">
            <v>PRK - 52</v>
          </cell>
        </row>
        <row r="12148">
          <cell r="A12148" t="str">
            <v>PRK - 53</v>
          </cell>
        </row>
        <row r="12149">
          <cell r="A12149" t="str">
            <v>PRK - 54</v>
          </cell>
        </row>
        <row r="12150">
          <cell r="A12150" t="str">
            <v>PRK - 55</v>
          </cell>
        </row>
        <row r="12151">
          <cell r="A12151" t="str">
            <v>PRK - 56</v>
          </cell>
        </row>
        <row r="12152">
          <cell r="A12152" t="str">
            <v>PRK - 57</v>
          </cell>
        </row>
        <row r="12153">
          <cell r="A12153" t="str">
            <v>PRK - 58</v>
          </cell>
        </row>
        <row r="12154">
          <cell r="A12154" t="str">
            <v>PRK - 59</v>
          </cell>
        </row>
        <row r="12155">
          <cell r="A12155" t="str">
            <v>PRK - 60</v>
          </cell>
        </row>
        <row r="12156">
          <cell r="A12156" t="str">
            <v>PRK - 61</v>
          </cell>
        </row>
        <row r="12157">
          <cell r="A12157" t="str">
            <v>PRK - 62</v>
          </cell>
        </row>
        <row r="12158">
          <cell r="A12158" t="str">
            <v>PRK - 63</v>
          </cell>
        </row>
        <row r="12159">
          <cell r="A12159" t="str">
            <v>PRK - 64</v>
          </cell>
        </row>
        <row r="12160">
          <cell r="A12160" t="str">
            <v>PRK - 65</v>
          </cell>
        </row>
        <row r="12161">
          <cell r="A12161" t="str">
            <v>PRK - 66</v>
          </cell>
        </row>
        <row r="12162">
          <cell r="A12162" t="str">
            <v>PRK - 67</v>
          </cell>
        </row>
        <row r="12163">
          <cell r="A12163" t="str">
            <v>PRK - 68</v>
          </cell>
        </row>
        <row r="12164">
          <cell r="A12164" t="str">
            <v>PRK - 69</v>
          </cell>
        </row>
        <row r="12165">
          <cell r="A12165" t="str">
            <v>PRK - 70</v>
          </cell>
        </row>
        <row r="12166">
          <cell r="A12166" t="str">
            <v>PRK - 71</v>
          </cell>
        </row>
        <row r="12167">
          <cell r="A12167" t="str">
            <v>PRK - 72</v>
          </cell>
        </row>
        <row r="12168">
          <cell r="A12168" t="str">
            <v>PRK - 73</v>
          </cell>
        </row>
        <row r="12169">
          <cell r="A12169" t="str">
            <v>PRK - 74</v>
          </cell>
        </row>
        <row r="12170">
          <cell r="A12170" t="str">
            <v>PRK - 75</v>
          </cell>
        </row>
        <row r="12171">
          <cell r="A12171" t="str">
            <v>PRK - 76</v>
          </cell>
        </row>
        <row r="12172">
          <cell r="A12172" t="str">
            <v>PRK - 77</v>
          </cell>
        </row>
        <row r="12173">
          <cell r="A12173" t="str">
            <v>PRK - 78</v>
          </cell>
        </row>
        <row r="12174">
          <cell r="A12174" t="str">
            <v>PRK - 79</v>
          </cell>
        </row>
        <row r="12175">
          <cell r="A12175" t="str">
            <v>PRK - 80</v>
          </cell>
        </row>
        <row r="12176">
          <cell r="A12176" t="str">
            <v>PRK - 81</v>
          </cell>
        </row>
        <row r="12177">
          <cell r="A12177" t="str">
            <v>PRK - 82</v>
          </cell>
        </row>
        <row r="12178">
          <cell r="A12178" t="str">
            <v>PRK - 83</v>
          </cell>
        </row>
        <row r="12179">
          <cell r="A12179" t="str">
            <v>PRK - 84</v>
          </cell>
        </row>
        <row r="12180">
          <cell r="A12180" t="str">
            <v>PRK - 85</v>
          </cell>
        </row>
        <row r="12181">
          <cell r="A12181" t="str">
            <v>PRK - 86</v>
          </cell>
        </row>
        <row r="12182">
          <cell r="A12182" t="str">
            <v>PRK - 87</v>
          </cell>
        </row>
        <row r="12183">
          <cell r="A12183" t="str">
            <v>PRK - 88</v>
          </cell>
        </row>
        <row r="12184">
          <cell r="A12184" t="str">
            <v>PRK - 89</v>
          </cell>
        </row>
        <row r="12185">
          <cell r="A12185" t="str">
            <v>PRK - 90</v>
          </cell>
        </row>
        <row r="12186">
          <cell r="A12186" t="str">
            <v>PRK - 91</v>
          </cell>
        </row>
        <row r="12187">
          <cell r="A12187" t="str">
            <v>PRK - 92</v>
          </cell>
        </row>
        <row r="12188">
          <cell r="A12188" t="str">
            <v>PRK - 93</v>
          </cell>
        </row>
        <row r="12189">
          <cell r="A12189" t="str">
            <v>PRK - 94</v>
          </cell>
        </row>
        <row r="12190">
          <cell r="A12190" t="str">
            <v>PRK - 95</v>
          </cell>
        </row>
        <row r="12191">
          <cell r="A12191" t="str">
            <v>PRK - 96</v>
          </cell>
        </row>
        <row r="12192">
          <cell r="A12192" t="str">
            <v>PRK - 97</v>
          </cell>
        </row>
        <row r="12193">
          <cell r="A12193" t="str">
            <v>PRK - 98</v>
          </cell>
        </row>
        <row r="12194">
          <cell r="A12194" t="str">
            <v>PRK - 99</v>
          </cell>
        </row>
        <row r="12195">
          <cell r="A12195" t="str">
            <v>PRK - 00</v>
          </cell>
        </row>
        <row r="12196">
          <cell r="A12196" t="str">
            <v>PRK - 01</v>
          </cell>
        </row>
        <row r="12197">
          <cell r="A12197" t="str">
            <v>PRK - 02</v>
          </cell>
        </row>
        <row r="12198">
          <cell r="A12198" t="str">
            <v>PRK - 03</v>
          </cell>
        </row>
        <row r="12199">
          <cell r="A12199" t="str">
            <v>PRK - 04</v>
          </cell>
        </row>
        <row r="12200">
          <cell r="A12200" t="str">
            <v>PRK - 05</v>
          </cell>
        </row>
        <row r="12201">
          <cell r="A12201" t="str">
            <v>PRK - 06</v>
          </cell>
        </row>
        <row r="12202">
          <cell r="A12202" t="str">
            <v>PRK - 07</v>
          </cell>
        </row>
        <row r="12203">
          <cell r="A12203" t="str">
            <v>PRK - 08</v>
          </cell>
        </row>
        <row r="12204">
          <cell r="A12204" t="str">
            <v>PRK - 09</v>
          </cell>
        </row>
        <row r="12205">
          <cell r="A12205" t="str">
            <v>PRK - 10</v>
          </cell>
        </row>
        <row r="12206">
          <cell r="A12206" t="str">
            <v>PRK - 11</v>
          </cell>
        </row>
        <row r="12207">
          <cell r="A12207" t="str">
            <v>PRK - 12</v>
          </cell>
        </row>
        <row r="12208">
          <cell r="A12208" t="str">
            <v>PRK - 13</v>
          </cell>
        </row>
        <row r="12209">
          <cell r="A12209" t="str">
            <v>PRK - 14</v>
          </cell>
        </row>
        <row r="12210">
          <cell r="A12210" t="str">
            <v>PRK - 15</v>
          </cell>
        </row>
        <row r="12211">
          <cell r="A12211" t="str">
            <v>PRT - 50</v>
          </cell>
        </row>
        <row r="12212">
          <cell r="A12212" t="str">
            <v>PRT - 51</v>
          </cell>
        </row>
        <row r="12213">
          <cell r="A12213" t="str">
            <v>PRT - 52</v>
          </cell>
        </row>
        <row r="12214">
          <cell r="A12214" t="str">
            <v>PRT - 53</v>
          </cell>
        </row>
        <row r="12215">
          <cell r="A12215" t="str">
            <v>PRT - 54</v>
          </cell>
        </row>
        <row r="12216">
          <cell r="A12216" t="str">
            <v>PRT - 55</v>
          </cell>
        </row>
        <row r="12217">
          <cell r="A12217" t="str">
            <v>PRT - 56</v>
          </cell>
        </row>
        <row r="12218">
          <cell r="A12218" t="str">
            <v>PRT - 57</v>
          </cell>
        </row>
        <row r="12219">
          <cell r="A12219" t="str">
            <v>PRT - 58</v>
          </cell>
        </row>
        <row r="12220">
          <cell r="A12220" t="str">
            <v>PRT - 59</v>
          </cell>
        </row>
        <row r="12221">
          <cell r="A12221" t="str">
            <v>PRT - 60</v>
          </cell>
        </row>
        <row r="12222">
          <cell r="A12222" t="str">
            <v>PRT - 61</v>
          </cell>
        </row>
        <row r="12223">
          <cell r="A12223" t="str">
            <v>PRT - 62</v>
          </cell>
        </row>
        <row r="12224">
          <cell r="A12224" t="str">
            <v>PRT - 63</v>
          </cell>
        </row>
        <row r="12225">
          <cell r="A12225" t="str">
            <v>PRT - 64</v>
          </cell>
        </row>
        <row r="12226">
          <cell r="A12226" t="str">
            <v>PRT - 65</v>
          </cell>
        </row>
        <row r="12227">
          <cell r="A12227" t="str">
            <v>PRT - 66</v>
          </cell>
        </row>
        <row r="12228">
          <cell r="A12228" t="str">
            <v>PRT - 67</v>
          </cell>
        </row>
        <row r="12229">
          <cell r="A12229" t="str">
            <v>PRT - 68</v>
          </cell>
        </row>
        <row r="12230">
          <cell r="A12230" t="str">
            <v>PRT - 69</v>
          </cell>
        </row>
        <row r="12231">
          <cell r="A12231" t="str">
            <v>PRT - 70</v>
          </cell>
          <cell r="B12231">
            <v>6.62222222222222</v>
          </cell>
        </row>
        <row r="12232">
          <cell r="A12232" t="str">
            <v>PRT - 71</v>
          </cell>
          <cell r="B12232">
            <v>6</v>
          </cell>
        </row>
        <row r="12233">
          <cell r="A12233" t="str">
            <v>PRT - 72</v>
          </cell>
          <cell r="B12233">
            <v>5.3777777777777702</v>
          </cell>
        </row>
        <row r="12234">
          <cell r="A12234" t="str">
            <v>PRT - 73</v>
          </cell>
          <cell r="B12234">
            <v>4.7555555555555502</v>
          </cell>
        </row>
        <row r="12235">
          <cell r="A12235" t="str">
            <v>PRT - 74</v>
          </cell>
          <cell r="B12235">
            <v>4.1333333333333302</v>
          </cell>
        </row>
        <row r="12236">
          <cell r="A12236" t="str">
            <v>PRT - 75</v>
          </cell>
          <cell r="B12236">
            <v>3.5111111111111102</v>
          </cell>
        </row>
        <row r="12237">
          <cell r="A12237" t="str">
            <v>PRT - 76</v>
          </cell>
          <cell r="B12237">
            <v>4.1555555555555497</v>
          </cell>
        </row>
        <row r="12238">
          <cell r="A12238" t="str">
            <v>PRT - 77</v>
          </cell>
          <cell r="B12238">
            <v>4.8</v>
          </cell>
        </row>
        <row r="12239">
          <cell r="A12239" t="str">
            <v>PRT - 78</v>
          </cell>
          <cell r="B12239">
            <v>5.4444444444444402</v>
          </cell>
        </row>
        <row r="12240">
          <cell r="A12240" t="str">
            <v>PRT - 79</v>
          </cell>
          <cell r="B12240">
            <v>6.0888888888888797</v>
          </cell>
        </row>
        <row r="12241">
          <cell r="A12241" t="str">
            <v>PRT - 80</v>
          </cell>
          <cell r="B12241">
            <v>6.7333333333333298</v>
          </cell>
        </row>
        <row r="12242">
          <cell r="A12242" t="str">
            <v>PRT - 81</v>
          </cell>
          <cell r="B12242">
            <v>6.7733333333333299</v>
          </cell>
        </row>
        <row r="12243">
          <cell r="A12243" t="str">
            <v>PRT - 82</v>
          </cell>
          <cell r="B12243">
            <v>6.8133333333333299</v>
          </cell>
        </row>
        <row r="12244">
          <cell r="A12244" t="str">
            <v>PRT - 83</v>
          </cell>
          <cell r="B12244">
            <v>6.8533333333333299</v>
          </cell>
        </row>
        <row r="12245">
          <cell r="A12245" t="str">
            <v>PRT - 84</v>
          </cell>
          <cell r="B12245">
            <v>6.89333333333333</v>
          </cell>
        </row>
        <row r="12246">
          <cell r="A12246" t="str">
            <v>PRT - 85</v>
          </cell>
          <cell r="B12246">
            <v>6.93333333333333</v>
          </cell>
        </row>
        <row r="12247">
          <cell r="A12247" t="str">
            <v>PRT - 86</v>
          </cell>
          <cell r="B12247">
            <v>7.0571851851851797</v>
          </cell>
        </row>
        <row r="12248">
          <cell r="A12248" t="str">
            <v>PRT - 87</v>
          </cell>
          <cell r="B12248">
            <v>7.1810370370370302</v>
          </cell>
        </row>
        <row r="12249">
          <cell r="A12249" t="str">
            <v>PRT - 88</v>
          </cell>
          <cell r="B12249">
            <v>7.3048888888888799</v>
          </cell>
        </row>
        <row r="12250">
          <cell r="A12250" t="str">
            <v>PRT - 89</v>
          </cell>
          <cell r="B12250">
            <v>7.4287407407407402</v>
          </cell>
        </row>
        <row r="12251">
          <cell r="A12251" t="str">
            <v>PRT - 90</v>
          </cell>
          <cell r="B12251">
            <v>7.5525925925925899</v>
          </cell>
        </row>
        <row r="12252">
          <cell r="A12252" t="str">
            <v>PRT - 91</v>
          </cell>
          <cell r="B12252">
            <v>7.8021782407407398</v>
          </cell>
        </row>
        <row r="12253">
          <cell r="A12253" t="str">
            <v>PRT - 92</v>
          </cell>
          <cell r="B12253">
            <v>8.0517638888888801</v>
          </cell>
        </row>
        <row r="12254">
          <cell r="A12254" t="str">
            <v>PRT - 93</v>
          </cell>
          <cell r="B12254">
            <v>8.30134953703703</v>
          </cell>
        </row>
        <row r="12255">
          <cell r="A12255" t="str">
            <v>PRT - 94</v>
          </cell>
          <cell r="B12255">
            <v>8.55093518518518</v>
          </cell>
        </row>
        <row r="12256">
          <cell r="A12256" t="str">
            <v>PRT - 95</v>
          </cell>
          <cell r="B12256">
            <v>8.80052083333333</v>
          </cell>
        </row>
        <row r="12257">
          <cell r="A12257" t="str">
            <v>PRT - 96</v>
          </cell>
          <cell r="B12257">
            <v>8.8339336250537706</v>
          </cell>
        </row>
        <row r="12258">
          <cell r="A12258" t="str">
            <v>PRT - 97</v>
          </cell>
          <cell r="B12258">
            <v>8.8673464167742004</v>
          </cell>
        </row>
        <row r="12259">
          <cell r="A12259" t="str">
            <v>PRT - 98</v>
          </cell>
          <cell r="B12259">
            <v>8.9007592084946392</v>
          </cell>
        </row>
        <row r="12260">
          <cell r="A12260" t="str">
            <v>PRT - 99</v>
          </cell>
          <cell r="B12260">
            <v>8.9341720002150797</v>
          </cell>
        </row>
        <row r="12261">
          <cell r="A12261" t="str">
            <v>PRT - 00</v>
          </cell>
          <cell r="B12261">
            <v>8.9675847919355096</v>
          </cell>
        </row>
        <row r="12262">
          <cell r="A12262" t="str">
            <v>PRT - 01</v>
          </cell>
          <cell r="B12262">
            <v>8.9187410038961996</v>
          </cell>
        </row>
        <row r="12263">
          <cell r="A12263" t="str">
            <v>PRT - 02</v>
          </cell>
          <cell r="B12263">
            <v>8.5386057692307702</v>
          </cell>
        </row>
        <row r="12264">
          <cell r="A12264" t="str">
            <v>PRT - 03</v>
          </cell>
          <cell r="B12264">
            <v>8.6770085470085405</v>
          </cell>
        </row>
        <row r="12265">
          <cell r="A12265" t="str">
            <v>PRT - 04</v>
          </cell>
          <cell r="B12265">
            <v>8.4197763007566504</v>
          </cell>
        </row>
        <row r="12266">
          <cell r="A12266" t="str">
            <v>PRT - 05</v>
          </cell>
          <cell r="B12266">
            <v>7.9774316619015</v>
          </cell>
        </row>
        <row r="12267">
          <cell r="A12267" t="str">
            <v>PRT - 06</v>
          </cell>
          <cell r="B12267">
            <v>8.1859893221544109</v>
          </cell>
        </row>
        <row r="12268">
          <cell r="A12268" t="str">
            <v>PRT - 07</v>
          </cell>
          <cell r="B12268">
            <v>8.1200421144098591</v>
          </cell>
        </row>
        <row r="12269">
          <cell r="A12269" t="str">
            <v>PRT - 08</v>
          </cell>
          <cell r="B12269">
            <v>8.0245978250660599</v>
          </cell>
        </row>
        <row r="12270">
          <cell r="A12270" t="str">
            <v>PRT - 09</v>
          </cell>
          <cell r="B12270">
            <v>8.1117996850855594</v>
          </cell>
        </row>
        <row r="12271">
          <cell r="A12271" t="str">
            <v>PRT - 10</v>
          </cell>
          <cell r="B12271">
            <v>8.0794531431577106</v>
          </cell>
        </row>
        <row r="12272">
          <cell r="A12272" t="str">
            <v>PRT - 11</v>
          </cell>
          <cell r="B12272">
            <v>8.0155697046119094</v>
          </cell>
        </row>
        <row r="12273">
          <cell r="A12273" t="str">
            <v>PRT - 12</v>
          </cell>
          <cell r="B12273">
            <v>7.8896551914889601</v>
          </cell>
        </row>
        <row r="12274">
          <cell r="A12274" t="str">
            <v>PRT - 13</v>
          </cell>
          <cell r="B12274">
            <v>7.7926674028952903</v>
          </cell>
        </row>
        <row r="12275">
          <cell r="A12275" t="str">
            <v>PRT - 14</v>
          </cell>
        </row>
        <row r="12276">
          <cell r="A12276" t="str">
            <v>PRT - 15</v>
          </cell>
        </row>
        <row r="12277">
          <cell r="A12277" t="str">
            <v>PRY - 50</v>
          </cell>
        </row>
        <row r="12278">
          <cell r="A12278" t="str">
            <v>PRY - 51</v>
          </cell>
        </row>
        <row r="12279">
          <cell r="A12279" t="str">
            <v>PRY - 52</v>
          </cell>
        </row>
        <row r="12280">
          <cell r="A12280" t="str">
            <v>PRY - 53</v>
          </cell>
        </row>
        <row r="12281">
          <cell r="A12281" t="str">
            <v>PRY - 54</v>
          </cell>
        </row>
        <row r="12282">
          <cell r="A12282" t="str">
            <v>PRY - 55</v>
          </cell>
        </row>
        <row r="12283">
          <cell r="A12283" t="str">
            <v>PRY - 56</v>
          </cell>
        </row>
        <row r="12284">
          <cell r="A12284" t="str">
            <v>PRY - 57</v>
          </cell>
        </row>
        <row r="12285">
          <cell r="A12285" t="str">
            <v>PRY - 58</v>
          </cell>
        </row>
        <row r="12286">
          <cell r="A12286" t="str">
            <v>PRY - 59</v>
          </cell>
        </row>
        <row r="12287">
          <cell r="A12287" t="str">
            <v>PRY - 60</v>
          </cell>
        </row>
        <row r="12288">
          <cell r="A12288" t="str">
            <v>PRY - 61</v>
          </cell>
        </row>
        <row r="12289">
          <cell r="A12289" t="str">
            <v>PRY - 62</v>
          </cell>
        </row>
        <row r="12290">
          <cell r="A12290" t="str">
            <v>PRY - 63</v>
          </cell>
        </row>
        <row r="12291">
          <cell r="A12291" t="str">
            <v>PRY - 64</v>
          </cell>
        </row>
        <row r="12292">
          <cell r="A12292" t="str">
            <v>PRY - 65</v>
          </cell>
        </row>
        <row r="12293">
          <cell r="A12293" t="str">
            <v>PRY - 66</v>
          </cell>
        </row>
        <row r="12294">
          <cell r="A12294" t="str">
            <v>PRY - 67</v>
          </cell>
        </row>
        <row r="12295">
          <cell r="A12295" t="str">
            <v>PRY - 68</v>
          </cell>
        </row>
        <row r="12296">
          <cell r="A12296" t="str">
            <v>PRY - 69</v>
          </cell>
        </row>
        <row r="12297">
          <cell r="A12297" t="str">
            <v>PRY - 70</v>
          </cell>
          <cell r="B12297">
            <v>4.9555555555555504</v>
          </cell>
        </row>
        <row r="12298">
          <cell r="A12298" t="str">
            <v>PRY - 71</v>
          </cell>
          <cell r="B12298">
            <v>5.0666666666666602</v>
          </cell>
        </row>
        <row r="12299">
          <cell r="A12299" t="str">
            <v>PRY - 72</v>
          </cell>
          <cell r="B12299">
            <v>5.17777777777777</v>
          </cell>
        </row>
        <row r="12300">
          <cell r="A12300" t="str">
            <v>PRY - 73</v>
          </cell>
          <cell r="B12300">
            <v>5.2888888888888799</v>
          </cell>
        </row>
        <row r="12301">
          <cell r="A12301" t="str">
            <v>PRY - 74</v>
          </cell>
          <cell r="B12301">
            <v>5.3999999999999897</v>
          </cell>
        </row>
        <row r="12302">
          <cell r="A12302" t="str">
            <v>PRY - 75</v>
          </cell>
          <cell r="B12302">
            <v>5.5111111111111102</v>
          </cell>
        </row>
        <row r="12303">
          <cell r="A12303" t="str">
            <v>PRY - 76</v>
          </cell>
          <cell r="B12303">
            <v>5.51555555555555</v>
          </cell>
        </row>
        <row r="12304">
          <cell r="A12304" t="str">
            <v>PRY - 77</v>
          </cell>
          <cell r="B12304">
            <v>5.5199999999999898</v>
          </cell>
        </row>
        <row r="12305">
          <cell r="A12305" t="str">
            <v>PRY - 78</v>
          </cell>
          <cell r="B12305">
            <v>5.5244444444444403</v>
          </cell>
        </row>
        <row r="12306">
          <cell r="A12306" t="str">
            <v>PRY - 79</v>
          </cell>
          <cell r="B12306">
            <v>5.5288888888888899</v>
          </cell>
        </row>
        <row r="12307">
          <cell r="A12307" t="str">
            <v>PRY - 80</v>
          </cell>
          <cell r="B12307">
            <v>5.5333333333333297</v>
          </cell>
        </row>
        <row r="12308">
          <cell r="A12308" t="str">
            <v>PRY - 81</v>
          </cell>
          <cell r="B12308">
            <v>5.0444444444444398</v>
          </cell>
        </row>
        <row r="12309">
          <cell r="A12309" t="str">
            <v>PRY - 82</v>
          </cell>
          <cell r="B12309">
            <v>4.55555555555555</v>
          </cell>
        </row>
        <row r="12310">
          <cell r="A12310" t="str">
            <v>PRY - 83</v>
          </cell>
          <cell r="B12310">
            <v>4.0666666666666602</v>
          </cell>
        </row>
        <row r="12311">
          <cell r="A12311" t="str">
            <v>PRY - 84</v>
          </cell>
          <cell r="B12311">
            <v>3.57777777777777</v>
          </cell>
        </row>
        <row r="12312">
          <cell r="A12312" t="str">
            <v>PRY - 85</v>
          </cell>
          <cell r="B12312">
            <v>3.0888888888888801</v>
          </cell>
        </row>
        <row r="12313">
          <cell r="A12313" t="str">
            <v>PRY - 86</v>
          </cell>
          <cell r="B12313">
            <v>3.55822222222222</v>
          </cell>
        </row>
        <row r="12314">
          <cell r="A12314" t="str">
            <v>PRY - 87</v>
          </cell>
          <cell r="B12314">
            <v>4.0275555555555496</v>
          </cell>
        </row>
        <row r="12315">
          <cell r="A12315" t="str">
            <v>PRY - 88</v>
          </cell>
          <cell r="B12315">
            <v>4.4968888888888801</v>
          </cell>
        </row>
        <row r="12316">
          <cell r="A12316" t="str">
            <v>PRY - 89</v>
          </cell>
          <cell r="B12316">
            <v>4.9662222222222203</v>
          </cell>
        </row>
        <row r="12317">
          <cell r="A12317" t="str">
            <v>PRY - 90</v>
          </cell>
          <cell r="B12317">
            <v>5.4355555555555499</v>
          </cell>
        </row>
        <row r="12318">
          <cell r="A12318" t="str">
            <v>PRY - 91</v>
          </cell>
          <cell r="B12318">
            <v>6.0413333333333297</v>
          </cell>
        </row>
        <row r="12319">
          <cell r="A12319" t="str">
            <v>PRY - 92</v>
          </cell>
          <cell r="B12319">
            <v>6.6471111111111103</v>
          </cell>
        </row>
        <row r="12320">
          <cell r="A12320" t="str">
            <v>PRY - 93</v>
          </cell>
          <cell r="B12320">
            <v>7.2528888888888803</v>
          </cell>
        </row>
        <row r="12321">
          <cell r="A12321" t="str">
            <v>PRY - 94</v>
          </cell>
          <cell r="B12321">
            <v>7.85866666666666</v>
          </cell>
        </row>
        <row r="12322">
          <cell r="A12322" t="str">
            <v>PRY - 95</v>
          </cell>
          <cell r="B12322">
            <v>8.4644444444444407</v>
          </cell>
        </row>
        <row r="12323">
          <cell r="A12323" t="str">
            <v>PRY - 96</v>
          </cell>
          <cell r="B12323">
            <v>8.1269918073822502</v>
          </cell>
        </row>
        <row r="12324">
          <cell r="A12324" t="str">
            <v>PRY - 97</v>
          </cell>
          <cell r="B12324">
            <v>7.7895391703200598</v>
          </cell>
        </row>
        <row r="12325">
          <cell r="A12325" t="str">
            <v>PRY - 98</v>
          </cell>
          <cell r="B12325">
            <v>7.4520865332578703</v>
          </cell>
        </row>
        <row r="12326">
          <cell r="A12326" t="str">
            <v>PRY - 99</v>
          </cell>
          <cell r="B12326">
            <v>7.1146338961956799</v>
          </cell>
        </row>
        <row r="12327">
          <cell r="A12327" t="str">
            <v>PRY - 00</v>
          </cell>
          <cell r="B12327">
            <v>6.7771812591334903</v>
          </cell>
        </row>
        <row r="12328">
          <cell r="A12328" t="str">
            <v>PRY - 01</v>
          </cell>
          <cell r="B12328">
            <v>7.6667385517517497</v>
          </cell>
        </row>
        <row r="12329">
          <cell r="A12329" t="str">
            <v>PRY - 02</v>
          </cell>
          <cell r="B12329">
            <v>7.6978146956209503</v>
          </cell>
        </row>
        <row r="12330">
          <cell r="A12330" t="str">
            <v>PRY - 03</v>
          </cell>
          <cell r="B12330">
            <v>7.8866484328997304</v>
          </cell>
        </row>
        <row r="12331">
          <cell r="A12331" t="str">
            <v>PRY - 04</v>
          </cell>
          <cell r="B12331">
            <v>7.5700223827298903</v>
          </cell>
        </row>
        <row r="12332">
          <cell r="A12332" t="str">
            <v>PRY - 05</v>
          </cell>
          <cell r="B12332">
            <v>7.4465711655339497</v>
          </cell>
        </row>
        <row r="12333">
          <cell r="A12333" t="str">
            <v>PRY - 06</v>
          </cell>
          <cell r="B12333">
            <v>7.3340009488655298</v>
          </cell>
        </row>
        <row r="12334">
          <cell r="A12334" t="str">
            <v>PRY - 07</v>
          </cell>
          <cell r="B12334">
            <v>7.2607897092442499</v>
          </cell>
        </row>
        <row r="12335">
          <cell r="A12335" t="str">
            <v>PRY - 08</v>
          </cell>
          <cell r="B12335">
            <v>7.33822465570878</v>
          </cell>
        </row>
        <row r="12336">
          <cell r="A12336" t="str">
            <v>PRY - 09</v>
          </cell>
          <cell r="B12336">
            <v>7.2224204709766697</v>
          </cell>
        </row>
        <row r="12337">
          <cell r="A12337" t="str">
            <v>PRY - 10</v>
          </cell>
          <cell r="B12337">
            <v>7.2023958282616301</v>
          </cell>
        </row>
        <row r="12338">
          <cell r="A12338" t="str">
            <v>PRY - 11</v>
          </cell>
          <cell r="B12338">
            <v>7.2144261306912396</v>
          </cell>
        </row>
        <row r="12339">
          <cell r="A12339" t="str">
            <v>PRY - 12</v>
          </cell>
          <cell r="B12339">
            <v>7.0610813586102701</v>
          </cell>
        </row>
        <row r="12340">
          <cell r="A12340" t="str">
            <v>PRY - 13</v>
          </cell>
          <cell r="B12340">
            <v>7.1960535189537298</v>
          </cell>
        </row>
        <row r="12341">
          <cell r="A12341" t="str">
            <v>PRY - 14</v>
          </cell>
        </row>
        <row r="12342">
          <cell r="A12342" t="str">
            <v>PRY - 15</v>
          </cell>
        </row>
        <row r="12343">
          <cell r="A12343" t="str">
            <v>PSE - 50</v>
          </cell>
        </row>
        <row r="12344">
          <cell r="A12344" t="str">
            <v>PSE - 51</v>
          </cell>
        </row>
        <row r="12345">
          <cell r="A12345" t="str">
            <v>PSE - 52</v>
          </cell>
        </row>
        <row r="12346">
          <cell r="A12346" t="str">
            <v>PSE - 53</v>
          </cell>
        </row>
        <row r="12347">
          <cell r="A12347" t="str">
            <v>PSE - 54</v>
          </cell>
        </row>
        <row r="12348">
          <cell r="A12348" t="str">
            <v>PSE - 55</v>
          </cell>
        </row>
        <row r="12349">
          <cell r="A12349" t="str">
            <v>PSE - 56</v>
          </cell>
        </row>
        <row r="12350">
          <cell r="A12350" t="str">
            <v>PSE - 57</v>
          </cell>
        </row>
        <row r="12351">
          <cell r="A12351" t="str">
            <v>PSE - 58</v>
          </cell>
        </row>
        <row r="12352">
          <cell r="A12352" t="str">
            <v>PSE - 59</v>
          </cell>
        </row>
        <row r="12353">
          <cell r="A12353" t="str">
            <v>PSE - 60</v>
          </cell>
        </row>
        <row r="12354">
          <cell r="A12354" t="str">
            <v>PSE - 61</v>
          </cell>
        </row>
        <row r="12355">
          <cell r="A12355" t="str">
            <v>PSE - 62</v>
          </cell>
        </row>
        <row r="12356">
          <cell r="A12356" t="str">
            <v>PSE - 63</v>
          </cell>
        </row>
        <row r="12357">
          <cell r="A12357" t="str">
            <v>PSE - 64</v>
          </cell>
        </row>
        <row r="12358">
          <cell r="A12358" t="str">
            <v>PSE - 65</v>
          </cell>
        </row>
        <row r="12359">
          <cell r="A12359" t="str">
            <v>PSE - 66</v>
          </cell>
        </row>
        <row r="12360">
          <cell r="A12360" t="str">
            <v>PSE - 67</v>
          </cell>
        </row>
        <row r="12361">
          <cell r="A12361" t="str">
            <v>PSE - 68</v>
          </cell>
        </row>
        <row r="12362">
          <cell r="A12362" t="str">
            <v>PSE - 69</v>
          </cell>
        </row>
        <row r="12363">
          <cell r="A12363" t="str">
            <v>PSE - 70</v>
          </cell>
        </row>
        <row r="12364">
          <cell r="A12364" t="str">
            <v>PSE - 71</v>
          </cell>
        </row>
        <row r="12365">
          <cell r="A12365" t="str">
            <v>PSE - 72</v>
          </cell>
        </row>
        <row r="12366">
          <cell r="A12366" t="str">
            <v>PSE - 73</v>
          </cell>
        </row>
        <row r="12367">
          <cell r="A12367" t="str">
            <v>PSE - 74</v>
          </cell>
        </row>
        <row r="12368">
          <cell r="A12368" t="str">
            <v>PSE - 75</v>
          </cell>
        </row>
        <row r="12369">
          <cell r="A12369" t="str">
            <v>PSE - 76</v>
          </cell>
        </row>
        <row r="12370">
          <cell r="A12370" t="str">
            <v>PSE - 77</v>
          </cell>
        </row>
        <row r="12371">
          <cell r="A12371" t="str">
            <v>PSE - 78</v>
          </cell>
        </row>
        <row r="12372">
          <cell r="A12372" t="str">
            <v>PSE - 79</v>
          </cell>
        </row>
        <row r="12373">
          <cell r="A12373" t="str">
            <v>PSE - 80</v>
          </cell>
        </row>
        <row r="12374">
          <cell r="A12374" t="str">
            <v>PSE - 81</v>
          </cell>
        </row>
        <row r="12375">
          <cell r="A12375" t="str">
            <v>PSE - 82</v>
          </cell>
        </row>
        <row r="12376">
          <cell r="A12376" t="str">
            <v>PSE - 83</v>
          </cell>
        </row>
        <row r="12377">
          <cell r="A12377" t="str">
            <v>PSE - 84</v>
          </cell>
        </row>
        <row r="12378">
          <cell r="A12378" t="str">
            <v>PSE - 85</v>
          </cell>
        </row>
        <row r="12379">
          <cell r="A12379" t="str">
            <v>PSE - 86</v>
          </cell>
        </row>
        <row r="12380">
          <cell r="A12380" t="str">
            <v>PSE - 87</v>
          </cell>
        </row>
        <row r="12381">
          <cell r="A12381" t="str">
            <v>PSE - 88</v>
          </cell>
        </row>
        <row r="12382">
          <cell r="A12382" t="str">
            <v>PSE - 89</v>
          </cell>
        </row>
        <row r="12383">
          <cell r="A12383" t="str">
            <v>PSE - 90</v>
          </cell>
        </row>
        <row r="12384">
          <cell r="A12384" t="str">
            <v>PSE - 91</v>
          </cell>
        </row>
        <row r="12385">
          <cell r="A12385" t="str">
            <v>PSE - 92</v>
          </cell>
        </row>
        <row r="12386">
          <cell r="A12386" t="str">
            <v>PSE - 93</v>
          </cell>
        </row>
        <row r="12387">
          <cell r="A12387" t="str">
            <v>PSE - 94</v>
          </cell>
        </row>
        <row r="12388">
          <cell r="A12388" t="str">
            <v>PSE - 95</v>
          </cell>
        </row>
        <row r="12389">
          <cell r="A12389" t="str">
            <v>PSE - 96</v>
          </cell>
        </row>
        <row r="12390">
          <cell r="A12390" t="str">
            <v>PSE - 97</v>
          </cell>
        </row>
        <row r="12391">
          <cell r="A12391" t="str">
            <v>PSE - 98</v>
          </cell>
        </row>
        <row r="12392">
          <cell r="A12392" t="str">
            <v>PSE - 99</v>
          </cell>
        </row>
        <row r="12393">
          <cell r="A12393" t="str">
            <v>PSE - 00</v>
          </cell>
        </row>
        <row r="12394">
          <cell r="A12394" t="str">
            <v>PSE - 01</v>
          </cell>
        </row>
        <row r="12395">
          <cell r="A12395" t="str">
            <v>PSE - 02</v>
          </cell>
        </row>
        <row r="12396">
          <cell r="A12396" t="str">
            <v>PSE - 03</v>
          </cell>
        </row>
        <row r="12397">
          <cell r="A12397" t="str">
            <v>PSE - 04</v>
          </cell>
        </row>
        <row r="12398">
          <cell r="A12398" t="str">
            <v>PSE - 05</v>
          </cell>
        </row>
        <row r="12399">
          <cell r="A12399" t="str">
            <v>PSE - 06</v>
          </cell>
        </row>
        <row r="12400">
          <cell r="A12400" t="str">
            <v>PSE - 07</v>
          </cell>
        </row>
        <row r="12401">
          <cell r="A12401" t="str">
            <v>PSE - 08</v>
          </cell>
        </row>
        <row r="12402">
          <cell r="A12402" t="str">
            <v>PSE - 09</v>
          </cell>
        </row>
        <row r="12403">
          <cell r="A12403" t="str">
            <v>PSE - 10</v>
          </cell>
        </row>
        <row r="12404">
          <cell r="A12404" t="str">
            <v>PSE - 11</v>
          </cell>
        </row>
        <row r="12405">
          <cell r="A12405" t="str">
            <v>PSE - 12</v>
          </cell>
        </row>
        <row r="12406">
          <cell r="A12406" t="str">
            <v>PSE - 13</v>
          </cell>
        </row>
        <row r="12407">
          <cell r="A12407" t="str">
            <v>PSE - 14</v>
          </cell>
        </row>
        <row r="12408">
          <cell r="A12408" t="str">
            <v>PSE - 15</v>
          </cell>
        </row>
        <row r="12409">
          <cell r="A12409" t="str">
            <v>PSS - 50</v>
          </cell>
        </row>
        <row r="12410">
          <cell r="A12410" t="str">
            <v>PSS - 51</v>
          </cell>
        </row>
        <row r="12411">
          <cell r="A12411" t="str">
            <v>PSS - 52</v>
          </cell>
        </row>
        <row r="12412">
          <cell r="A12412" t="str">
            <v>PSS - 53</v>
          </cell>
        </row>
        <row r="12413">
          <cell r="A12413" t="str">
            <v>PSS - 54</v>
          </cell>
        </row>
        <row r="12414">
          <cell r="A12414" t="str">
            <v>PSS - 55</v>
          </cell>
        </row>
        <row r="12415">
          <cell r="A12415" t="str">
            <v>PSS - 56</v>
          </cell>
        </row>
        <row r="12416">
          <cell r="A12416" t="str">
            <v>PSS - 57</v>
          </cell>
        </row>
        <row r="12417">
          <cell r="A12417" t="str">
            <v>PSS - 58</v>
          </cell>
        </row>
        <row r="12418">
          <cell r="A12418" t="str">
            <v>PSS - 59</v>
          </cell>
        </row>
        <row r="12419">
          <cell r="A12419" t="str">
            <v>PSS - 60</v>
          </cell>
        </row>
        <row r="12420">
          <cell r="A12420" t="str">
            <v>PSS - 61</v>
          </cell>
        </row>
        <row r="12421">
          <cell r="A12421" t="str">
            <v>PSS - 62</v>
          </cell>
        </row>
        <row r="12422">
          <cell r="A12422" t="str">
            <v>PSS - 63</v>
          </cell>
        </row>
        <row r="12423">
          <cell r="A12423" t="str">
            <v>PSS - 64</v>
          </cell>
        </row>
        <row r="12424">
          <cell r="A12424" t="str">
            <v>PSS - 65</v>
          </cell>
        </row>
        <row r="12425">
          <cell r="A12425" t="str">
            <v>PSS - 66</v>
          </cell>
        </row>
        <row r="12426">
          <cell r="A12426" t="str">
            <v>PSS - 67</v>
          </cell>
        </row>
        <row r="12427">
          <cell r="A12427" t="str">
            <v>PSS - 68</v>
          </cell>
        </row>
        <row r="12428">
          <cell r="A12428" t="str">
            <v>PSS - 69</v>
          </cell>
        </row>
        <row r="12429">
          <cell r="A12429" t="str">
            <v>PSS - 70</v>
          </cell>
        </row>
        <row r="12430">
          <cell r="A12430" t="str">
            <v>PSS - 71</v>
          </cell>
        </row>
        <row r="12431">
          <cell r="A12431" t="str">
            <v>PSS - 72</v>
          </cell>
        </row>
        <row r="12432">
          <cell r="A12432" t="str">
            <v>PSS - 73</v>
          </cell>
        </row>
        <row r="12433">
          <cell r="A12433" t="str">
            <v>PSS - 74</v>
          </cell>
        </row>
        <row r="12434">
          <cell r="A12434" t="str">
            <v>PSS - 75</v>
          </cell>
        </row>
        <row r="12435">
          <cell r="A12435" t="str">
            <v>PSS - 76</v>
          </cell>
        </row>
        <row r="12436">
          <cell r="A12436" t="str">
            <v>PSS - 77</v>
          </cell>
        </row>
        <row r="12437">
          <cell r="A12437" t="str">
            <v>PSS - 78</v>
          </cell>
        </row>
        <row r="12438">
          <cell r="A12438" t="str">
            <v>PSS - 79</v>
          </cell>
        </row>
        <row r="12439">
          <cell r="A12439" t="str">
            <v>PSS - 80</v>
          </cell>
        </row>
        <row r="12440">
          <cell r="A12440" t="str">
            <v>PSS - 81</v>
          </cell>
        </row>
        <row r="12441">
          <cell r="A12441" t="str">
            <v>PSS - 82</v>
          </cell>
        </row>
        <row r="12442">
          <cell r="A12442" t="str">
            <v>PSS - 83</v>
          </cell>
        </row>
        <row r="12443">
          <cell r="A12443" t="str">
            <v>PSS - 84</v>
          </cell>
        </row>
        <row r="12444">
          <cell r="A12444" t="str">
            <v>PSS - 85</v>
          </cell>
        </row>
        <row r="12445">
          <cell r="A12445" t="str">
            <v>PSS - 86</v>
          </cell>
        </row>
        <row r="12446">
          <cell r="A12446" t="str">
            <v>PSS - 87</v>
          </cell>
        </row>
        <row r="12447">
          <cell r="A12447" t="str">
            <v>PSS - 88</v>
          </cell>
        </row>
        <row r="12448">
          <cell r="A12448" t="str">
            <v>PSS - 89</v>
          </cell>
        </row>
        <row r="12449">
          <cell r="A12449" t="str">
            <v>PSS - 90</v>
          </cell>
        </row>
        <row r="12450">
          <cell r="A12450" t="str">
            <v>PSS - 91</v>
          </cell>
        </row>
        <row r="12451">
          <cell r="A12451" t="str">
            <v>PSS - 92</v>
          </cell>
        </row>
        <row r="12452">
          <cell r="A12452" t="str">
            <v>PSS - 93</v>
          </cell>
        </row>
        <row r="12453">
          <cell r="A12453" t="str">
            <v>PSS - 94</v>
          </cell>
        </row>
        <row r="12454">
          <cell r="A12454" t="str">
            <v>PSS - 95</v>
          </cell>
        </row>
        <row r="12455">
          <cell r="A12455" t="str">
            <v>PSS - 96</v>
          </cell>
        </row>
        <row r="12456">
          <cell r="A12456" t="str">
            <v>PSS - 97</v>
          </cell>
        </row>
        <row r="12457">
          <cell r="A12457" t="str">
            <v>PSS - 98</v>
          </cell>
        </row>
        <row r="12458">
          <cell r="A12458" t="str">
            <v>PSS - 99</v>
          </cell>
        </row>
        <row r="12459">
          <cell r="A12459" t="str">
            <v>PSS - 00</v>
          </cell>
        </row>
        <row r="12460">
          <cell r="A12460" t="str">
            <v>PSS - 01</v>
          </cell>
        </row>
        <row r="12461">
          <cell r="A12461" t="str">
            <v>PSS - 02</v>
          </cell>
        </row>
        <row r="12462">
          <cell r="A12462" t="str">
            <v>PSS - 03</v>
          </cell>
        </row>
        <row r="12463">
          <cell r="A12463" t="str">
            <v>PSS - 04</v>
          </cell>
        </row>
        <row r="12464">
          <cell r="A12464" t="str">
            <v>PSS - 05</v>
          </cell>
        </row>
        <row r="12465">
          <cell r="A12465" t="str">
            <v>PSS - 06</v>
          </cell>
        </row>
        <row r="12466">
          <cell r="A12466" t="str">
            <v>PSS - 07</v>
          </cell>
        </row>
        <row r="12467">
          <cell r="A12467" t="str">
            <v>PSS - 08</v>
          </cell>
        </row>
        <row r="12468">
          <cell r="A12468" t="str">
            <v>PSS - 09</v>
          </cell>
        </row>
        <row r="12469">
          <cell r="A12469" t="str">
            <v>PSS - 10</v>
          </cell>
        </row>
        <row r="12470">
          <cell r="A12470" t="str">
            <v>PSS - 11</v>
          </cell>
        </row>
        <row r="12471">
          <cell r="A12471" t="str">
            <v>PSS - 12</v>
          </cell>
        </row>
        <row r="12472">
          <cell r="A12472" t="str">
            <v>PSS - 13</v>
          </cell>
        </row>
        <row r="12473">
          <cell r="A12473" t="str">
            <v>PSS - 14</v>
          </cell>
        </row>
        <row r="12474">
          <cell r="A12474" t="str">
            <v>PSS - 15</v>
          </cell>
        </row>
        <row r="12475">
          <cell r="A12475" t="str">
            <v>PYF - 50</v>
          </cell>
        </row>
        <row r="12476">
          <cell r="A12476" t="str">
            <v>PYF - 51</v>
          </cell>
        </row>
        <row r="12477">
          <cell r="A12477" t="str">
            <v>PYF - 52</v>
          </cell>
        </row>
        <row r="12478">
          <cell r="A12478" t="str">
            <v>PYF - 53</v>
          </cell>
        </row>
        <row r="12479">
          <cell r="A12479" t="str">
            <v>PYF - 54</v>
          </cell>
        </row>
        <row r="12480">
          <cell r="A12480" t="str">
            <v>PYF - 55</v>
          </cell>
        </row>
        <row r="12481">
          <cell r="A12481" t="str">
            <v>PYF - 56</v>
          </cell>
        </row>
        <row r="12482">
          <cell r="A12482" t="str">
            <v>PYF - 57</v>
          </cell>
        </row>
        <row r="12483">
          <cell r="A12483" t="str">
            <v>PYF - 58</v>
          </cell>
        </row>
        <row r="12484">
          <cell r="A12484" t="str">
            <v>PYF - 59</v>
          </cell>
        </row>
        <row r="12485">
          <cell r="A12485" t="str">
            <v>PYF - 60</v>
          </cell>
        </row>
        <row r="12486">
          <cell r="A12486" t="str">
            <v>PYF - 61</v>
          </cell>
        </row>
        <row r="12487">
          <cell r="A12487" t="str">
            <v>PYF - 62</v>
          </cell>
        </row>
        <row r="12488">
          <cell r="A12488" t="str">
            <v>PYF - 63</v>
          </cell>
        </row>
        <row r="12489">
          <cell r="A12489" t="str">
            <v>PYF - 64</v>
          </cell>
        </row>
        <row r="12490">
          <cell r="A12490" t="str">
            <v>PYF - 65</v>
          </cell>
        </row>
        <row r="12491">
          <cell r="A12491" t="str">
            <v>PYF - 66</v>
          </cell>
        </row>
        <row r="12492">
          <cell r="A12492" t="str">
            <v>PYF - 67</v>
          </cell>
        </row>
        <row r="12493">
          <cell r="A12493" t="str">
            <v>PYF - 68</v>
          </cell>
        </row>
        <row r="12494">
          <cell r="A12494" t="str">
            <v>PYF - 69</v>
          </cell>
        </row>
        <row r="12495">
          <cell r="A12495" t="str">
            <v>PYF - 70</v>
          </cell>
        </row>
        <row r="12496">
          <cell r="A12496" t="str">
            <v>PYF - 71</v>
          </cell>
        </row>
        <row r="12497">
          <cell r="A12497" t="str">
            <v>PYF - 72</v>
          </cell>
        </row>
        <row r="12498">
          <cell r="A12498" t="str">
            <v>PYF - 73</v>
          </cell>
        </row>
        <row r="12499">
          <cell r="A12499" t="str">
            <v>PYF - 74</v>
          </cell>
        </row>
        <row r="12500">
          <cell r="A12500" t="str">
            <v>PYF - 75</v>
          </cell>
        </row>
        <row r="12501">
          <cell r="A12501" t="str">
            <v>PYF - 76</v>
          </cell>
        </row>
        <row r="12502">
          <cell r="A12502" t="str">
            <v>PYF - 77</v>
          </cell>
        </row>
        <row r="12503">
          <cell r="A12503" t="str">
            <v>PYF - 78</v>
          </cell>
        </row>
        <row r="12504">
          <cell r="A12504" t="str">
            <v>PYF - 79</v>
          </cell>
        </row>
        <row r="12505">
          <cell r="A12505" t="str">
            <v>PYF - 80</v>
          </cell>
        </row>
        <row r="12506">
          <cell r="A12506" t="str">
            <v>PYF - 81</v>
          </cell>
        </row>
        <row r="12507">
          <cell r="A12507" t="str">
            <v>PYF - 82</v>
          </cell>
        </row>
        <row r="12508">
          <cell r="A12508" t="str">
            <v>PYF - 83</v>
          </cell>
        </row>
        <row r="12509">
          <cell r="A12509" t="str">
            <v>PYF - 84</v>
          </cell>
        </row>
        <row r="12510">
          <cell r="A12510" t="str">
            <v>PYF - 85</v>
          </cell>
        </row>
        <row r="12511">
          <cell r="A12511" t="str">
            <v>PYF - 86</v>
          </cell>
        </row>
        <row r="12512">
          <cell r="A12512" t="str">
            <v>PYF - 87</v>
          </cell>
        </row>
        <row r="12513">
          <cell r="A12513" t="str">
            <v>PYF - 88</v>
          </cell>
        </row>
        <row r="12514">
          <cell r="A12514" t="str">
            <v>PYF - 89</v>
          </cell>
        </row>
        <row r="12515">
          <cell r="A12515" t="str">
            <v>PYF - 90</v>
          </cell>
        </row>
        <row r="12516">
          <cell r="A12516" t="str">
            <v>PYF - 91</v>
          </cell>
        </row>
        <row r="12517">
          <cell r="A12517" t="str">
            <v>PYF - 92</v>
          </cell>
        </row>
        <row r="12518">
          <cell r="A12518" t="str">
            <v>PYF - 93</v>
          </cell>
        </row>
        <row r="12519">
          <cell r="A12519" t="str">
            <v>PYF - 94</v>
          </cell>
        </row>
        <row r="12520">
          <cell r="A12520" t="str">
            <v>PYF - 95</v>
          </cell>
        </row>
        <row r="12521">
          <cell r="A12521" t="str">
            <v>PYF - 96</v>
          </cell>
        </row>
        <row r="12522">
          <cell r="A12522" t="str">
            <v>PYF - 97</v>
          </cell>
        </row>
        <row r="12523">
          <cell r="A12523" t="str">
            <v>PYF - 98</v>
          </cell>
        </row>
        <row r="12524">
          <cell r="A12524" t="str">
            <v>PYF - 99</v>
          </cell>
        </row>
        <row r="12525">
          <cell r="A12525" t="str">
            <v>PYF - 00</v>
          </cell>
        </row>
        <row r="12526">
          <cell r="A12526" t="str">
            <v>PYF - 01</v>
          </cell>
        </row>
        <row r="12527">
          <cell r="A12527" t="str">
            <v>PYF - 02</v>
          </cell>
        </row>
        <row r="12528">
          <cell r="A12528" t="str">
            <v>PYF - 03</v>
          </cell>
        </row>
        <row r="12529">
          <cell r="A12529" t="str">
            <v>PYF - 04</v>
          </cell>
        </row>
        <row r="12530">
          <cell r="A12530" t="str">
            <v>PYF - 05</v>
          </cell>
        </row>
        <row r="12531">
          <cell r="A12531" t="str">
            <v>PYF - 06</v>
          </cell>
        </row>
        <row r="12532">
          <cell r="A12532" t="str">
            <v>PYF - 07</v>
          </cell>
        </row>
        <row r="12533">
          <cell r="A12533" t="str">
            <v>PYF - 08</v>
          </cell>
        </row>
        <row r="12534">
          <cell r="A12534" t="str">
            <v>PYF - 09</v>
          </cell>
        </row>
        <row r="12535">
          <cell r="A12535" t="str">
            <v>PYF - 10</v>
          </cell>
        </row>
        <row r="12536">
          <cell r="A12536" t="str">
            <v>PYF - 11</v>
          </cell>
        </row>
        <row r="12537">
          <cell r="A12537" t="str">
            <v>PYF - 12</v>
          </cell>
        </row>
        <row r="12538">
          <cell r="A12538" t="str">
            <v>PYF - 13</v>
          </cell>
        </row>
        <row r="12539">
          <cell r="A12539" t="str">
            <v>PYF - 14</v>
          </cell>
        </row>
        <row r="12540">
          <cell r="A12540" t="str">
            <v>PYF - 15</v>
          </cell>
        </row>
        <row r="12541">
          <cell r="A12541" t="str">
            <v>QAT - 50</v>
          </cell>
        </row>
        <row r="12542">
          <cell r="A12542" t="str">
            <v>QAT - 51</v>
          </cell>
        </row>
        <row r="12543">
          <cell r="A12543" t="str">
            <v>QAT - 52</v>
          </cell>
        </row>
        <row r="12544">
          <cell r="A12544" t="str">
            <v>QAT - 53</v>
          </cell>
        </row>
        <row r="12545">
          <cell r="A12545" t="str">
            <v>QAT - 54</v>
          </cell>
        </row>
        <row r="12546">
          <cell r="A12546" t="str">
            <v>QAT - 55</v>
          </cell>
        </row>
        <row r="12547">
          <cell r="A12547" t="str">
            <v>QAT - 56</v>
          </cell>
        </row>
        <row r="12548">
          <cell r="A12548" t="str">
            <v>QAT - 57</v>
          </cell>
        </row>
        <row r="12549">
          <cell r="A12549" t="str">
            <v>QAT - 58</v>
          </cell>
        </row>
        <row r="12550">
          <cell r="A12550" t="str">
            <v>QAT - 59</v>
          </cell>
        </row>
        <row r="12551">
          <cell r="A12551" t="str">
            <v>QAT - 60</v>
          </cell>
        </row>
        <row r="12552">
          <cell r="A12552" t="str">
            <v>QAT - 61</v>
          </cell>
        </row>
        <row r="12553">
          <cell r="A12553" t="str">
            <v>QAT - 62</v>
          </cell>
        </row>
        <row r="12554">
          <cell r="A12554" t="str">
            <v>QAT - 63</v>
          </cell>
        </row>
        <row r="12555">
          <cell r="A12555" t="str">
            <v>QAT - 64</v>
          </cell>
        </row>
        <row r="12556">
          <cell r="A12556" t="str">
            <v>QAT - 65</v>
          </cell>
        </row>
        <row r="12557">
          <cell r="A12557" t="str">
            <v>QAT - 66</v>
          </cell>
        </row>
        <row r="12558">
          <cell r="A12558" t="str">
            <v>QAT - 67</v>
          </cell>
        </row>
        <row r="12559">
          <cell r="A12559" t="str">
            <v>QAT - 68</v>
          </cell>
        </row>
        <row r="12560">
          <cell r="A12560" t="str">
            <v>QAT - 69</v>
          </cell>
        </row>
        <row r="12561">
          <cell r="A12561" t="str">
            <v>QAT - 70</v>
          </cell>
        </row>
        <row r="12562">
          <cell r="A12562" t="str">
            <v>QAT - 71</v>
          </cell>
        </row>
        <row r="12563">
          <cell r="A12563" t="str">
            <v>QAT - 72</v>
          </cell>
        </row>
        <row r="12564">
          <cell r="A12564" t="str">
            <v>QAT - 73</v>
          </cell>
        </row>
        <row r="12565">
          <cell r="A12565" t="str">
            <v>QAT - 74</v>
          </cell>
        </row>
        <row r="12566">
          <cell r="A12566" t="str">
            <v>QAT - 75</v>
          </cell>
        </row>
        <row r="12567">
          <cell r="A12567" t="str">
            <v>QAT - 76</v>
          </cell>
        </row>
        <row r="12568">
          <cell r="A12568" t="str">
            <v>QAT - 77</v>
          </cell>
        </row>
        <row r="12569">
          <cell r="A12569" t="str">
            <v>QAT - 78</v>
          </cell>
        </row>
        <row r="12570">
          <cell r="A12570" t="str">
            <v>QAT - 79</v>
          </cell>
        </row>
        <row r="12571">
          <cell r="A12571" t="str">
            <v>QAT - 80</v>
          </cell>
        </row>
        <row r="12572">
          <cell r="A12572" t="str">
            <v>QAT - 81</v>
          </cell>
        </row>
        <row r="12573">
          <cell r="A12573" t="str">
            <v>QAT - 82</v>
          </cell>
        </row>
        <row r="12574">
          <cell r="A12574" t="str">
            <v>QAT - 83</v>
          </cell>
        </row>
        <row r="12575">
          <cell r="A12575" t="str">
            <v>QAT - 84</v>
          </cell>
        </row>
        <row r="12576">
          <cell r="A12576" t="str">
            <v>QAT - 85</v>
          </cell>
        </row>
        <row r="12577">
          <cell r="A12577" t="str">
            <v>QAT - 86</v>
          </cell>
        </row>
        <row r="12578">
          <cell r="A12578" t="str">
            <v>QAT - 87</v>
          </cell>
        </row>
        <row r="12579">
          <cell r="A12579" t="str">
            <v>QAT - 88</v>
          </cell>
        </row>
        <row r="12580">
          <cell r="A12580" t="str">
            <v>QAT - 89</v>
          </cell>
        </row>
        <row r="12581">
          <cell r="A12581" t="str">
            <v>QAT - 90</v>
          </cell>
        </row>
        <row r="12582">
          <cell r="A12582" t="str">
            <v>QAT - 91</v>
          </cell>
        </row>
        <row r="12583">
          <cell r="A12583" t="str">
            <v>QAT - 92</v>
          </cell>
        </row>
        <row r="12584">
          <cell r="A12584" t="str">
            <v>QAT - 93</v>
          </cell>
        </row>
        <row r="12585">
          <cell r="A12585" t="str">
            <v>QAT - 94</v>
          </cell>
        </row>
        <row r="12586">
          <cell r="A12586" t="str">
            <v>QAT - 95</v>
          </cell>
        </row>
        <row r="12587">
          <cell r="A12587" t="str">
            <v>QAT - 96</v>
          </cell>
        </row>
        <row r="12588">
          <cell r="A12588" t="str">
            <v>QAT - 97</v>
          </cell>
        </row>
        <row r="12589">
          <cell r="A12589" t="str">
            <v>QAT - 98</v>
          </cell>
        </row>
        <row r="12590">
          <cell r="A12590" t="str">
            <v>QAT - 99</v>
          </cell>
        </row>
        <row r="12591">
          <cell r="A12591" t="str">
            <v>QAT - 00</v>
          </cell>
        </row>
        <row r="12592">
          <cell r="A12592" t="str">
            <v>QAT - 01</v>
          </cell>
        </row>
        <row r="12593">
          <cell r="A12593" t="str">
            <v>QAT - 02</v>
          </cell>
        </row>
        <row r="12594">
          <cell r="A12594" t="str">
            <v>QAT - 03</v>
          </cell>
        </row>
        <row r="12595">
          <cell r="A12595" t="str">
            <v>QAT - 04</v>
          </cell>
        </row>
        <row r="12596">
          <cell r="A12596" t="str">
            <v>QAT - 05</v>
          </cell>
        </row>
        <row r="12597">
          <cell r="A12597" t="str">
            <v>QAT - 06</v>
          </cell>
        </row>
        <row r="12598">
          <cell r="A12598" t="str">
            <v>QAT - 07</v>
          </cell>
        </row>
        <row r="12599">
          <cell r="A12599" t="str">
            <v>QAT - 08</v>
          </cell>
        </row>
        <row r="12600">
          <cell r="A12600" t="str">
            <v>QAT - 09</v>
          </cell>
        </row>
        <row r="12601">
          <cell r="A12601" t="str">
            <v>QAT - 10</v>
          </cell>
          <cell r="B12601">
            <v>7.7587876477017499</v>
          </cell>
        </row>
        <row r="12602">
          <cell r="A12602" t="str">
            <v>QAT - 11</v>
          </cell>
          <cell r="B12602">
            <v>7.7725326939347301</v>
          </cell>
        </row>
        <row r="12603">
          <cell r="A12603" t="str">
            <v>QAT - 12</v>
          </cell>
          <cell r="B12603">
            <v>7.7894604635226097</v>
          </cell>
        </row>
        <row r="12604">
          <cell r="A12604" t="str">
            <v>QAT - 13</v>
          </cell>
          <cell r="B12604">
            <v>7.5978354125570204</v>
          </cell>
        </row>
        <row r="12605">
          <cell r="A12605" t="str">
            <v>QAT - 14</v>
          </cell>
        </row>
        <row r="12606">
          <cell r="A12606" t="str">
            <v>QAT - 15</v>
          </cell>
        </row>
        <row r="12607">
          <cell r="A12607" t="str">
            <v>ROU - 50</v>
          </cell>
        </row>
        <row r="12608">
          <cell r="A12608" t="str">
            <v>ROU - 51</v>
          </cell>
        </row>
        <row r="12609">
          <cell r="A12609" t="str">
            <v>ROU - 52</v>
          </cell>
        </row>
        <row r="12610">
          <cell r="A12610" t="str">
            <v>ROU - 53</v>
          </cell>
        </row>
        <row r="12611">
          <cell r="A12611" t="str">
            <v>ROU - 54</v>
          </cell>
        </row>
        <row r="12612">
          <cell r="A12612" t="str">
            <v>ROU - 55</v>
          </cell>
        </row>
        <row r="12613">
          <cell r="A12613" t="str">
            <v>ROU - 56</v>
          </cell>
        </row>
        <row r="12614">
          <cell r="A12614" t="str">
            <v>ROU - 57</v>
          </cell>
        </row>
        <row r="12615">
          <cell r="A12615" t="str">
            <v>ROU - 58</v>
          </cell>
        </row>
        <row r="12616">
          <cell r="A12616" t="str">
            <v>ROU - 59</v>
          </cell>
        </row>
        <row r="12617">
          <cell r="A12617" t="str">
            <v>ROU - 60</v>
          </cell>
        </row>
        <row r="12618">
          <cell r="A12618" t="str">
            <v>ROU - 61</v>
          </cell>
        </row>
        <row r="12619">
          <cell r="A12619" t="str">
            <v>ROU - 62</v>
          </cell>
        </row>
        <row r="12620">
          <cell r="A12620" t="str">
            <v>ROU - 63</v>
          </cell>
        </row>
        <row r="12621">
          <cell r="A12621" t="str">
            <v>ROU - 64</v>
          </cell>
        </row>
        <row r="12622">
          <cell r="A12622" t="str">
            <v>ROU - 65</v>
          </cell>
        </row>
        <row r="12623">
          <cell r="A12623" t="str">
            <v>ROU - 66</v>
          </cell>
        </row>
        <row r="12624">
          <cell r="A12624" t="str">
            <v>ROU - 67</v>
          </cell>
        </row>
        <row r="12625">
          <cell r="A12625" t="str">
            <v>ROU - 68</v>
          </cell>
        </row>
        <row r="12626">
          <cell r="A12626" t="str">
            <v>ROU - 69</v>
          </cell>
        </row>
        <row r="12627">
          <cell r="A12627" t="str">
            <v>ROU - 70</v>
          </cell>
        </row>
        <row r="12628">
          <cell r="A12628" t="str">
            <v>ROU - 71</v>
          </cell>
        </row>
        <row r="12629">
          <cell r="A12629" t="str">
            <v>ROU - 72</v>
          </cell>
        </row>
        <row r="12630">
          <cell r="A12630" t="str">
            <v>ROU - 73</v>
          </cell>
        </row>
        <row r="12631">
          <cell r="A12631" t="str">
            <v>ROU - 74</v>
          </cell>
        </row>
        <row r="12632">
          <cell r="A12632" t="str">
            <v>ROU - 75</v>
          </cell>
        </row>
        <row r="12633">
          <cell r="A12633" t="str">
            <v>ROU - 76</v>
          </cell>
        </row>
        <row r="12634">
          <cell r="A12634" t="str">
            <v>ROU - 77</v>
          </cell>
        </row>
        <row r="12635">
          <cell r="A12635" t="str">
            <v>ROU - 78</v>
          </cell>
        </row>
        <row r="12636">
          <cell r="A12636" t="str">
            <v>ROU - 79</v>
          </cell>
        </row>
        <row r="12637">
          <cell r="A12637" t="str">
            <v>ROU - 80</v>
          </cell>
        </row>
        <row r="12638">
          <cell r="A12638" t="str">
            <v>ROU - 81</v>
          </cell>
        </row>
        <row r="12639">
          <cell r="A12639" t="str">
            <v>ROU - 82</v>
          </cell>
        </row>
        <row r="12640">
          <cell r="A12640" t="str">
            <v>ROU - 83</v>
          </cell>
        </row>
        <row r="12641">
          <cell r="A12641" t="str">
            <v>ROU - 84</v>
          </cell>
        </row>
        <row r="12642">
          <cell r="A12642" t="str">
            <v>ROU - 85</v>
          </cell>
        </row>
        <row r="12643">
          <cell r="A12643" t="str">
            <v>ROU - 86</v>
          </cell>
        </row>
        <row r="12644">
          <cell r="A12644" t="str">
            <v>ROU - 87</v>
          </cell>
        </row>
        <row r="12645">
          <cell r="A12645" t="str">
            <v>ROU - 88</v>
          </cell>
        </row>
        <row r="12646">
          <cell r="A12646" t="str">
            <v>ROU - 89</v>
          </cell>
        </row>
        <row r="12647">
          <cell r="A12647" t="str">
            <v>ROU - 90</v>
          </cell>
          <cell r="B12647">
            <v>3.24444444444444</v>
          </cell>
        </row>
        <row r="12648">
          <cell r="A12648" t="str">
            <v>ROU - 91</v>
          </cell>
          <cell r="B12648">
            <v>3.7035555555555502</v>
          </cell>
        </row>
        <row r="12649">
          <cell r="A12649" t="str">
            <v>ROU - 92</v>
          </cell>
          <cell r="B12649">
            <v>4.1626666666666603</v>
          </cell>
        </row>
        <row r="12650">
          <cell r="A12650" t="str">
            <v>ROU - 93</v>
          </cell>
          <cell r="B12650">
            <v>4.62177777777777</v>
          </cell>
        </row>
        <row r="12651">
          <cell r="A12651" t="str">
            <v>ROU - 94</v>
          </cell>
          <cell r="B12651">
            <v>5.0808888888888797</v>
          </cell>
        </row>
        <row r="12652">
          <cell r="A12652" t="str">
            <v>ROU - 95</v>
          </cell>
          <cell r="B12652">
            <v>5.54</v>
          </cell>
        </row>
        <row r="12653">
          <cell r="A12653" t="str">
            <v>ROU - 96</v>
          </cell>
          <cell r="B12653">
            <v>5.8043258182186799</v>
          </cell>
        </row>
        <row r="12654">
          <cell r="A12654" t="str">
            <v>ROU - 97</v>
          </cell>
          <cell r="B12654">
            <v>6.0686516364373704</v>
          </cell>
        </row>
        <row r="12655">
          <cell r="A12655" t="str">
            <v>ROU - 98</v>
          </cell>
          <cell r="B12655">
            <v>6.33297745465606</v>
          </cell>
        </row>
        <row r="12656">
          <cell r="A12656" t="str">
            <v>ROU - 99</v>
          </cell>
          <cell r="B12656">
            <v>6.5973032728747398</v>
          </cell>
        </row>
        <row r="12657">
          <cell r="A12657" t="str">
            <v>ROU - 00</v>
          </cell>
          <cell r="B12657">
            <v>6.8616290910934303</v>
          </cell>
        </row>
        <row r="12658">
          <cell r="A12658" t="str">
            <v>ROU - 01</v>
          </cell>
          <cell r="B12658">
            <v>6.7987301143690404</v>
          </cell>
        </row>
        <row r="12659">
          <cell r="A12659" t="str">
            <v>ROU - 02</v>
          </cell>
          <cell r="B12659">
            <v>6.9350480769230698</v>
          </cell>
        </row>
        <row r="12660">
          <cell r="A12660" t="str">
            <v>ROU - 03</v>
          </cell>
          <cell r="B12660">
            <v>7.1853418803418796</v>
          </cell>
        </row>
        <row r="12661">
          <cell r="A12661" t="str">
            <v>ROU - 04</v>
          </cell>
          <cell r="B12661">
            <v>7.1583401512785896</v>
          </cell>
        </row>
        <row r="12662">
          <cell r="A12662" t="str">
            <v>ROU - 05</v>
          </cell>
          <cell r="B12662">
            <v>7.7879390771760999</v>
          </cell>
        </row>
        <row r="12663">
          <cell r="A12663" t="str">
            <v>ROU - 06</v>
          </cell>
          <cell r="B12663">
            <v>7.6315505171722098</v>
          </cell>
        </row>
        <row r="12664">
          <cell r="A12664" t="str">
            <v>ROU - 07</v>
          </cell>
          <cell r="B12664">
            <v>8.1332072095616699</v>
          </cell>
        </row>
        <row r="12665">
          <cell r="A12665" t="str">
            <v>ROU - 08</v>
          </cell>
          <cell r="B12665">
            <v>8.0837948319805406</v>
          </cell>
        </row>
        <row r="12666">
          <cell r="A12666" t="str">
            <v>ROU - 09</v>
          </cell>
          <cell r="B12666">
            <v>8.0626765655264094</v>
          </cell>
        </row>
        <row r="12667">
          <cell r="A12667" t="str">
            <v>ROU - 10</v>
          </cell>
          <cell r="B12667">
            <v>7.9887005397630899</v>
          </cell>
        </row>
        <row r="12668">
          <cell r="A12668" t="str">
            <v>ROU - 11</v>
          </cell>
          <cell r="B12668">
            <v>7.7927884851232498</v>
          </cell>
        </row>
        <row r="12669">
          <cell r="A12669" t="str">
            <v>ROU - 12</v>
          </cell>
          <cell r="B12669">
            <v>7.7399739687614799</v>
          </cell>
        </row>
        <row r="12670">
          <cell r="A12670" t="str">
            <v>ROU - 13</v>
          </cell>
          <cell r="B12670">
            <v>7.8448832487775197</v>
          </cell>
        </row>
        <row r="12671">
          <cell r="A12671" t="str">
            <v>ROU - 14</v>
          </cell>
        </row>
        <row r="12672">
          <cell r="A12672" t="str">
            <v>ROU - 15</v>
          </cell>
        </row>
        <row r="12673">
          <cell r="A12673" t="str">
            <v>RUS - 50</v>
          </cell>
        </row>
        <row r="12674">
          <cell r="A12674" t="str">
            <v>RUS - 51</v>
          </cell>
        </row>
        <row r="12675">
          <cell r="A12675" t="str">
            <v>RUS - 52</v>
          </cell>
        </row>
        <row r="12676">
          <cell r="A12676" t="str">
            <v>RUS - 53</v>
          </cell>
        </row>
        <row r="12677">
          <cell r="A12677" t="str">
            <v>RUS - 54</v>
          </cell>
        </row>
        <row r="12678">
          <cell r="A12678" t="str">
            <v>RUS - 55</v>
          </cell>
        </row>
        <row r="12679">
          <cell r="A12679" t="str">
            <v>RUS - 56</v>
          </cell>
        </row>
        <row r="12680">
          <cell r="A12680" t="str">
            <v>RUS - 57</v>
          </cell>
        </row>
        <row r="12681">
          <cell r="A12681" t="str">
            <v>RUS - 58</v>
          </cell>
        </row>
        <row r="12682">
          <cell r="A12682" t="str">
            <v>RUS - 59</v>
          </cell>
        </row>
        <row r="12683">
          <cell r="A12683" t="str">
            <v>RUS - 60</v>
          </cell>
        </row>
        <row r="12684">
          <cell r="A12684" t="str">
            <v>RUS - 61</v>
          </cell>
        </row>
        <row r="12685">
          <cell r="A12685" t="str">
            <v>RUS - 62</v>
          </cell>
        </row>
        <row r="12686">
          <cell r="A12686" t="str">
            <v>RUS - 63</v>
          </cell>
        </row>
        <row r="12687">
          <cell r="A12687" t="str">
            <v>RUS - 64</v>
          </cell>
        </row>
        <row r="12688">
          <cell r="A12688" t="str">
            <v>RUS - 65</v>
          </cell>
        </row>
        <row r="12689">
          <cell r="A12689" t="str">
            <v>RUS - 66</v>
          </cell>
        </row>
        <row r="12690">
          <cell r="A12690" t="str">
            <v>RUS - 67</v>
          </cell>
        </row>
        <row r="12691">
          <cell r="A12691" t="str">
            <v>RUS - 68</v>
          </cell>
        </row>
        <row r="12692">
          <cell r="A12692" t="str">
            <v>RUS - 69</v>
          </cell>
        </row>
        <row r="12693">
          <cell r="A12693" t="str">
            <v>RUS - 70</v>
          </cell>
        </row>
        <row r="12694">
          <cell r="A12694" t="str">
            <v>RUS - 71</v>
          </cell>
        </row>
        <row r="12695">
          <cell r="A12695" t="str">
            <v>RUS - 72</v>
          </cell>
        </row>
        <row r="12696">
          <cell r="A12696" t="str">
            <v>RUS - 73</v>
          </cell>
        </row>
        <row r="12697">
          <cell r="A12697" t="str">
            <v>RUS - 74</v>
          </cell>
        </row>
        <row r="12698">
          <cell r="A12698" t="str">
            <v>RUS - 75</v>
          </cell>
        </row>
        <row r="12699">
          <cell r="A12699" t="str">
            <v>RUS - 76</v>
          </cell>
        </row>
        <row r="12700">
          <cell r="A12700" t="str">
            <v>RUS - 77</v>
          </cell>
        </row>
        <row r="12701">
          <cell r="A12701" t="str">
            <v>RUS - 78</v>
          </cell>
        </row>
        <row r="12702">
          <cell r="A12702" t="str">
            <v>RUS - 79</v>
          </cell>
        </row>
        <row r="12703">
          <cell r="A12703" t="str">
            <v>RUS - 80</v>
          </cell>
        </row>
        <row r="12704">
          <cell r="A12704" t="str">
            <v>RUS - 81</v>
          </cell>
        </row>
        <row r="12705">
          <cell r="A12705" t="str">
            <v>RUS - 82</v>
          </cell>
        </row>
        <row r="12706">
          <cell r="A12706" t="str">
            <v>RUS - 83</v>
          </cell>
        </row>
        <row r="12707">
          <cell r="A12707" t="str">
            <v>RUS - 84</v>
          </cell>
        </row>
        <row r="12708">
          <cell r="A12708" t="str">
            <v>RUS - 85</v>
          </cell>
        </row>
        <row r="12709">
          <cell r="A12709" t="str">
            <v>RUS - 86</v>
          </cell>
        </row>
        <row r="12710">
          <cell r="A12710" t="str">
            <v>RUS - 87</v>
          </cell>
        </row>
        <row r="12711">
          <cell r="A12711" t="str">
            <v>RUS - 88</v>
          </cell>
        </row>
        <row r="12712">
          <cell r="A12712" t="str">
            <v>RUS - 89</v>
          </cell>
        </row>
        <row r="12713">
          <cell r="A12713" t="str">
            <v>RUS - 90</v>
          </cell>
        </row>
        <row r="12714">
          <cell r="A12714" t="str">
            <v>RUS - 91</v>
          </cell>
        </row>
        <row r="12715">
          <cell r="A12715" t="str">
            <v>RUS - 92</v>
          </cell>
        </row>
        <row r="12716">
          <cell r="A12716" t="str">
            <v>RUS - 93</v>
          </cell>
        </row>
        <row r="12717">
          <cell r="A12717" t="str">
            <v>RUS - 94</v>
          </cell>
        </row>
        <row r="12718">
          <cell r="A12718" t="str">
            <v>RUS - 95</v>
          </cell>
          <cell r="B12718">
            <v>6.1147222222222197</v>
          </cell>
        </row>
        <row r="12719">
          <cell r="A12719" t="str">
            <v>RUS - 96</v>
          </cell>
          <cell r="B12719">
            <v>6.1279412125698203</v>
          </cell>
        </row>
        <row r="12720">
          <cell r="A12720" t="str">
            <v>RUS - 97</v>
          </cell>
          <cell r="B12720">
            <v>6.1411602029174102</v>
          </cell>
        </row>
        <row r="12721">
          <cell r="A12721" t="str">
            <v>RUS - 98</v>
          </cell>
          <cell r="B12721">
            <v>6.1543791932650098</v>
          </cell>
        </row>
        <row r="12722">
          <cell r="A12722" t="str">
            <v>RUS - 99</v>
          </cell>
          <cell r="B12722">
            <v>6.1675981836126104</v>
          </cell>
        </row>
        <row r="12723">
          <cell r="A12723" t="str">
            <v>RUS - 00</v>
          </cell>
          <cell r="B12723">
            <v>6.18081717396021</v>
          </cell>
        </row>
        <row r="12724">
          <cell r="A12724" t="str">
            <v>RUS - 01</v>
          </cell>
          <cell r="B12724">
            <v>6.3853905947499898</v>
          </cell>
        </row>
        <row r="12725">
          <cell r="A12725" t="str">
            <v>RUS - 02</v>
          </cell>
          <cell r="B12725">
            <v>6.6359615384615296</v>
          </cell>
        </row>
        <row r="12726">
          <cell r="A12726" t="str">
            <v>RUS - 03</v>
          </cell>
          <cell r="B12726">
            <v>6.7316878700329399</v>
          </cell>
        </row>
        <row r="12727">
          <cell r="A12727" t="str">
            <v>RUS - 04</v>
          </cell>
          <cell r="B12727">
            <v>6.3804976387455401</v>
          </cell>
        </row>
        <row r="12728">
          <cell r="A12728" t="str">
            <v>RUS - 05</v>
          </cell>
          <cell r="B12728">
            <v>5.7579069491169799</v>
          </cell>
        </row>
        <row r="12729">
          <cell r="A12729" t="str">
            <v>RUS - 06</v>
          </cell>
          <cell r="B12729">
            <v>5.6127823797113896</v>
          </cell>
        </row>
        <row r="12730">
          <cell r="A12730" t="str">
            <v>RUS - 07</v>
          </cell>
          <cell r="B12730">
            <v>5.5934141078666402</v>
          </cell>
        </row>
        <row r="12731">
          <cell r="A12731" t="str">
            <v>RUS - 08</v>
          </cell>
          <cell r="B12731">
            <v>5.4508797288984301</v>
          </cell>
        </row>
        <row r="12732">
          <cell r="A12732" t="str">
            <v>RUS - 09</v>
          </cell>
          <cell r="B12732">
            <v>5.5896860458847497</v>
          </cell>
        </row>
        <row r="12733">
          <cell r="A12733" t="str">
            <v>RUS - 10</v>
          </cell>
          <cell r="B12733">
            <v>5.8034736927072403</v>
          </cell>
        </row>
        <row r="12734">
          <cell r="A12734" t="str">
            <v>RUS - 11</v>
          </cell>
          <cell r="B12734">
            <v>5.8829389264246403</v>
          </cell>
        </row>
        <row r="12735">
          <cell r="A12735" t="str">
            <v>RUS - 12</v>
          </cell>
          <cell r="B12735">
            <v>6.0457543052464899</v>
          </cell>
        </row>
        <row r="12736">
          <cell r="A12736" t="str">
            <v>RUS - 13</v>
          </cell>
          <cell r="B12736">
            <v>6.0903699682972601</v>
          </cell>
        </row>
        <row r="12737">
          <cell r="A12737" t="str">
            <v>RUS - 14</v>
          </cell>
        </row>
        <row r="12738">
          <cell r="A12738" t="str">
            <v>RUS - 15</v>
          </cell>
        </row>
        <row r="12739">
          <cell r="A12739" t="str">
            <v>RWA - 50</v>
          </cell>
        </row>
        <row r="12740">
          <cell r="A12740" t="str">
            <v>RWA - 51</v>
          </cell>
        </row>
        <row r="12741">
          <cell r="A12741" t="str">
            <v>RWA - 52</v>
          </cell>
        </row>
        <row r="12742">
          <cell r="A12742" t="str">
            <v>RWA - 53</v>
          </cell>
        </row>
        <row r="12743">
          <cell r="A12743" t="str">
            <v>RWA - 54</v>
          </cell>
        </row>
        <row r="12744">
          <cell r="A12744" t="str">
            <v>RWA - 55</v>
          </cell>
        </row>
        <row r="12745">
          <cell r="A12745" t="str">
            <v>RWA - 56</v>
          </cell>
        </row>
        <row r="12746">
          <cell r="A12746" t="str">
            <v>RWA - 57</v>
          </cell>
        </row>
        <row r="12747">
          <cell r="A12747" t="str">
            <v>RWA - 58</v>
          </cell>
        </row>
        <row r="12748">
          <cell r="A12748" t="str">
            <v>RWA - 59</v>
          </cell>
        </row>
        <row r="12749">
          <cell r="A12749" t="str">
            <v>RWA - 60</v>
          </cell>
        </row>
        <row r="12750">
          <cell r="A12750" t="str">
            <v>RWA - 61</v>
          </cell>
        </row>
        <row r="12751">
          <cell r="A12751" t="str">
            <v>RWA - 62</v>
          </cell>
        </row>
        <row r="12752">
          <cell r="A12752" t="str">
            <v>RWA - 63</v>
          </cell>
        </row>
        <row r="12753">
          <cell r="A12753" t="str">
            <v>RWA - 64</v>
          </cell>
        </row>
        <row r="12754">
          <cell r="A12754" t="str">
            <v>RWA - 65</v>
          </cell>
        </row>
        <row r="12755">
          <cell r="A12755" t="str">
            <v>RWA - 66</v>
          </cell>
        </row>
        <row r="12756">
          <cell r="A12756" t="str">
            <v>RWA - 67</v>
          </cell>
        </row>
        <row r="12757">
          <cell r="A12757" t="str">
            <v>RWA - 68</v>
          </cell>
        </row>
        <row r="12758">
          <cell r="A12758" t="str">
            <v>RWA - 69</v>
          </cell>
        </row>
        <row r="12759">
          <cell r="A12759" t="str">
            <v>RWA - 70</v>
          </cell>
        </row>
        <row r="12760">
          <cell r="A12760" t="str">
            <v>RWA - 71</v>
          </cell>
        </row>
        <row r="12761">
          <cell r="A12761" t="str">
            <v>RWA - 72</v>
          </cell>
        </row>
        <row r="12762">
          <cell r="A12762" t="str">
            <v>RWA - 73</v>
          </cell>
        </row>
        <row r="12763">
          <cell r="A12763" t="str">
            <v>RWA - 74</v>
          </cell>
        </row>
        <row r="12764">
          <cell r="A12764" t="str">
            <v>RWA - 75</v>
          </cell>
          <cell r="B12764">
            <v>0.33333333333333298</v>
          </cell>
        </row>
        <row r="12765">
          <cell r="A12765" t="str">
            <v>RWA - 76</v>
          </cell>
          <cell r="B12765">
            <v>0.34222222222222198</v>
          </cell>
        </row>
        <row r="12766">
          <cell r="A12766" t="str">
            <v>RWA - 77</v>
          </cell>
          <cell r="B12766">
            <v>0.35111111111111099</v>
          </cell>
        </row>
        <row r="12767">
          <cell r="A12767" t="str">
            <v>RWA - 78</v>
          </cell>
          <cell r="B12767">
            <v>0.35999999999999899</v>
          </cell>
        </row>
        <row r="12768">
          <cell r="A12768" t="str">
            <v>RWA - 79</v>
          </cell>
          <cell r="B12768">
            <v>0.36888888888888799</v>
          </cell>
        </row>
        <row r="12769">
          <cell r="A12769" t="str">
            <v>RWA - 80</v>
          </cell>
          <cell r="B12769">
            <v>0.37777777777777699</v>
          </cell>
        </row>
        <row r="12770">
          <cell r="A12770" t="str">
            <v>RWA - 81</v>
          </cell>
          <cell r="B12770">
            <v>0.50444444444444403</v>
          </cell>
        </row>
        <row r="12771">
          <cell r="A12771" t="str">
            <v>RWA - 82</v>
          </cell>
          <cell r="B12771">
            <v>0.63111111111111096</v>
          </cell>
        </row>
        <row r="12772">
          <cell r="A12772" t="str">
            <v>RWA - 83</v>
          </cell>
          <cell r="B12772">
            <v>0.757777777777777</v>
          </cell>
        </row>
        <row r="12773">
          <cell r="A12773" t="str">
            <v>RWA - 84</v>
          </cell>
          <cell r="B12773">
            <v>0.88444444444444403</v>
          </cell>
        </row>
        <row r="12774">
          <cell r="A12774" t="str">
            <v>RWA - 85</v>
          </cell>
          <cell r="B12774">
            <v>1.01111111111111</v>
          </cell>
        </row>
        <row r="12775">
          <cell r="A12775" t="str">
            <v>RWA - 86</v>
          </cell>
          <cell r="B12775">
            <v>1.13777777777777</v>
          </cell>
        </row>
        <row r="12776">
          <cell r="A12776" t="str">
            <v>RWA - 87</v>
          </cell>
          <cell r="B12776">
            <v>1.26444444444444</v>
          </cell>
        </row>
        <row r="12777">
          <cell r="A12777" t="str">
            <v>RWA - 88</v>
          </cell>
          <cell r="B12777">
            <v>1.3911111111111101</v>
          </cell>
        </row>
        <row r="12778">
          <cell r="A12778" t="str">
            <v>RWA - 89</v>
          </cell>
          <cell r="B12778">
            <v>1.5177777777777699</v>
          </cell>
        </row>
        <row r="12779">
          <cell r="A12779" t="str">
            <v>RWA - 90</v>
          </cell>
          <cell r="B12779">
            <v>1.6444444444444399</v>
          </cell>
        </row>
        <row r="12780">
          <cell r="A12780" t="str">
            <v>RWA - 91</v>
          </cell>
          <cell r="B12780">
            <v>2.0157037037037</v>
          </cell>
        </row>
        <row r="12781">
          <cell r="A12781" t="str">
            <v>RWA - 92</v>
          </cell>
          <cell r="B12781">
            <v>2.3869629629629601</v>
          </cell>
        </row>
        <row r="12782">
          <cell r="A12782" t="str">
            <v>RWA - 93</v>
          </cell>
          <cell r="B12782">
            <v>2.7582222222222201</v>
          </cell>
        </row>
        <row r="12783">
          <cell r="A12783" t="str">
            <v>RWA - 94</v>
          </cell>
          <cell r="B12783">
            <v>3.1294814814814802</v>
          </cell>
        </row>
        <row r="12784">
          <cell r="A12784" t="str">
            <v>RWA - 95</v>
          </cell>
          <cell r="B12784">
            <v>3.5007407407407398</v>
          </cell>
        </row>
        <row r="12785">
          <cell r="A12785" t="str">
            <v>RWA - 96</v>
          </cell>
          <cell r="B12785">
            <v>3.9738395061728302</v>
          </cell>
        </row>
        <row r="12786">
          <cell r="A12786" t="str">
            <v>RWA - 97</v>
          </cell>
          <cell r="B12786">
            <v>4.4469382716049299</v>
          </cell>
        </row>
        <row r="12787">
          <cell r="A12787" t="str">
            <v>RWA - 98</v>
          </cell>
          <cell r="B12787">
            <v>4.9200370370370301</v>
          </cell>
        </row>
        <row r="12788">
          <cell r="A12788" t="str">
            <v>RWA - 99</v>
          </cell>
          <cell r="B12788">
            <v>5.3931358024691303</v>
          </cell>
        </row>
        <row r="12789">
          <cell r="A12789" t="str">
            <v>RWA - 00</v>
          </cell>
          <cell r="B12789">
            <v>5.8662345679012304</v>
          </cell>
        </row>
        <row r="12790">
          <cell r="A12790" t="str">
            <v>RWA - 01</v>
          </cell>
          <cell r="B12790">
            <v>6.3393333333333297</v>
          </cell>
        </row>
        <row r="12791">
          <cell r="A12791" t="str">
            <v>RWA - 02</v>
          </cell>
          <cell r="B12791">
            <v>6.5958974358974301</v>
          </cell>
        </row>
        <row r="12792">
          <cell r="A12792" t="str">
            <v>RWA - 03</v>
          </cell>
          <cell r="B12792">
            <v>6.6525641025641002</v>
          </cell>
        </row>
        <row r="12793">
          <cell r="A12793" t="str">
            <v>RWA - 04</v>
          </cell>
          <cell r="B12793">
            <v>5.3740384615384604</v>
          </cell>
        </row>
        <row r="12794">
          <cell r="A12794" t="str">
            <v>RWA - 05</v>
          </cell>
          <cell r="B12794">
            <v>4.7762240237096503</v>
          </cell>
        </row>
        <row r="12795">
          <cell r="A12795" t="str">
            <v>RWA - 06</v>
          </cell>
          <cell r="B12795">
            <v>5.0939957962354203</v>
          </cell>
        </row>
        <row r="12796">
          <cell r="A12796" t="str">
            <v>RWA - 07</v>
          </cell>
          <cell r="B12796">
            <v>5.6202965727004202</v>
          </cell>
        </row>
        <row r="12797">
          <cell r="A12797" t="str">
            <v>RWA - 08</v>
          </cell>
          <cell r="B12797">
            <v>5.9255776973866103</v>
          </cell>
        </row>
        <row r="12798">
          <cell r="A12798" t="str">
            <v>RWA - 09</v>
          </cell>
          <cell r="B12798">
            <v>6.1589550397285002</v>
          </cell>
        </row>
        <row r="12799">
          <cell r="A12799" t="str">
            <v>RWA - 10</v>
          </cell>
          <cell r="B12799">
            <v>7.0176240051283703</v>
          </cell>
        </row>
        <row r="12800">
          <cell r="A12800" t="str">
            <v>RWA - 11</v>
          </cell>
          <cell r="B12800">
            <v>7.0990087552235002</v>
          </cell>
        </row>
        <row r="12801">
          <cell r="A12801" t="str">
            <v>RWA - 12</v>
          </cell>
          <cell r="B12801">
            <v>7.1198955017474699</v>
          </cell>
        </row>
        <row r="12802">
          <cell r="A12802" t="str">
            <v>RWA - 13</v>
          </cell>
          <cell r="B12802">
            <v>7.1901177739540403</v>
          </cell>
        </row>
        <row r="12803">
          <cell r="A12803" t="str">
            <v>RWA - 14</v>
          </cell>
        </row>
        <row r="12804">
          <cell r="A12804" t="str">
            <v>RWA - 15</v>
          </cell>
        </row>
        <row r="12805">
          <cell r="A12805" t="str">
            <v>SAS - 50</v>
          </cell>
        </row>
        <row r="12806">
          <cell r="A12806" t="str">
            <v>SAS - 51</v>
          </cell>
        </row>
        <row r="12807">
          <cell r="A12807" t="str">
            <v>SAS - 52</v>
          </cell>
        </row>
        <row r="12808">
          <cell r="A12808" t="str">
            <v>SAS - 53</v>
          </cell>
        </row>
        <row r="12809">
          <cell r="A12809" t="str">
            <v>SAS - 54</v>
          </cell>
        </row>
        <row r="12810">
          <cell r="A12810" t="str">
            <v>SAS - 55</v>
          </cell>
        </row>
        <row r="12811">
          <cell r="A12811" t="str">
            <v>SAS - 56</v>
          </cell>
        </row>
        <row r="12812">
          <cell r="A12812" t="str">
            <v>SAS - 57</v>
          </cell>
        </row>
        <row r="12813">
          <cell r="A12813" t="str">
            <v>SAS - 58</v>
          </cell>
        </row>
        <row r="12814">
          <cell r="A12814" t="str">
            <v>SAS - 59</v>
          </cell>
        </row>
        <row r="12815">
          <cell r="A12815" t="str">
            <v>SAS - 60</v>
          </cell>
        </row>
        <row r="12816">
          <cell r="A12816" t="str">
            <v>SAS - 61</v>
          </cell>
        </row>
        <row r="12817">
          <cell r="A12817" t="str">
            <v>SAS - 62</v>
          </cell>
        </row>
        <row r="12818">
          <cell r="A12818" t="str">
            <v>SAS - 63</v>
          </cell>
        </row>
        <row r="12819">
          <cell r="A12819" t="str">
            <v>SAS - 64</v>
          </cell>
        </row>
        <row r="12820">
          <cell r="A12820" t="str">
            <v>SAS - 65</v>
          </cell>
        </row>
        <row r="12821">
          <cell r="A12821" t="str">
            <v>SAS - 66</v>
          </cell>
        </row>
        <row r="12822">
          <cell r="A12822" t="str">
            <v>SAS - 67</v>
          </cell>
        </row>
        <row r="12823">
          <cell r="A12823" t="str">
            <v>SAS - 68</v>
          </cell>
        </row>
        <row r="12824">
          <cell r="A12824" t="str">
            <v>SAS - 69</v>
          </cell>
        </row>
        <row r="12825">
          <cell r="A12825" t="str">
            <v>SAS - 70</v>
          </cell>
        </row>
        <row r="12826">
          <cell r="A12826" t="str">
            <v>SAS - 71</v>
          </cell>
        </row>
        <row r="12827">
          <cell r="A12827" t="str">
            <v>SAS - 72</v>
          </cell>
        </row>
        <row r="12828">
          <cell r="A12828" t="str">
            <v>SAS - 73</v>
          </cell>
        </row>
        <row r="12829">
          <cell r="A12829" t="str">
            <v>SAS - 74</v>
          </cell>
        </row>
        <row r="12830">
          <cell r="A12830" t="str">
            <v>SAS - 75</v>
          </cell>
        </row>
        <row r="12831">
          <cell r="A12831" t="str">
            <v>SAS - 76</v>
          </cell>
        </row>
        <row r="12832">
          <cell r="A12832" t="str">
            <v>SAS - 77</v>
          </cell>
        </row>
        <row r="12833">
          <cell r="A12833" t="str">
            <v>SAS - 78</v>
          </cell>
        </row>
        <row r="12834">
          <cell r="A12834" t="str">
            <v>SAS - 79</v>
          </cell>
        </row>
        <row r="12835">
          <cell r="A12835" t="str">
            <v>SAS - 80</v>
          </cell>
        </row>
        <row r="12836">
          <cell r="A12836" t="str">
            <v>SAS - 81</v>
          </cell>
        </row>
        <row r="12837">
          <cell r="A12837" t="str">
            <v>SAS - 82</v>
          </cell>
        </row>
        <row r="12838">
          <cell r="A12838" t="str">
            <v>SAS - 83</v>
          </cell>
        </row>
        <row r="12839">
          <cell r="A12839" t="str">
            <v>SAS - 84</v>
          </cell>
        </row>
        <row r="12840">
          <cell r="A12840" t="str">
            <v>SAS - 85</v>
          </cell>
        </row>
        <row r="12841">
          <cell r="A12841" t="str">
            <v>SAS - 86</v>
          </cell>
        </row>
        <row r="12842">
          <cell r="A12842" t="str">
            <v>SAS - 87</v>
          </cell>
        </row>
        <row r="12843">
          <cell r="A12843" t="str">
            <v>SAS - 88</v>
          </cell>
        </row>
        <row r="12844">
          <cell r="A12844" t="str">
            <v>SAS - 89</v>
          </cell>
        </row>
        <row r="12845">
          <cell r="A12845" t="str">
            <v>SAS - 90</v>
          </cell>
        </row>
        <row r="12846">
          <cell r="A12846" t="str">
            <v>SAS - 91</v>
          </cell>
        </row>
        <row r="12847">
          <cell r="A12847" t="str">
            <v>SAS - 92</v>
          </cell>
        </row>
        <row r="12848">
          <cell r="A12848" t="str">
            <v>SAS - 93</v>
          </cell>
        </row>
        <row r="12849">
          <cell r="A12849" t="str">
            <v>SAS - 94</v>
          </cell>
        </row>
        <row r="12850">
          <cell r="A12850" t="str">
            <v>SAS - 95</v>
          </cell>
        </row>
        <row r="12851">
          <cell r="A12851" t="str">
            <v>SAS - 96</v>
          </cell>
        </row>
        <row r="12852">
          <cell r="A12852" t="str">
            <v>SAS - 97</v>
          </cell>
        </row>
        <row r="12853">
          <cell r="A12853" t="str">
            <v>SAS - 98</v>
          </cell>
        </row>
        <row r="12854">
          <cell r="A12854" t="str">
            <v>SAS - 99</v>
          </cell>
        </row>
        <row r="12855">
          <cell r="A12855" t="str">
            <v>SAS - 00</v>
          </cell>
        </row>
        <row r="12856">
          <cell r="A12856" t="str">
            <v>SAS - 01</v>
          </cell>
        </row>
        <row r="12857">
          <cell r="A12857" t="str">
            <v>SAS - 02</v>
          </cell>
        </row>
        <row r="12858">
          <cell r="A12858" t="str">
            <v>SAS - 03</v>
          </cell>
        </row>
        <row r="12859">
          <cell r="A12859" t="str">
            <v>SAS - 04</v>
          </cell>
        </row>
        <row r="12860">
          <cell r="A12860" t="str">
            <v>SAS - 05</v>
          </cell>
        </row>
        <row r="12861">
          <cell r="A12861" t="str">
            <v>SAS - 06</v>
          </cell>
        </row>
        <row r="12862">
          <cell r="A12862" t="str">
            <v>SAS - 07</v>
          </cell>
        </row>
        <row r="12863">
          <cell r="A12863" t="str">
            <v>SAS - 08</v>
          </cell>
        </row>
        <row r="12864">
          <cell r="A12864" t="str">
            <v>SAS - 09</v>
          </cell>
        </row>
        <row r="12865">
          <cell r="A12865" t="str">
            <v>SAS - 10</v>
          </cell>
        </row>
        <row r="12866">
          <cell r="A12866" t="str">
            <v>SAS - 11</v>
          </cell>
        </row>
        <row r="12867">
          <cell r="A12867" t="str">
            <v>SAS - 12</v>
          </cell>
        </row>
        <row r="12868">
          <cell r="A12868" t="str">
            <v>SAS - 13</v>
          </cell>
        </row>
        <row r="12869">
          <cell r="A12869" t="str">
            <v>SAS - 14</v>
          </cell>
        </row>
        <row r="12870">
          <cell r="A12870" t="str">
            <v>SAS - 15</v>
          </cell>
        </row>
        <row r="12871">
          <cell r="A12871" t="str">
            <v>SAU - 50</v>
          </cell>
        </row>
        <row r="12872">
          <cell r="A12872" t="str">
            <v>SAU - 51</v>
          </cell>
        </row>
        <row r="12873">
          <cell r="A12873" t="str">
            <v>SAU - 52</v>
          </cell>
        </row>
        <row r="12874">
          <cell r="A12874" t="str">
            <v>SAU - 53</v>
          </cell>
        </row>
        <row r="12875">
          <cell r="A12875" t="str">
            <v>SAU - 54</v>
          </cell>
        </row>
        <row r="12876">
          <cell r="A12876" t="str">
            <v>SAU - 55</v>
          </cell>
        </row>
        <row r="12877">
          <cell r="A12877" t="str">
            <v>SAU - 56</v>
          </cell>
        </row>
        <row r="12878">
          <cell r="A12878" t="str">
            <v>SAU - 57</v>
          </cell>
        </row>
        <row r="12879">
          <cell r="A12879" t="str">
            <v>SAU - 58</v>
          </cell>
        </row>
        <row r="12880">
          <cell r="A12880" t="str">
            <v>SAU - 59</v>
          </cell>
        </row>
        <row r="12881">
          <cell r="A12881" t="str">
            <v>SAU - 60</v>
          </cell>
        </row>
        <row r="12882">
          <cell r="A12882" t="str">
            <v>SAU - 61</v>
          </cell>
        </row>
        <row r="12883">
          <cell r="A12883" t="str">
            <v>SAU - 62</v>
          </cell>
        </row>
        <row r="12884">
          <cell r="A12884" t="str">
            <v>SAU - 63</v>
          </cell>
        </row>
        <row r="12885">
          <cell r="A12885" t="str">
            <v>SAU - 64</v>
          </cell>
        </row>
        <row r="12886">
          <cell r="A12886" t="str">
            <v>SAU - 65</v>
          </cell>
        </row>
        <row r="12887">
          <cell r="A12887" t="str">
            <v>SAU - 66</v>
          </cell>
        </row>
        <row r="12888">
          <cell r="A12888" t="str">
            <v>SAU - 67</v>
          </cell>
        </row>
        <row r="12889">
          <cell r="A12889" t="str">
            <v>SAU - 68</v>
          </cell>
        </row>
        <row r="12890">
          <cell r="A12890" t="str">
            <v>SAU - 69</v>
          </cell>
        </row>
        <row r="12891">
          <cell r="A12891" t="str">
            <v>SAU - 70</v>
          </cell>
        </row>
        <row r="12892">
          <cell r="A12892" t="str">
            <v>SAU - 71</v>
          </cell>
        </row>
        <row r="12893">
          <cell r="A12893" t="str">
            <v>SAU - 72</v>
          </cell>
        </row>
        <row r="12894">
          <cell r="A12894" t="str">
            <v>SAU - 73</v>
          </cell>
        </row>
        <row r="12895">
          <cell r="A12895" t="str">
            <v>SAU - 74</v>
          </cell>
        </row>
        <row r="12896">
          <cell r="A12896" t="str">
            <v>SAU - 75</v>
          </cell>
        </row>
        <row r="12897">
          <cell r="A12897" t="str">
            <v>SAU - 76</v>
          </cell>
        </row>
        <row r="12898">
          <cell r="A12898" t="str">
            <v>SAU - 77</v>
          </cell>
        </row>
        <row r="12899">
          <cell r="A12899" t="str">
            <v>SAU - 78</v>
          </cell>
        </row>
        <row r="12900">
          <cell r="A12900" t="str">
            <v>SAU - 79</v>
          </cell>
        </row>
        <row r="12901">
          <cell r="A12901" t="str">
            <v>SAU - 80</v>
          </cell>
        </row>
        <row r="12902">
          <cell r="A12902" t="str">
            <v>SAU - 81</v>
          </cell>
        </row>
        <row r="12903">
          <cell r="A12903" t="str">
            <v>SAU - 82</v>
          </cell>
        </row>
        <row r="12904">
          <cell r="A12904" t="str">
            <v>SAU - 83</v>
          </cell>
        </row>
        <row r="12905">
          <cell r="A12905" t="str">
            <v>SAU - 84</v>
          </cell>
        </row>
        <row r="12906">
          <cell r="A12906" t="str">
            <v>SAU - 85</v>
          </cell>
        </row>
        <row r="12907">
          <cell r="A12907" t="str">
            <v>SAU - 86</v>
          </cell>
        </row>
        <row r="12908">
          <cell r="A12908" t="str">
            <v>SAU - 87</v>
          </cell>
        </row>
        <row r="12909">
          <cell r="A12909" t="str">
            <v>SAU - 88</v>
          </cell>
        </row>
        <row r="12910">
          <cell r="A12910" t="str">
            <v>SAU - 89</v>
          </cell>
        </row>
        <row r="12911">
          <cell r="A12911" t="str">
            <v>SAU - 90</v>
          </cell>
        </row>
        <row r="12912">
          <cell r="A12912" t="str">
            <v>SAU - 91</v>
          </cell>
        </row>
        <row r="12913">
          <cell r="A12913" t="str">
            <v>SAU - 92</v>
          </cell>
        </row>
        <row r="12914">
          <cell r="A12914" t="str">
            <v>SAU - 93</v>
          </cell>
        </row>
        <row r="12915">
          <cell r="A12915" t="str">
            <v>SAU - 94</v>
          </cell>
        </row>
        <row r="12916">
          <cell r="A12916" t="str">
            <v>SAU - 95</v>
          </cell>
        </row>
        <row r="12917">
          <cell r="A12917" t="str">
            <v>SAU - 96</v>
          </cell>
        </row>
        <row r="12918">
          <cell r="A12918" t="str">
            <v>SAU - 97</v>
          </cell>
        </row>
        <row r="12919">
          <cell r="A12919" t="str">
            <v>SAU - 98</v>
          </cell>
        </row>
        <row r="12920">
          <cell r="A12920" t="str">
            <v>SAU - 99</v>
          </cell>
        </row>
        <row r="12921">
          <cell r="A12921" t="str">
            <v>SAU - 00</v>
          </cell>
        </row>
        <row r="12922">
          <cell r="A12922" t="str">
            <v>SAU - 01</v>
          </cell>
        </row>
        <row r="12923">
          <cell r="A12923" t="str">
            <v>SAU - 02</v>
          </cell>
        </row>
        <row r="12924">
          <cell r="A12924" t="str">
            <v>SAU - 03</v>
          </cell>
        </row>
        <row r="12925">
          <cell r="A12925" t="str">
            <v>SAU - 04</v>
          </cell>
        </row>
        <row r="12926">
          <cell r="A12926" t="str">
            <v>SAU - 05</v>
          </cell>
        </row>
        <row r="12927">
          <cell r="A12927" t="str">
            <v>SAU - 06</v>
          </cell>
        </row>
        <row r="12928">
          <cell r="A12928" t="str">
            <v>SAU - 07</v>
          </cell>
        </row>
        <row r="12929">
          <cell r="A12929" t="str">
            <v>SAU - 08</v>
          </cell>
        </row>
        <row r="12930">
          <cell r="A12930" t="str">
            <v>SAU - 09</v>
          </cell>
        </row>
        <row r="12931">
          <cell r="A12931" t="str">
            <v>SAU - 10</v>
          </cell>
          <cell r="B12931">
            <v>7.2350565541551699</v>
          </cell>
        </row>
        <row r="12932">
          <cell r="A12932" t="str">
            <v>SAU - 11</v>
          </cell>
          <cell r="B12932">
            <v>7.2589910669329498</v>
          </cell>
        </row>
        <row r="12933">
          <cell r="A12933" t="str">
            <v>SAU - 12</v>
          </cell>
          <cell r="B12933">
            <v>6.1077376022320902</v>
          </cell>
        </row>
        <row r="12934">
          <cell r="A12934" t="str">
            <v>SAU - 13</v>
          </cell>
          <cell r="B12934">
            <v>6.77886839520745</v>
          </cell>
        </row>
        <row r="12935">
          <cell r="A12935" t="str">
            <v>SAU - 14</v>
          </cell>
        </row>
        <row r="12936">
          <cell r="A12936" t="str">
            <v>SAU - 15</v>
          </cell>
        </row>
        <row r="12937">
          <cell r="A12937" t="str">
            <v>SDN - 50</v>
          </cell>
        </row>
        <row r="12938">
          <cell r="A12938" t="str">
            <v>SDN - 51</v>
          </cell>
        </row>
        <row r="12939">
          <cell r="A12939" t="str">
            <v>SDN - 52</v>
          </cell>
        </row>
        <row r="12940">
          <cell r="A12940" t="str">
            <v>SDN - 53</v>
          </cell>
        </row>
        <row r="12941">
          <cell r="A12941" t="str">
            <v>SDN - 54</v>
          </cell>
        </row>
        <row r="12942">
          <cell r="A12942" t="str">
            <v>SDN - 55</v>
          </cell>
        </row>
        <row r="12943">
          <cell r="A12943" t="str">
            <v>SDN - 56</v>
          </cell>
        </row>
        <row r="12944">
          <cell r="A12944" t="str">
            <v>SDN - 57</v>
          </cell>
        </row>
        <row r="12945">
          <cell r="A12945" t="str">
            <v>SDN - 58</v>
          </cell>
        </row>
        <row r="12946">
          <cell r="A12946" t="str">
            <v>SDN - 59</v>
          </cell>
        </row>
        <row r="12947">
          <cell r="A12947" t="str">
            <v>SDN - 60</v>
          </cell>
        </row>
        <row r="12948">
          <cell r="A12948" t="str">
            <v>SDN - 61</v>
          </cell>
        </row>
        <row r="12949">
          <cell r="A12949" t="str">
            <v>SDN - 62</v>
          </cell>
        </row>
        <row r="12950">
          <cell r="A12950" t="str">
            <v>SDN - 63</v>
          </cell>
        </row>
        <row r="12951">
          <cell r="A12951" t="str">
            <v>SDN - 64</v>
          </cell>
        </row>
        <row r="12952">
          <cell r="A12952" t="str">
            <v>SDN - 65</v>
          </cell>
        </row>
        <row r="12953">
          <cell r="A12953" t="str">
            <v>SDN - 66</v>
          </cell>
        </row>
        <row r="12954">
          <cell r="A12954" t="str">
            <v>SDN - 67</v>
          </cell>
        </row>
        <row r="12955">
          <cell r="A12955" t="str">
            <v>SDN - 68</v>
          </cell>
        </row>
        <row r="12956">
          <cell r="A12956" t="str">
            <v>SDN - 69</v>
          </cell>
        </row>
        <row r="12957">
          <cell r="A12957" t="str">
            <v>SDN - 70</v>
          </cell>
        </row>
        <row r="12958">
          <cell r="A12958" t="str">
            <v>SDN - 71</v>
          </cell>
        </row>
        <row r="12959">
          <cell r="A12959" t="str">
            <v>SDN - 72</v>
          </cell>
        </row>
        <row r="12960">
          <cell r="A12960" t="str">
            <v>SDN - 73</v>
          </cell>
        </row>
        <row r="12961">
          <cell r="A12961" t="str">
            <v>SDN - 74</v>
          </cell>
        </row>
        <row r="12962">
          <cell r="A12962" t="str">
            <v>SDN - 75</v>
          </cell>
        </row>
        <row r="12963">
          <cell r="A12963" t="str">
            <v>SDN - 76</v>
          </cell>
        </row>
        <row r="12964">
          <cell r="A12964" t="str">
            <v>SDN - 77</v>
          </cell>
        </row>
        <row r="12965">
          <cell r="A12965" t="str">
            <v>SDN - 78</v>
          </cell>
        </row>
        <row r="12966">
          <cell r="A12966" t="str">
            <v>SDN - 79</v>
          </cell>
        </row>
        <row r="12967">
          <cell r="A12967" t="str">
            <v>SDN - 80</v>
          </cell>
        </row>
        <row r="12968">
          <cell r="A12968" t="str">
            <v>SDN - 81</v>
          </cell>
        </row>
        <row r="12969">
          <cell r="A12969" t="str">
            <v>SDN - 82</v>
          </cell>
        </row>
        <row r="12970">
          <cell r="A12970" t="str">
            <v>SDN - 83</v>
          </cell>
        </row>
        <row r="12971">
          <cell r="A12971" t="str">
            <v>SDN - 84</v>
          </cell>
        </row>
        <row r="12972">
          <cell r="A12972" t="str">
            <v>SDN - 85</v>
          </cell>
        </row>
        <row r="12973">
          <cell r="A12973" t="str">
            <v>SDN - 86</v>
          </cell>
        </row>
        <row r="12974">
          <cell r="A12974" t="str">
            <v>SDN - 87</v>
          </cell>
        </row>
        <row r="12975">
          <cell r="A12975" t="str">
            <v>SDN - 88</v>
          </cell>
        </row>
        <row r="12976">
          <cell r="A12976" t="str">
            <v>SDN - 89</v>
          </cell>
        </row>
        <row r="12977">
          <cell r="A12977" t="str">
            <v>SDN - 90</v>
          </cell>
        </row>
        <row r="12978">
          <cell r="A12978" t="str">
            <v>SDN - 91</v>
          </cell>
        </row>
        <row r="12979">
          <cell r="A12979" t="str">
            <v>SDN - 92</v>
          </cell>
        </row>
        <row r="12980">
          <cell r="A12980" t="str">
            <v>SDN - 93</v>
          </cell>
        </row>
        <row r="12981">
          <cell r="A12981" t="str">
            <v>SDN - 94</v>
          </cell>
        </row>
        <row r="12982">
          <cell r="A12982" t="str">
            <v>SDN - 95</v>
          </cell>
        </row>
        <row r="12983">
          <cell r="A12983" t="str">
            <v>SDN - 96</v>
          </cell>
        </row>
        <row r="12984">
          <cell r="A12984" t="str">
            <v>SDN - 97</v>
          </cell>
        </row>
        <row r="12985">
          <cell r="A12985" t="str">
            <v>SDN - 98</v>
          </cell>
        </row>
        <row r="12986">
          <cell r="A12986" t="str">
            <v>SDN - 99</v>
          </cell>
        </row>
        <row r="12987">
          <cell r="A12987" t="str">
            <v>SDN - 00</v>
          </cell>
        </row>
        <row r="12988">
          <cell r="A12988" t="str">
            <v>SDN - 01</v>
          </cell>
        </row>
        <row r="12989">
          <cell r="A12989" t="str">
            <v>SDN - 02</v>
          </cell>
        </row>
        <row r="12990">
          <cell r="A12990" t="str">
            <v>SDN - 03</v>
          </cell>
        </row>
        <row r="12991">
          <cell r="A12991" t="str">
            <v>SDN - 04</v>
          </cell>
        </row>
        <row r="12992">
          <cell r="A12992" t="str">
            <v>SDN - 05</v>
          </cell>
        </row>
        <row r="12993">
          <cell r="A12993" t="str">
            <v>SDN - 06</v>
          </cell>
        </row>
        <row r="12994">
          <cell r="A12994" t="str">
            <v>SDN - 07</v>
          </cell>
        </row>
        <row r="12995">
          <cell r="A12995" t="str">
            <v>SDN - 08</v>
          </cell>
        </row>
        <row r="12996">
          <cell r="A12996" t="str">
            <v>SDN - 09</v>
          </cell>
        </row>
        <row r="12997">
          <cell r="A12997" t="str">
            <v>SDN - 10</v>
          </cell>
        </row>
        <row r="12998">
          <cell r="A12998" t="str">
            <v>SDN - 11</v>
          </cell>
        </row>
        <row r="12999">
          <cell r="A12999" t="str">
            <v>SDN - 12</v>
          </cell>
        </row>
        <row r="13000">
          <cell r="A13000" t="str">
            <v>SDN - 13</v>
          </cell>
        </row>
        <row r="13001">
          <cell r="A13001" t="str">
            <v>SDN - 14</v>
          </cell>
        </row>
        <row r="13002">
          <cell r="A13002" t="str">
            <v>SDN - 15</v>
          </cell>
        </row>
        <row r="13003">
          <cell r="A13003" t="str">
            <v>SEN - 50</v>
          </cell>
        </row>
        <row r="13004">
          <cell r="A13004" t="str">
            <v>SEN - 51</v>
          </cell>
        </row>
        <row r="13005">
          <cell r="A13005" t="str">
            <v>SEN - 52</v>
          </cell>
        </row>
        <row r="13006">
          <cell r="A13006" t="str">
            <v>SEN - 53</v>
          </cell>
        </row>
        <row r="13007">
          <cell r="A13007" t="str">
            <v>SEN - 54</v>
          </cell>
        </row>
        <row r="13008">
          <cell r="A13008" t="str">
            <v>SEN - 55</v>
          </cell>
        </row>
        <row r="13009">
          <cell r="A13009" t="str">
            <v>SEN - 56</v>
          </cell>
        </row>
        <row r="13010">
          <cell r="A13010" t="str">
            <v>SEN - 57</v>
          </cell>
        </row>
        <row r="13011">
          <cell r="A13011" t="str">
            <v>SEN - 58</v>
          </cell>
        </row>
        <row r="13012">
          <cell r="A13012" t="str">
            <v>SEN - 59</v>
          </cell>
        </row>
        <row r="13013">
          <cell r="A13013" t="str">
            <v>SEN - 60</v>
          </cell>
        </row>
        <row r="13014">
          <cell r="A13014" t="str">
            <v>SEN - 61</v>
          </cell>
        </row>
        <row r="13015">
          <cell r="A13015" t="str">
            <v>SEN - 62</v>
          </cell>
        </row>
        <row r="13016">
          <cell r="A13016" t="str">
            <v>SEN - 63</v>
          </cell>
        </row>
        <row r="13017">
          <cell r="A13017" t="str">
            <v>SEN - 64</v>
          </cell>
        </row>
        <row r="13018">
          <cell r="A13018" t="str">
            <v>SEN - 65</v>
          </cell>
        </row>
        <row r="13019">
          <cell r="A13019" t="str">
            <v>SEN - 66</v>
          </cell>
        </row>
        <row r="13020">
          <cell r="A13020" t="str">
            <v>SEN - 67</v>
          </cell>
        </row>
        <row r="13021">
          <cell r="A13021" t="str">
            <v>SEN - 68</v>
          </cell>
        </row>
        <row r="13022">
          <cell r="A13022" t="str">
            <v>SEN - 69</v>
          </cell>
        </row>
        <row r="13023">
          <cell r="A13023" t="str">
            <v>SEN - 70</v>
          </cell>
          <cell r="B13023">
            <v>3.7755555555555498</v>
          </cell>
        </row>
        <row r="13024">
          <cell r="A13024" t="str">
            <v>SEN - 71</v>
          </cell>
          <cell r="B13024">
            <v>3.9404444444444402</v>
          </cell>
        </row>
        <row r="13025">
          <cell r="A13025" t="str">
            <v>SEN - 72</v>
          </cell>
          <cell r="B13025">
            <v>4.1053333333333297</v>
          </cell>
        </row>
        <row r="13026">
          <cell r="A13026" t="str">
            <v>SEN - 73</v>
          </cell>
          <cell r="B13026">
            <v>4.2702222222222197</v>
          </cell>
        </row>
        <row r="13027">
          <cell r="A13027" t="str">
            <v>SEN - 74</v>
          </cell>
          <cell r="B13027">
            <v>4.4351111111111097</v>
          </cell>
        </row>
        <row r="13028">
          <cell r="A13028" t="str">
            <v>SEN - 75</v>
          </cell>
          <cell r="B13028">
            <v>4.5999999999999996</v>
          </cell>
        </row>
        <row r="13029">
          <cell r="A13029" t="str">
            <v>SEN - 76</v>
          </cell>
          <cell r="B13029">
            <v>4.4800000000000004</v>
          </cell>
        </row>
        <row r="13030">
          <cell r="A13030" t="str">
            <v>SEN - 77</v>
          </cell>
          <cell r="B13030">
            <v>4.3600000000000003</v>
          </cell>
        </row>
        <row r="13031">
          <cell r="A13031" t="str">
            <v>SEN - 78</v>
          </cell>
          <cell r="B13031">
            <v>4.24</v>
          </cell>
        </row>
        <row r="13032">
          <cell r="A13032" t="str">
            <v>SEN - 79</v>
          </cell>
          <cell r="B13032">
            <v>4.12</v>
          </cell>
        </row>
        <row r="13033">
          <cell r="A13033" t="str">
            <v>SEN - 80</v>
          </cell>
          <cell r="B13033">
            <v>4</v>
          </cell>
        </row>
        <row r="13034">
          <cell r="A13034" t="str">
            <v>SEN - 81</v>
          </cell>
          <cell r="B13034">
            <v>4.0755555555555496</v>
          </cell>
        </row>
        <row r="13035">
          <cell r="A13035" t="str">
            <v>SEN - 82</v>
          </cell>
          <cell r="B13035">
            <v>4.1511111111111099</v>
          </cell>
        </row>
        <row r="13036">
          <cell r="A13036" t="str">
            <v>SEN - 83</v>
          </cell>
          <cell r="B13036">
            <v>4.2266666666666604</v>
          </cell>
        </row>
        <row r="13037">
          <cell r="A13037" t="str">
            <v>SEN - 84</v>
          </cell>
          <cell r="B13037">
            <v>4.3022222222222197</v>
          </cell>
        </row>
        <row r="13038">
          <cell r="A13038" t="str">
            <v>SEN - 85</v>
          </cell>
          <cell r="B13038">
            <v>4.3777777777777702</v>
          </cell>
        </row>
        <row r="13039">
          <cell r="A13039" t="str">
            <v>SEN - 86</v>
          </cell>
          <cell r="B13039">
            <v>4.28666666666666</v>
          </cell>
        </row>
        <row r="13040">
          <cell r="A13040" t="str">
            <v>SEN - 87</v>
          </cell>
          <cell r="B13040">
            <v>4.1955555555555497</v>
          </cell>
        </row>
        <row r="13041">
          <cell r="A13041" t="str">
            <v>SEN - 88</v>
          </cell>
          <cell r="B13041">
            <v>4.1044444444444403</v>
          </cell>
        </row>
        <row r="13042">
          <cell r="A13042" t="str">
            <v>SEN - 89</v>
          </cell>
          <cell r="B13042">
            <v>4.0133333333333301</v>
          </cell>
        </row>
        <row r="13043">
          <cell r="A13043" t="str">
            <v>SEN - 90</v>
          </cell>
          <cell r="B13043">
            <v>3.9222222222222198</v>
          </cell>
        </row>
        <row r="13044">
          <cell r="A13044" t="str">
            <v>SEN - 91</v>
          </cell>
          <cell r="B13044">
            <v>3.94088888888888</v>
          </cell>
        </row>
        <row r="13045">
          <cell r="A13045" t="str">
            <v>SEN - 92</v>
          </cell>
          <cell r="B13045">
            <v>3.9595555555555499</v>
          </cell>
        </row>
        <row r="13046">
          <cell r="A13046" t="str">
            <v>SEN - 93</v>
          </cell>
          <cell r="B13046">
            <v>3.9782222222222199</v>
          </cell>
        </row>
        <row r="13047">
          <cell r="A13047" t="str">
            <v>SEN - 94</v>
          </cell>
          <cell r="B13047">
            <v>3.9968888888888801</v>
          </cell>
        </row>
        <row r="13048">
          <cell r="A13048" t="str">
            <v>SEN - 95</v>
          </cell>
          <cell r="B13048">
            <v>4.01555555555555</v>
          </cell>
        </row>
        <row r="13049">
          <cell r="A13049" t="str">
            <v>SEN - 96</v>
          </cell>
          <cell r="B13049">
            <v>4.3289111111111103</v>
          </cell>
        </row>
        <row r="13050">
          <cell r="A13050" t="str">
            <v>SEN - 97</v>
          </cell>
          <cell r="B13050">
            <v>4.6422666666666599</v>
          </cell>
        </row>
        <row r="13051">
          <cell r="A13051" t="str">
            <v>SEN - 98</v>
          </cell>
          <cell r="B13051">
            <v>4.9556222222222202</v>
          </cell>
        </row>
        <row r="13052">
          <cell r="A13052" t="str">
            <v>SEN - 99</v>
          </cell>
          <cell r="B13052">
            <v>5.2689777777777698</v>
          </cell>
        </row>
        <row r="13053">
          <cell r="A13053" t="str">
            <v>SEN - 00</v>
          </cell>
          <cell r="B13053">
            <v>5.58233333333333</v>
          </cell>
        </row>
        <row r="13054">
          <cell r="A13054" t="str">
            <v>SEN - 01</v>
          </cell>
          <cell r="B13054">
            <v>5.3681481481481397</v>
          </cell>
        </row>
        <row r="13055">
          <cell r="A13055" t="str">
            <v>SEN - 02</v>
          </cell>
          <cell r="B13055">
            <v>6.3038194444444402</v>
          </cell>
        </row>
        <row r="13056">
          <cell r="A13056" t="str">
            <v>SEN - 03</v>
          </cell>
          <cell r="B13056">
            <v>6.1736111111111098</v>
          </cell>
        </row>
        <row r="13057">
          <cell r="A13057" t="str">
            <v>SEN - 04</v>
          </cell>
          <cell r="B13057">
            <v>6.4858022171471896</v>
          </cell>
        </row>
        <row r="13058">
          <cell r="A13058" t="str">
            <v>SEN - 05</v>
          </cell>
          <cell r="B13058">
            <v>6.3869805026704398</v>
          </cell>
        </row>
        <row r="13059">
          <cell r="A13059" t="str">
            <v>SEN - 06</v>
          </cell>
          <cell r="B13059">
            <v>6.5305170588271402</v>
          </cell>
        </row>
        <row r="13060">
          <cell r="A13060" t="str">
            <v>SEN - 07</v>
          </cell>
          <cell r="B13060">
            <v>6.7202819295393796</v>
          </cell>
        </row>
        <row r="13061">
          <cell r="A13061" t="str">
            <v>SEN - 08</v>
          </cell>
          <cell r="B13061">
            <v>6.6980708034556402</v>
          </cell>
        </row>
        <row r="13062">
          <cell r="A13062" t="str">
            <v>SEN - 09</v>
          </cell>
          <cell r="B13062">
            <v>7.0172868760327303</v>
          </cell>
        </row>
        <row r="13063">
          <cell r="A13063" t="str">
            <v>SEN - 10</v>
          </cell>
          <cell r="B13063">
            <v>6.9842723844704304</v>
          </cell>
        </row>
        <row r="13064">
          <cell r="A13064" t="str">
            <v>SEN - 11</v>
          </cell>
          <cell r="B13064">
            <v>6.9459053680549996</v>
          </cell>
        </row>
        <row r="13065">
          <cell r="A13065" t="str">
            <v>SEN - 12</v>
          </cell>
          <cell r="B13065">
            <v>7.0469204548805404</v>
          </cell>
        </row>
        <row r="13066">
          <cell r="A13066" t="str">
            <v>SEN - 13</v>
          </cell>
          <cell r="B13066">
            <v>6.8853235962978996</v>
          </cell>
        </row>
        <row r="13067">
          <cell r="A13067" t="str">
            <v>SEN - 14</v>
          </cell>
        </row>
        <row r="13068">
          <cell r="A13068" t="str">
            <v>SEN - 15</v>
          </cell>
        </row>
        <row r="13069">
          <cell r="A13069" t="str">
            <v>SGP - 50</v>
          </cell>
        </row>
        <row r="13070">
          <cell r="A13070" t="str">
            <v>SGP - 51</v>
          </cell>
        </row>
        <row r="13071">
          <cell r="A13071" t="str">
            <v>SGP - 52</v>
          </cell>
        </row>
        <row r="13072">
          <cell r="A13072" t="str">
            <v>SGP - 53</v>
          </cell>
        </row>
        <row r="13073">
          <cell r="A13073" t="str">
            <v>SGP - 54</v>
          </cell>
        </row>
        <row r="13074">
          <cell r="A13074" t="str">
            <v>SGP - 55</v>
          </cell>
        </row>
        <row r="13075">
          <cell r="A13075" t="str">
            <v>SGP - 56</v>
          </cell>
        </row>
        <row r="13076">
          <cell r="A13076" t="str">
            <v>SGP - 57</v>
          </cell>
        </row>
        <row r="13077">
          <cell r="A13077" t="str">
            <v>SGP - 58</v>
          </cell>
        </row>
        <row r="13078">
          <cell r="A13078" t="str">
            <v>SGP - 59</v>
          </cell>
        </row>
        <row r="13079">
          <cell r="A13079" t="str">
            <v>SGP - 60</v>
          </cell>
        </row>
        <row r="13080">
          <cell r="A13080" t="str">
            <v>SGP - 61</v>
          </cell>
        </row>
        <row r="13081">
          <cell r="A13081" t="str">
            <v>SGP - 62</v>
          </cell>
        </row>
        <row r="13082">
          <cell r="A13082" t="str">
            <v>SGP - 63</v>
          </cell>
        </row>
        <row r="13083">
          <cell r="A13083" t="str">
            <v>SGP - 64</v>
          </cell>
        </row>
        <row r="13084">
          <cell r="A13084" t="str">
            <v>SGP - 65</v>
          </cell>
        </row>
        <row r="13085">
          <cell r="A13085" t="str">
            <v>SGP - 66</v>
          </cell>
        </row>
        <row r="13086">
          <cell r="A13086" t="str">
            <v>SGP - 67</v>
          </cell>
        </row>
        <row r="13087">
          <cell r="A13087" t="str">
            <v>SGP - 68</v>
          </cell>
        </row>
        <row r="13088">
          <cell r="A13088" t="str">
            <v>SGP - 69</v>
          </cell>
        </row>
        <row r="13089">
          <cell r="A13089" t="str">
            <v>SGP - 70</v>
          </cell>
          <cell r="B13089">
            <v>7.97555555555555</v>
          </cell>
        </row>
        <row r="13090">
          <cell r="A13090" t="str">
            <v>SGP - 71</v>
          </cell>
          <cell r="B13090">
            <v>8.22088888888889</v>
          </cell>
        </row>
        <row r="13091">
          <cell r="A13091" t="str">
            <v>SGP - 72</v>
          </cell>
          <cell r="B13091">
            <v>8.4662222222222194</v>
          </cell>
        </row>
        <row r="13092">
          <cell r="A13092" t="str">
            <v>SGP - 73</v>
          </cell>
          <cell r="B13092">
            <v>8.7115555555555506</v>
          </cell>
        </row>
        <row r="13093">
          <cell r="A13093" t="str">
            <v>SGP - 74</v>
          </cell>
          <cell r="B13093">
            <v>8.9568888888888907</v>
          </cell>
        </row>
        <row r="13094">
          <cell r="A13094" t="str">
            <v>SGP - 75</v>
          </cell>
          <cell r="B13094">
            <v>9.2022222222222201</v>
          </cell>
        </row>
        <row r="13095">
          <cell r="A13095" t="str">
            <v>SGP - 76</v>
          </cell>
          <cell r="B13095">
            <v>9.2175555555555508</v>
          </cell>
        </row>
        <row r="13096">
          <cell r="A13096" t="str">
            <v>SGP - 77</v>
          </cell>
          <cell r="B13096">
            <v>9.2328888888888798</v>
          </cell>
        </row>
        <row r="13097">
          <cell r="A13097" t="str">
            <v>SGP - 78</v>
          </cell>
          <cell r="B13097">
            <v>9.2482222222222195</v>
          </cell>
        </row>
        <row r="13098">
          <cell r="A13098" t="str">
            <v>SGP - 79</v>
          </cell>
          <cell r="B13098">
            <v>9.2635555555555502</v>
          </cell>
        </row>
        <row r="13099">
          <cell r="A13099" t="str">
            <v>SGP - 80</v>
          </cell>
          <cell r="B13099">
            <v>9.2788888888888792</v>
          </cell>
        </row>
        <row r="13100">
          <cell r="A13100" t="str">
            <v>SGP - 81</v>
          </cell>
          <cell r="B13100">
            <v>9.41444444444444</v>
          </cell>
        </row>
        <row r="13101">
          <cell r="A13101" t="str">
            <v>SGP - 82</v>
          </cell>
          <cell r="B13101">
            <v>9.5500000000000007</v>
          </cell>
        </row>
        <row r="13102">
          <cell r="A13102" t="str">
            <v>SGP - 83</v>
          </cell>
          <cell r="B13102">
            <v>9.6855555555555508</v>
          </cell>
        </row>
        <row r="13103">
          <cell r="A13103" t="str">
            <v>SGP - 84</v>
          </cell>
          <cell r="B13103">
            <v>9.8211111111111098</v>
          </cell>
        </row>
        <row r="13104">
          <cell r="A13104" t="str">
            <v>SGP - 85</v>
          </cell>
          <cell r="B13104">
            <v>9.9566666666666599</v>
          </cell>
        </row>
        <row r="13105">
          <cell r="A13105" t="str">
            <v>SGP - 86</v>
          </cell>
          <cell r="B13105">
            <v>9.9454814814814796</v>
          </cell>
        </row>
        <row r="13106">
          <cell r="A13106" t="str">
            <v>SGP - 87</v>
          </cell>
          <cell r="B13106">
            <v>9.9342962962962904</v>
          </cell>
        </row>
        <row r="13107">
          <cell r="A13107" t="str">
            <v>SGP - 88</v>
          </cell>
          <cell r="B13107">
            <v>9.9231111111111101</v>
          </cell>
        </row>
        <row r="13108">
          <cell r="A13108" t="str">
            <v>SGP - 89</v>
          </cell>
          <cell r="B13108">
            <v>9.9119259259259191</v>
          </cell>
        </row>
        <row r="13109">
          <cell r="A13109" t="str">
            <v>SGP - 90</v>
          </cell>
          <cell r="B13109">
            <v>9.9007407407407406</v>
          </cell>
        </row>
        <row r="13110">
          <cell r="A13110" t="str">
            <v>SGP - 91</v>
          </cell>
          <cell r="B13110">
            <v>9.8097523148148102</v>
          </cell>
        </row>
        <row r="13111">
          <cell r="A13111" t="str">
            <v>SGP - 92</v>
          </cell>
          <cell r="B13111">
            <v>9.7187638888888905</v>
          </cell>
        </row>
        <row r="13112">
          <cell r="A13112" t="str">
            <v>SGP - 93</v>
          </cell>
          <cell r="B13112">
            <v>9.6277754629629602</v>
          </cell>
        </row>
        <row r="13113">
          <cell r="A13113" t="str">
            <v>SGP - 94</v>
          </cell>
          <cell r="B13113">
            <v>9.5367870370370298</v>
          </cell>
        </row>
        <row r="13114">
          <cell r="A13114" t="str">
            <v>SGP - 95</v>
          </cell>
          <cell r="B13114">
            <v>9.4457986111111101</v>
          </cell>
        </row>
        <row r="13115">
          <cell r="A13115" t="str">
            <v>SGP - 96</v>
          </cell>
          <cell r="B13115">
            <v>9.3862948194444407</v>
          </cell>
        </row>
        <row r="13116">
          <cell r="A13116" t="str">
            <v>SGP - 97</v>
          </cell>
          <cell r="B13116">
            <v>9.3267910277777695</v>
          </cell>
        </row>
        <row r="13117">
          <cell r="A13117" t="str">
            <v>SGP - 98</v>
          </cell>
          <cell r="B13117">
            <v>9.2672872361111107</v>
          </cell>
        </row>
        <row r="13118">
          <cell r="A13118" t="str">
            <v>SGP - 99</v>
          </cell>
          <cell r="B13118">
            <v>9.2077834444444395</v>
          </cell>
        </row>
        <row r="13119">
          <cell r="A13119" t="str">
            <v>SGP - 00</v>
          </cell>
          <cell r="B13119">
            <v>9.1482796527777701</v>
          </cell>
        </row>
        <row r="13120">
          <cell r="A13120" t="str">
            <v>SGP - 01</v>
          </cell>
          <cell r="B13120">
            <v>9.2109467155439493</v>
          </cell>
        </row>
        <row r="13121">
          <cell r="A13121" t="str">
            <v>SGP - 02</v>
          </cell>
          <cell r="B13121">
            <v>9.1427724358974292</v>
          </cell>
        </row>
        <row r="13122">
          <cell r="A13122" t="str">
            <v>SGP - 03</v>
          </cell>
          <cell r="B13122">
            <v>9.1442307692307701</v>
          </cell>
        </row>
        <row r="13123">
          <cell r="A13123" t="str">
            <v>SGP - 04</v>
          </cell>
          <cell r="B13123">
            <v>9.1711945654151101</v>
          </cell>
        </row>
        <row r="13124">
          <cell r="A13124" t="str">
            <v>SGP - 05</v>
          </cell>
          <cell r="B13124">
            <v>9.3693869593669898</v>
          </cell>
        </row>
        <row r="13125">
          <cell r="A13125" t="str">
            <v>SGP - 06</v>
          </cell>
          <cell r="B13125">
            <v>9.3862551739390092</v>
          </cell>
        </row>
        <row r="13126">
          <cell r="A13126" t="str">
            <v>SGP - 07</v>
          </cell>
          <cell r="B13126">
            <v>9.4274930803027104</v>
          </cell>
        </row>
        <row r="13127">
          <cell r="A13127" t="str">
            <v>SGP - 08</v>
          </cell>
          <cell r="B13127">
            <v>9.3855936652897096</v>
          </cell>
        </row>
        <row r="13128">
          <cell r="A13128" t="str">
            <v>SGP - 09</v>
          </cell>
          <cell r="B13128">
            <v>9.3962676487227395</v>
          </cell>
        </row>
        <row r="13129">
          <cell r="A13129" t="str">
            <v>SGP - 10</v>
          </cell>
          <cell r="B13129">
            <v>9.3938712216517999</v>
          </cell>
        </row>
        <row r="13130">
          <cell r="A13130" t="str">
            <v>SGP - 11</v>
          </cell>
          <cell r="B13130">
            <v>9.3370295382094799</v>
          </cell>
        </row>
        <row r="13131">
          <cell r="A13131" t="str">
            <v>SGP - 12</v>
          </cell>
          <cell r="B13131">
            <v>8.8627957190647795</v>
          </cell>
        </row>
        <row r="13132">
          <cell r="A13132" t="str">
            <v>SGP - 13</v>
          </cell>
          <cell r="B13132">
            <v>8.8350913812539904</v>
          </cell>
        </row>
        <row r="13133">
          <cell r="A13133" t="str">
            <v>SGP - 14</v>
          </cell>
        </row>
        <row r="13134">
          <cell r="A13134" t="str">
            <v>SGP - 15</v>
          </cell>
        </row>
        <row r="13135">
          <cell r="A13135" t="str">
            <v>SLB - 50</v>
          </cell>
        </row>
        <row r="13136">
          <cell r="A13136" t="str">
            <v>SLB - 51</v>
          </cell>
        </row>
        <row r="13137">
          <cell r="A13137" t="str">
            <v>SLB - 52</v>
          </cell>
        </row>
        <row r="13138">
          <cell r="A13138" t="str">
            <v>SLB - 53</v>
          </cell>
        </row>
        <row r="13139">
          <cell r="A13139" t="str">
            <v>SLB - 54</v>
          </cell>
        </row>
        <row r="13140">
          <cell r="A13140" t="str">
            <v>SLB - 55</v>
          </cell>
        </row>
        <row r="13141">
          <cell r="A13141" t="str">
            <v>SLB - 56</v>
          </cell>
        </row>
        <row r="13142">
          <cell r="A13142" t="str">
            <v>SLB - 57</v>
          </cell>
        </row>
        <row r="13143">
          <cell r="A13143" t="str">
            <v>SLB - 58</v>
          </cell>
        </row>
        <row r="13144">
          <cell r="A13144" t="str">
            <v>SLB - 59</v>
          </cell>
        </row>
        <row r="13145">
          <cell r="A13145" t="str">
            <v>SLB - 60</v>
          </cell>
        </row>
        <row r="13146">
          <cell r="A13146" t="str">
            <v>SLB - 61</v>
          </cell>
        </row>
        <row r="13147">
          <cell r="A13147" t="str">
            <v>SLB - 62</v>
          </cell>
        </row>
        <row r="13148">
          <cell r="A13148" t="str">
            <v>SLB - 63</v>
          </cell>
        </row>
        <row r="13149">
          <cell r="A13149" t="str">
            <v>SLB - 64</v>
          </cell>
        </row>
        <row r="13150">
          <cell r="A13150" t="str">
            <v>SLB - 65</v>
          </cell>
        </row>
        <row r="13151">
          <cell r="A13151" t="str">
            <v>SLB - 66</v>
          </cell>
        </row>
        <row r="13152">
          <cell r="A13152" t="str">
            <v>SLB - 67</v>
          </cell>
        </row>
        <row r="13153">
          <cell r="A13153" t="str">
            <v>SLB - 68</v>
          </cell>
        </row>
        <row r="13154">
          <cell r="A13154" t="str">
            <v>SLB - 69</v>
          </cell>
        </row>
        <row r="13155">
          <cell r="A13155" t="str">
            <v>SLB - 70</v>
          </cell>
        </row>
        <row r="13156">
          <cell r="A13156" t="str">
            <v>SLB - 71</v>
          </cell>
        </row>
        <row r="13157">
          <cell r="A13157" t="str">
            <v>SLB - 72</v>
          </cell>
        </row>
        <row r="13158">
          <cell r="A13158" t="str">
            <v>SLB - 73</v>
          </cell>
        </row>
        <row r="13159">
          <cell r="A13159" t="str">
            <v>SLB - 74</v>
          </cell>
        </row>
        <row r="13160">
          <cell r="A13160" t="str">
            <v>SLB - 75</v>
          </cell>
        </row>
        <row r="13161">
          <cell r="A13161" t="str">
            <v>SLB - 76</v>
          </cell>
        </row>
        <row r="13162">
          <cell r="A13162" t="str">
            <v>SLB - 77</v>
          </cell>
        </row>
        <row r="13163">
          <cell r="A13163" t="str">
            <v>SLB - 78</v>
          </cell>
        </row>
        <row r="13164">
          <cell r="A13164" t="str">
            <v>SLB - 79</v>
          </cell>
        </row>
        <row r="13165">
          <cell r="A13165" t="str">
            <v>SLB - 80</v>
          </cell>
        </row>
        <row r="13166">
          <cell r="A13166" t="str">
            <v>SLB - 81</v>
          </cell>
        </row>
        <row r="13167">
          <cell r="A13167" t="str">
            <v>SLB - 82</v>
          </cell>
        </row>
        <row r="13168">
          <cell r="A13168" t="str">
            <v>SLB - 83</v>
          </cell>
        </row>
        <row r="13169">
          <cell r="A13169" t="str">
            <v>SLB - 84</v>
          </cell>
        </row>
        <row r="13170">
          <cell r="A13170" t="str">
            <v>SLB - 85</v>
          </cell>
        </row>
        <row r="13171">
          <cell r="A13171" t="str">
            <v>SLB - 86</v>
          </cell>
        </row>
        <row r="13172">
          <cell r="A13172" t="str">
            <v>SLB - 87</v>
          </cell>
        </row>
        <row r="13173">
          <cell r="A13173" t="str">
            <v>SLB - 88</v>
          </cell>
        </row>
        <row r="13174">
          <cell r="A13174" t="str">
            <v>SLB - 89</v>
          </cell>
        </row>
        <row r="13175">
          <cell r="A13175" t="str">
            <v>SLB - 90</v>
          </cell>
        </row>
        <row r="13176">
          <cell r="A13176" t="str">
            <v>SLB - 91</v>
          </cell>
        </row>
        <row r="13177">
          <cell r="A13177" t="str">
            <v>SLB - 92</v>
          </cell>
        </row>
        <row r="13178">
          <cell r="A13178" t="str">
            <v>SLB - 93</v>
          </cell>
        </row>
        <row r="13179">
          <cell r="A13179" t="str">
            <v>SLB - 94</v>
          </cell>
        </row>
        <row r="13180">
          <cell r="A13180" t="str">
            <v>SLB - 95</v>
          </cell>
        </row>
        <row r="13181">
          <cell r="A13181" t="str">
            <v>SLB - 96</v>
          </cell>
        </row>
        <row r="13182">
          <cell r="A13182" t="str">
            <v>SLB - 97</v>
          </cell>
        </row>
        <row r="13183">
          <cell r="A13183" t="str">
            <v>SLB - 98</v>
          </cell>
        </row>
        <row r="13184">
          <cell r="A13184" t="str">
            <v>SLB - 99</v>
          </cell>
        </row>
        <row r="13185">
          <cell r="A13185" t="str">
            <v>SLB - 00</v>
          </cell>
        </row>
        <row r="13186">
          <cell r="A13186" t="str">
            <v>SLB - 01</v>
          </cell>
        </row>
        <row r="13187">
          <cell r="A13187" t="str">
            <v>SLB - 02</v>
          </cell>
        </row>
        <row r="13188">
          <cell r="A13188" t="str">
            <v>SLB - 03</v>
          </cell>
        </row>
        <row r="13189">
          <cell r="A13189" t="str">
            <v>SLB - 04</v>
          </cell>
        </row>
        <row r="13190">
          <cell r="A13190" t="str">
            <v>SLB - 05</v>
          </cell>
        </row>
        <row r="13191">
          <cell r="A13191" t="str">
            <v>SLB - 06</v>
          </cell>
        </row>
        <row r="13192">
          <cell r="A13192" t="str">
            <v>SLB - 07</v>
          </cell>
        </row>
        <row r="13193">
          <cell r="A13193" t="str">
            <v>SLB - 08</v>
          </cell>
        </row>
        <row r="13194">
          <cell r="A13194" t="str">
            <v>SLB - 09</v>
          </cell>
        </row>
        <row r="13195">
          <cell r="A13195" t="str">
            <v>SLB - 10</v>
          </cell>
        </row>
        <row r="13196">
          <cell r="A13196" t="str">
            <v>SLB - 11</v>
          </cell>
        </row>
        <row r="13197">
          <cell r="A13197" t="str">
            <v>SLB - 12</v>
          </cell>
        </row>
        <row r="13198">
          <cell r="A13198" t="str">
            <v>SLB - 13</v>
          </cell>
        </row>
        <row r="13199">
          <cell r="A13199" t="str">
            <v>SLB - 14</v>
          </cell>
        </row>
        <row r="13200">
          <cell r="A13200" t="str">
            <v>SLB - 15</v>
          </cell>
        </row>
        <row r="13201">
          <cell r="A13201" t="str">
            <v>SLE - 50</v>
          </cell>
        </row>
        <row r="13202">
          <cell r="A13202" t="str">
            <v>SLE - 51</v>
          </cell>
        </row>
        <row r="13203">
          <cell r="A13203" t="str">
            <v>SLE - 52</v>
          </cell>
        </row>
        <row r="13204">
          <cell r="A13204" t="str">
            <v>SLE - 53</v>
          </cell>
        </row>
        <row r="13205">
          <cell r="A13205" t="str">
            <v>SLE - 54</v>
          </cell>
        </row>
        <row r="13206">
          <cell r="A13206" t="str">
            <v>SLE - 55</v>
          </cell>
        </row>
        <row r="13207">
          <cell r="A13207" t="str">
            <v>SLE - 56</v>
          </cell>
        </row>
        <row r="13208">
          <cell r="A13208" t="str">
            <v>SLE - 57</v>
          </cell>
        </row>
        <row r="13209">
          <cell r="A13209" t="str">
            <v>SLE - 58</v>
          </cell>
        </row>
        <row r="13210">
          <cell r="A13210" t="str">
            <v>SLE - 59</v>
          </cell>
        </row>
        <row r="13211">
          <cell r="A13211" t="str">
            <v>SLE - 60</v>
          </cell>
        </row>
        <row r="13212">
          <cell r="A13212" t="str">
            <v>SLE - 61</v>
          </cell>
        </row>
        <row r="13213">
          <cell r="A13213" t="str">
            <v>SLE - 62</v>
          </cell>
        </row>
        <row r="13214">
          <cell r="A13214" t="str">
            <v>SLE - 63</v>
          </cell>
        </row>
        <row r="13215">
          <cell r="A13215" t="str">
            <v>SLE - 64</v>
          </cell>
        </row>
        <row r="13216">
          <cell r="A13216" t="str">
            <v>SLE - 65</v>
          </cell>
        </row>
        <row r="13217">
          <cell r="A13217" t="str">
            <v>SLE - 66</v>
          </cell>
        </row>
        <row r="13218">
          <cell r="A13218" t="str">
            <v>SLE - 67</v>
          </cell>
        </row>
        <row r="13219">
          <cell r="A13219" t="str">
            <v>SLE - 68</v>
          </cell>
        </row>
        <row r="13220">
          <cell r="A13220" t="str">
            <v>SLE - 69</v>
          </cell>
        </row>
        <row r="13221">
          <cell r="A13221" t="str">
            <v>SLE - 70</v>
          </cell>
        </row>
        <row r="13222">
          <cell r="A13222" t="str">
            <v>SLE - 71</v>
          </cell>
        </row>
        <row r="13223">
          <cell r="A13223" t="str">
            <v>SLE - 72</v>
          </cell>
        </row>
        <row r="13224">
          <cell r="A13224" t="str">
            <v>SLE - 73</v>
          </cell>
        </row>
        <row r="13225">
          <cell r="A13225" t="str">
            <v>SLE - 74</v>
          </cell>
        </row>
        <row r="13226">
          <cell r="A13226" t="str">
            <v>SLE - 75</v>
          </cell>
          <cell r="B13226">
            <v>1.0222222222222199</v>
          </cell>
        </row>
        <row r="13227">
          <cell r="A13227" t="str">
            <v>SLE - 76</v>
          </cell>
          <cell r="B13227">
            <v>1.0168888888888801</v>
          </cell>
        </row>
        <row r="13228">
          <cell r="A13228" t="str">
            <v>SLE - 77</v>
          </cell>
          <cell r="B13228">
            <v>1.01155555555555</v>
          </cell>
        </row>
        <row r="13229">
          <cell r="A13229" t="str">
            <v>SLE - 78</v>
          </cell>
          <cell r="B13229">
            <v>1.0062222222222199</v>
          </cell>
        </row>
        <row r="13230">
          <cell r="A13230" t="str">
            <v>SLE - 79</v>
          </cell>
          <cell r="B13230">
            <v>1.0008888888888801</v>
          </cell>
        </row>
        <row r="13231">
          <cell r="A13231" t="str">
            <v>SLE - 80</v>
          </cell>
          <cell r="B13231">
            <v>0.99555555555555497</v>
          </cell>
        </row>
        <row r="13232">
          <cell r="A13232" t="str">
            <v>SLE - 81</v>
          </cell>
          <cell r="B13232">
            <v>1.02666666666666</v>
          </cell>
        </row>
        <row r="13233">
          <cell r="A13233" t="str">
            <v>SLE - 82</v>
          </cell>
          <cell r="B13233">
            <v>1.0577777777777699</v>
          </cell>
        </row>
        <row r="13234">
          <cell r="A13234" t="str">
            <v>SLE - 83</v>
          </cell>
          <cell r="B13234">
            <v>1.0888888888888799</v>
          </cell>
        </row>
        <row r="13235">
          <cell r="A13235" t="str">
            <v>SLE - 84</v>
          </cell>
          <cell r="B13235">
            <v>1.1200000000000001</v>
          </cell>
        </row>
        <row r="13236">
          <cell r="A13236" t="str">
            <v>SLE - 85</v>
          </cell>
          <cell r="B13236">
            <v>1.1511111111111101</v>
          </cell>
        </row>
        <row r="13237">
          <cell r="A13237" t="str">
            <v>SLE - 86</v>
          </cell>
          <cell r="B13237">
            <v>1.4119999999999999</v>
          </cell>
        </row>
        <row r="13238">
          <cell r="A13238" t="str">
            <v>SLE - 87</v>
          </cell>
          <cell r="B13238">
            <v>1.67288888888888</v>
          </cell>
        </row>
        <row r="13239">
          <cell r="A13239" t="str">
            <v>SLE - 88</v>
          </cell>
          <cell r="B13239">
            <v>1.93377777777777</v>
          </cell>
        </row>
        <row r="13240">
          <cell r="A13240" t="str">
            <v>SLE - 89</v>
          </cell>
          <cell r="B13240">
            <v>2.1946666666666599</v>
          </cell>
        </row>
        <row r="13241">
          <cell r="A13241" t="str">
            <v>SLE - 90</v>
          </cell>
          <cell r="B13241">
            <v>2.4555555555555499</v>
          </cell>
        </row>
        <row r="13242">
          <cell r="A13242" t="str">
            <v>SLE - 91</v>
          </cell>
          <cell r="B13242">
            <v>2.9028888888888802</v>
          </cell>
        </row>
        <row r="13243">
          <cell r="A13243" t="str">
            <v>SLE - 92</v>
          </cell>
          <cell r="B13243">
            <v>3.3502222222222202</v>
          </cell>
        </row>
        <row r="13244">
          <cell r="A13244" t="str">
            <v>SLE - 93</v>
          </cell>
          <cell r="B13244">
            <v>3.79755555555555</v>
          </cell>
        </row>
        <row r="13245">
          <cell r="A13245" t="str">
            <v>SLE - 94</v>
          </cell>
          <cell r="B13245">
            <v>4.2448888888888803</v>
          </cell>
        </row>
        <row r="13246">
          <cell r="A13246" t="str">
            <v>SLE - 95</v>
          </cell>
          <cell r="B13246">
            <v>4.6922222222222203</v>
          </cell>
        </row>
        <row r="13247">
          <cell r="A13247" t="str">
            <v>SLE - 96</v>
          </cell>
          <cell r="B13247">
            <v>4.6191555555555501</v>
          </cell>
        </row>
        <row r="13248">
          <cell r="A13248" t="str">
            <v>SLE - 97</v>
          </cell>
          <cell r="B13248">
            <v>4.54608888888888</v>
          </cell>
        </row>
        <row r="13249">
          <cell r="A13249" t="str">
            <v>SLE - 98</v>
          </cell>
          <cell r="B13249">
            <v>4.4730222222222196</v>
          </cell>
        </row>
        <row r="13250">
          <cell r="A13250" t="str">
            <v>SLE - 99</v>
          </cell>
          <cell r="B13250">
            <v>4.3999555555555503</v>
          </cell>
        </row>
        <row r="13251">
          <cell r="A13251" t="str">
            <v>SLE - 00</v>
          </cell>
          <cell r="B13251">
            <v>4.3268888888888801</v>
          </cell>
        </row>
        <row r="13252">
          <cell r="A13252" t="str">
            <v>SLE - 01</v>
          </cell>
          <cell r="B13252">
            <v>3.3976068376068298</v>
          </cell>
        </row>
        <row r="13253">
          <cell r="A13253" t="str">
            <v>SLE - 02</v>
          </cell>
          <cell r="B13253">
            <v>5.39316239316239</v>
          </cell>
        </row>
        <row r="13254">
          <cell r="A13254" t="str">
            <v>SLE - 03</v>
          </cell>
          <cell r="B13254">
            <v>5.7998290598290501</v>
          </cell>
        </row>
        <row r="13255">
          <cell r="A13255" t="str">
            <v>SLE - 04</v>
          </cell>
          <cell r="B13255">
            <v>5.6521310587996103</v>
          </cell>
        </row>
        <row r="13256">
          <cell r="A13256" t="str">
            <v>SLE - 05</v>
          </cell>
          <cell r="B13256">
            <v>6.0358729391414903</v>
          </cell>
        </row>
        <row r="13257">
          <cell r="A13257" t="str">
            <v>SLE - 06</v>
          </cell>
          <cell r="B13257">
            <v>5.8763350219740698</v>
          </cell>
        </row>
        <row r="13258">
          <cell r="A13258" t="str">
            <v>SLE - 07</v>
          </cell>
          <cell r="B13258">
            <v>5.9251252138091104</v>
          </cell>
        </row>
        <row r="13259">
          <cell r="A13259" t="str">
            <v>SLE - 08</v>
          </cell>
          <cell r="B13259">
            <v>5.9815071394863297</v>
          </cell>
        </row>
        <row r="13260">
          <cell r="A13260" t="str">
            <v>SLE - 09</v>
          </cell>
          <cell r="B13260">
            <v>6.1801182505974399</v>
          </cell>
        </row>
        <row r="13261">
          <cell r="A13261" t="str">
            <v>SLE - 10</v>
          </cell>
          <cell r="B13261">
            <v>6.3139282020895902</v>
          </cell>
        </row>
        <row r="13262">
          <cell r="A13262" t="str">
            <v>SLE - 11</v>
          </cell>
          <cell r="B13262">
            <v>6.6441587539009896</v>
          </cell>
        </row>
        <row r="13263">
          <cell r="A13263" t="str">
            <v>SLE - 12</v>
          </cell>
          <cell r="B13263">
            <v>6.8114514388447001</v>
          </cell>
        </row>
        <row r="13264">
          <cell r="A13264" t="str">
            <v>SLE - 13</v>
          </cell>
          <cell r="B13264">
            <v>6.7005224176194904</v>
          </cell>
        </row>
        <row r="13265">
          <cell r="A13265" t="str">
            <v>SLE - 14</v>
          </cell>
        </row>
        <row r="13266">
          <cell r="A13266" t="str">
            <v>SLE - 15</v>
          </cell>
        </row>
        <row r="13267">
          <cell r="A13267" t="str">
            <v>SLV - 50</v>
          </cell>
        </row>
        <row r="13268">
          <cell r="A13268" t="str">
            <v>SLV - 51</v>
          </cell>
        </row>
        <row r="13269">
          <cell r="A13269" t="str">
            <v>SLV - 52</v>
          </cell>
        </row>
        <row r="13270">
          <cell r="A13270" t="str">
            <v>SLV - 53</v>
          </cell>
        </row>
        <row r="13271">
          <cell r="A13271" t="str">
            <v>SLV - 54</v>
          </cell>
        </row>
        <row r="13272">
          <cell r="A13272" t="str">
            <v>SLV - 55</v>
          </cell>
        </row>
        <row r="13273">
          <cell r="A13273" t="str">
            <v>SLV - 56</v>
          </cell>
        </row>
        <row r="13274">
          <cell r="A13274" t="str">
            <v>SLV - 57</v>
          </cell>
        </row>
        <row r="13275">
          <cell r="A13275" t="str">
            <v>SLV - 58</v>
          </cell>
        </row>
        <row r="13276">
          <cell r="A13276" t="str">
            <v>SLV - 59</v>
          </cell>
        </row>
        <row r="13277">
          <cell r="A13277" t="str">
            <v>SLV - 60</v>
          </cell>
        </row>
        <row r="13278">
          <cell r="A13278" t="str">
            <v>SLV - 61</v>
          </cell>
        </row>
        <row r="13279">
          <cell r="A13279" t="str">
            <v>SLV - 62</v>
          </cell>
        </row>
        <row r="13280">
          <cell r="A13280" t="str">
            <v>SLV - 63</v>
          </cell>
        </row>
        <row r="13281">
          <cell r="A13281" t="str">
            <v>SLV - 64</v>
          </cell>
        </row>
        <row r="13282">
          <cell r="A13282" t="str">
            <v>SLV - 65</v>
          </cell>
        </row>
        <row r="13283">
          <cell r="A13283" t="str">
            <v>SLV - 66</v>
          </cell>
        </row>
        <row r="13284">
          <cell r="A13284" t="str">
            <v>SLV - 67</v>
          </cell>
        </row>
        <row r="13285">
          <cell r="A13285" t="str">
            <v>SLV - 68</v>
          </cell>
        </row>
        <row r="13286">
          <cell r="A13286" t="str">
            <v>SLV - 69</v>
          </cell>
        </row>
        <row r="13287">
          <cell r="A13287" t="str">
            <v>SLV - 70</v>
          </cell>
          <cell r="B13287">
            <v>4.0444444444444398</v>
          </cell>
        </row>
        <row r="13288">
          <cell r="A13288" t="str">
            <v>SLV - 71</v>
          </cell>
          <cell r="B13288">
            <v>4.1511111111111099</v>
          </cell>
        </row>
        <row r="13289">
          <cell r="A13289" t="str">
            <v>SLV - 72</v>
          </cell>
          <cell r="B13289">
            <v>4.2577777777777701</v>
          </cell>
        </row>
        <row r="13290">
          <cell r="A13290" t="str">
            <v>SLV - 73</v>
          </cell>
          <cell r="B13290">
            <v>4.3644444444444401</v>
          </cell>
        </row>
        <row r="13291">
          <cell r="A13291" t="str">
            <v>SLV - 74</v>
          </cell>
          <cell r="B13291">
            <v>4.4711111111111101</v>
          </cell>
        </row>
        <row r="13292">
          <cell r="A13292" t="str">
            <v>SLV - 75</v>
          </cell>
          <cell r="B13292">
            <v>4.5777777777777704</v>
          </cell>
        </row>
        <row r="13293">
          <cell r="A13293" t="str">
            <v>SLV - 76</v>
          </cell>
          <cell r="B13293">
            <v>4.0044444444444398</v>
          </cell>
        </row>
        <row r="13294">
          <cell r="A13294" t="str">
            <v>SLV - 77</v>
          </cell>
          <cell r="B13294">
            <v>3.4311111111111101</v>
          </cell>
        </row>
        <row r="13295">
          <cell r="A13295" t="str">
            <v>SLV - 78</v>
          </cell>
          <cell r="B13295">
            <v>2.8577777777777702</v>
          </cell>
        </row>
        <row r="13296">
          <cell r="A13296" t="str">
            <v>SLV - 79</v>
          </cell>
          <cell r="B13296">
            <v>2.2844444444444401</v>
          </cell>
        </row>
        <row r="13297">
          <cell r="A13297" t="str">
            <v>SLV - 80</v>
          </cell>
          <cell r="B13297">
            <v>1.7111111111111099</v>
          </cell>
        </row>
        <row r="13298">
          <cell r="A13298" t="str">
            <v>SLV - 81</v>
          </cell>
          <cell r="B13298">
            <v>1.8533333333333299</v>
          </cell>
        </row>
        <row r="13299">
          <cell r="A13299" t="str">
            <v>SLV - 82</v>
          </cell>
          <cell r="B13299">
            <v>1.99555555555555</v>
          </cell>
        </row>
        <row r="13300">
          <cell r="A13300" t="str">
            <v>SLV - 83</v>
          </cell>
          <cell r="B13300">
            <v>2.13777777777777</v>
          </cell>
        </row>
        <row r="13301">
          <cell r="A13301" t="str">
            <v>SLV - 84</v>
          </cell>
          <cell r="B13301">
            <v>2.2799999999999998</v>
          </cell>
        </row>
        <row r="13302">
          <cell r="A13302" t="str">
            <v>SLV - 85</v>
          </cell>
          <cell r="B13302">
            <v>2.4222222222222198</v>
          </cell>
        </row>
        <row r="13303">
          <cell r="A13303" t="str">
            <v>SLV - 86</v>
          </cell>
          <cell r="B13303">
            <v>2.8526666666666598</v>
          </cell>
        </row>
        <row r="13304">
          <cell r="A13304" t="str">
            <v>SLV - 87</v>
          </cell>
          <cell r="B13304">
            <v>3.28311111111111</v>
          </cell>
        </row>
        <row r="13305">
          <cell r="A13305" t="str">
            <v>SLV - 88</v>
          </cell>
          <cell r="B13305">
            <v>3.7135555555555499</v>
          </cell>
        </row>
        <row r="13306">
          <cell r="A13306" t="str">
            <v>SLV - 89</v>
          </cell>
          <cell r="B13306">
            <v>4.1440000000000001</v>
          </cell>
        </row>
        <row r="13307">
          <cell r="A13307" t="str">
            <v>SLV - 90</v>
          </cell>
          <cell r="B13307">
            <v>4.5744444444444401</v>
          </cell>
        </row>
        <row r="13308">
          <cell r="A13308" t="str">
            <v>SLV - 91</v>
          </cell>
          <cell r="B13308">
            <v>5.1466666666666603</v>
          </cell>
        </row>
        <row r="13309">
          <cell r="A13309" t="str">
            <v>SLV - 92</v>
          </cell>
          <cell r="B13309">
            <v>5.7188888888888796</v>
          </cell>
        </row>
        <row r="13310">
          <cell r="A13310" t="str">
            <v>SLV - 93</v>
          </cell>
          <cell r="B13310">
            <v>6.2911111111111104</v>
          </cell>
        </row>
        <row r="13311">
          <cell r="A13311" t="str">
            <v>SLV - 94</v>
          </cell>
          <cell r="B13311">
            <v>6.8633333333333297</v>
          </cell>
        </row>
        <row r="13312">
          <cell r="A13312" t="str">
            <v>SLV - 95</v>
          </cell>
          <cell r="B13312">
            <v>7.4355555555555499</v>
          </cell>
        </row>
        <row r="13313">
          <cell r="A13313" t="str">
            <v>SLV - 96</v>
          </cell>
          <cell r="B13313">
            <v>7.6591706575906597</v>
          </cell>
        </row>
        <row r="13314">
          <cell r="A13314" t="str">
            <v>SLV - 97</v>
          </cell>
          <cell r="B13314">
            <v>7.8827857596257704</v>
          </cell>
        </row>
        <row r="13315">
          <cell r="A13315" t="str">
            <v>SLV - 98</v>
          </cell>
          <cell r="B13315">
            <v>8.1064008616608696</v>
          </cell>
        </row>
        <row r="13316">
          <cell r="A13316" t="str">
            <v>SLV - 99</v>
          </cell>
          <cell r="B13316">
            <v>8.3300159636959794</v>
          </cell>
        </row>
        <row r="13317">
          <cell r="A13317" t="str">
            <v>SLV - 00</v>
          </cell>
          <cell r="B13317">
            <v>8.5536310657310892</v>
          </cell>
        </row>
        <row r="13318">
          <cell r="A13318" t="str">
            <v>SLV - 01</v>
          </cell>
          <cell r="B13318">
            <v>8.3606007606893495</v>
          </cell>
        </row>
        <row r="13319">
          <cell r="A13319" t="str">
            <v>SLV - 02</v>
          </cell>
          <cell r="B13319">
            <v>8.1914867287500304</v>
          </cell>
        </row>
        <row r="13320">
          <cell r="A13320" t="str">
            <v>SLV - 03</v>
          </cell>
          <cell r="B13320">
            <v>8.2323717948717903</v>
          </cell>
        </row>
        <row r="13321">
          <cell r="A13321" t="str">
            <v>SLV - 04</v>
          </cell>
          <cell r="B13321">
            <v>7.9941945681878002</v>
          </cell>
        </row>
        <row r="13322">
          <cell r="A13322" t="str">
            <v>SLV - 05</v>
          </cell>
          <cell r="B13322">
            <v>7.6351795859114597</v>
          </cell>
        </row>
        <row r="13323">
          <cell r="A13323" t="str">
            <v>SLV - 06</v>
          </cell>
          <cell r="B13323">
            <v>7.7800743158012002</v>
          </cell>
        </row>
        <row r="13324">
          <cell r="A13324" t="str">
            <v>SLV - 07</v>
          </cell>
          <cell r="B13324">
            <v>7.8792621632636601</v>
          </cell>
        </row>
        <row r="13325">
          <cell r="A13325" t="str">
            <v>SLV - 08</v>
          </cell>
          <cell r="B13325">
            <v>7.9060304256576197</v>
          </cell>
        </row>
        <row r="13326">
          <cell r="A13326" t="str">
            <v>SLV - 09</v>
          </cell>
          <cell r="B13326">
            <v>7.6092741550587997</v>
          </cell>
        </row>
        <row r="13327">
          <cell r="A13327" t="str">
            <v>SLV - 10</v>
          </cell>
          <cell r="B13327">
            <v>7.4477084021786197</v>
          </cell>
        </row>
        <row r="13328">
          <cell r="A13328" t="str">
            <v>SLV - 11</v>
          </cell>
          <cell r="B13328">
            <v>7.3325449415238602</v>
          </cell>
        </row>
        <row r="13329">
          <cell r="A13329" t="str">
            <v>SLV - 12</v>
          </cell>
          <cell r="B13329">
            <v>7.1725198646279802</v>
          </cell>
        </row>
        <row r="13330">
          <cell r="A13330" t="str">
            <v>SLV - 13</v>
          </cell>
          <cell r="B13330">
            <v>7.4495122605989801</v>
          </cell>
        </row>
        <row r="13331">
          <cell r="A13331" t="str">
            <v>SLV - 14</v>
          </cell>
        </row>
        <row r="13332">
          <cell r="A13332" t="str">
            <v>SLV - 15</v>
          </cell>
        </row>
        <row r="13333">
          <cell r="A13333" t="str">
            <v>SMR - 50</v>
          </cell>
        </row>
        <row r="13334">
          <cell r="A13334" t="str">
            <v>SMR - 51</v>
          </cell>
        </row>
        <row r="13335">
          <cell r="A13335" t="str">
            <v>SMR - 52</v>
          </cell>
        </row>
        <row r="13336">
          <cell r="A13336" t="str">
            <v>SMR - 53</v>
          </cell>
        </row>
        <row r="13337">
          <cell r="A13337" t="str">
            <v>SMR - 54</v>
          </cell>
        </row>
        <row r="13338">
          <cell r="A13338" t="str">
            <v>SMR - 55</v>
          </cell>
        </row>
        <row r="13339">
          <cell r="A13339" t="str">
            <v>SMR - 56</v>
          </cell>
        </row>
        <row r="13340">
          <cell r="A13340" t="str">
            <v>SMR - 57</v>
          </cell>
        </row>
        <row r="13341">
          <cell r="A13341" t="str">
            <v>SMR - 58</v>
          </cell>
        </row>
        <row r="13342">
          <cell r="A13342" t="str">
            <v>SMR - 59</v>
          </cell>
        </row>
        <row r="13343">
          <cell r="A13343" t="str">
            <v>SMR - 60</v>
          </cell>
        </row>
        <row r="13344">
          <cell r="A13344" t="str">
            <v>SMR - 61</v>
          </cell>
        </row>
        <row r="13345">
          <cell r="A13345" t="str">
            <v>SMR - 62</v>
          </cell>
        </row>
        <row r="13346">
          <cell r="A13346" t="str">
            <v>SMR - 63</v>
          </cell>
        </row>
        <row r="13347">
          <cell r="A13347" t="str">
            <v>SMR - 64</v>
          </cell>
        </row>
        <row r="13348">
          <cell r="A13348" t="str">
            <v>SMR - 65</v>
          </cell>
        </row>
        <row r="13349">
          <cell r="A13349" t="str">
            <v>SMR - 66</v>
          </cell>
        </row>
        <row r="13350">
          <cell r="A13350" t="str">
            <v>SMR - 67</v>
          </cell>
        </row>
        <row r="13351">
          <cell r="A13351" t="str">
            <v>SMR - 68</v>
          </cell>
        </row>
        <row r="13352">
          <cell r="A13352" t="str">
            <v>SMR - 69</v>
          </cell>
        </row>
        <row r="13353">
          <cell r="A13353" t="str">
            <v>SMR - 70</v>
          </cell>
        </row>
        <row r="13354">
          <cell r="A13354" t="str">
            <v>SMR - 71</v>
          </cell>
        </row>
        <row r="13355">
          <cell r="A13355" t="str">
            <v>SMR - 72</v>
          </cell>
        </row>
        <row r="13356">
          <cell r="A13356" t="str">
            <v>SMR - 73</v>
          </cell>
        </row>
        <row r="13357">
          <cell r="A13357" t="str">
            <v>SMR - 74</v>
          </cell>
        </row>
        <row r="13358">
          <cell r="A13358" t="str">
            <v>SMR - 75</v>
          </cell>
        </row>
        <row r="13359">
          <cell r="A13359" t="str">
            <v>SMR - 76</v>
          </cell>
        </row>
        <row r="13360">
          <cell r="A13360" t="str">
            <v>SMR - 77</v>
          </cell>
        </row>
        <row r="13361">
          <cell r="A13361" t="str">
            <v>SMR - 78</v>
          </cell>
        </row>
        <row r="13362">
          <cell r="A13362" t="str">
            <v>SMR - 79</v>
          </cell>
        </row>
        <row r="13363">
          <cell r="A13363" t="str">
            <v>SMR - 80</v>
          </cell>
        </row>
        <row r="13364">
          <cell r="A13364" t="str">
            <v>SMR - 81</v>
          </cell>
        </row>
        <row r="13365">
          <cell r="A13365" t="str">
            <v>SMR - 82</v>
          </cell>
        </row>
        <row r="13366">
          <cell r="A13366" t="str">
            <v>SMR - 83</v>
          </cell>
        </row>
        <row r="13367">
          <cell r="A13367" t="str">
            <v>SMR - 84</v>
          </cell>
        </row>
        <row r="13368">
          <cell r="A13368" t="str">
            <v>SMR - 85</v>
          </cell>
        </row>
        <row r="13369">
          <cell r="A13369" t="str">
            <v>SMR - 86</v>
          </cell>
        </row>
        <row r="13370">
          <cell r="A13370" t="str">
            <v>SMR - 87</v>
          </cell>
        </row>
        <row r="13371">
          <cell r="A13371" t="str">
            <v>SMR - 88</v>
          </cell>
        </row>
        <row r="13372">
          <cell r="A13372" t="str">
            <v>SMR - 89</v>
          </cell>
        </row>
        <row r="13373">
          <cell r="A13373" t="str">
            <v>SMR - 90</v>
          </cell>
        </row>
        <row r="13374">
          <cell r="A13374" t="str">
            <v>SMR - 91</v>
          </cell>
        </row>
        <row r="13375">
          <cell r="A13375" t="str">
            <v>SMR - 92</v>
          </cell>
        </row>
        <row r="13376">
          <cell r="A13376" t="str">
            <v>SMR - 93</v>
          </cell>
        </row>
        <row r="13377">
          <cell r="A13377" t="str">
            <v>SMR - 94</v>
          </cell>
        </row>
        <row r="13378">
          <cell r="A13378" t="str">
            <v>SMR - 95</v>
          </cell>
        </row>
        <row r="13379">
          <cell r="A13379" t="str">
            <v>SMR - 96</v>
          </cell>
        </row>
        <row r="13380">
          <cell r="A13380" t="str">
            <v>SMR - 97</v>
          </cell>
        </row>
        <row r="13381">
          <cell r="A13381" t="str">
            <v>SMR - 98</v>
          </cell>
        </row>
        <row r="13382">
          <cell r="A13382" t="str">
            <v>SMR - 99</v>
          </cell>
        </row>
        <row r="13383">
          <cell r="A13383" t="str">
            <v>SMR - 00</v>
          </cell>
        </row>
        <row r="13384">
          <cell r="A13384" t="str">
            <v>SMR - 01</v>
          </cell>
        </row>
        <row r="13385">
          <cell r="A13385" t="str">
            <v>SMR - 02</v>
          </cell>
        </row>
        <row r="13386">
          <cell r="A13386" t="str">
            <v>SMR - 03</v>
          </cell>
        </row>
        <row r="13387">
          <cell r="A13387" t="str">
            <v>SMR - 04</v>
          </cell>
        </row>
        <row r="13388">
          <cell r="A13388" t="str">
            <v>SMR - 05</v>
          </cell>
        </row>
        <row r="13389">
          <cell r="A13389" t="str">
            <v>SMR - 06</v>
          </cell>
        </row>
        <row r="13390">
          <cell r="A13390" t="str">
            <v>SMR - 07</v>
          </cell>
        </row>
        <row r="13391">
          <cell r="A13391" t="str">
            <v>SMR - 08</v>
          </cell>
        </row>
        <row r="13392">
          <cell r="A13392" t="str">
            <v>SMR - 09</v>
          </cell>
        </row>
        <row r="13393">
          <cell r="A13393" t="str">
            <v>SMR - 10</v>
          </cell>
        </row>
        <row r="13394">
          <cell r="A13394" t="str">
            <v>SMR - 11</v>
          </cell>
        </row>
        <row r="13395">
          <cell r="A13395" t="str">
            <v>SMR - 12</v>
          </cell>
        </row>
        <row r="13396">
          <cell r="A13396" t="str">
            <v>SMR - 13</v>
          </cell>
        </row>
        <row r="13397">
          <cell r="A13397" t="str">
            <v>SMR - 14</v>
          </cell>
        </row>
        <row r="13398">
          <cell r="A13398" t="str">
            <v>SMR - 15</v>
          </cell>
        </row>
        <row r="13399">
          <cell r="A13399" t="str">
            <v>SOM - 50</v>
          </cell>
        </row>
        <row r="13400">
          <cell r="A13400" t="str">
            <v>SOM - 51</v>
          </cell>
        </row>
        <row r="13401">
          <cell r="A13401" t="str">
            <v>SOM - 52</v>
          </cell>
        </row>
        <row r="13402">
          <cell r="A13402" t="str">
            <v>SOM - 53</v>
          </cell>
        </row>
        <row r="13403">
          <cell r="A13403" t="str">
            <v>SOM - 54</v>
          </cell>
        </row>
        <row r="13404">
          <cell r="A13404" t="str">
            <v>SOM - 55</v>
          </cell>
        </row>
        <row r="13405">
          <cell r="A13405" t="str">
            <v>SOM - 56</v>
          </cell>
        </row>
        <row r="13406">
          <cell r="A13406" t="str">
            <v>SOM - 57</v>
          </cell>
        </row>
        <row r="13407">
          <cell r="A13407" t="str">
            <v>SOM - 58</v>
          </cell>
        </row>
        <row r="13408">
          <cell r="A13408" t="str">
            <v>SOM - 59</v>
          </cell>
        </row>
        <row r="13409">
          <cell r="A13409" t="str">
            <v>SOM - 60</v>
          </cell>
        </row>
        <row r="13410">
          <cell r="A13410" t="str">
            <v>SOM - 61</v>
          </cell>
        </row>
        <row r="13411">
          <cell r="A13411" t="str">
            <v>SOM - 62</v>
          </cell>
        </row>
        <row r="13412">
          <cell r="A13412" t="str">
            <v>SOM - 63</v>
          </cell>
        </row>
        <row r="13413">
          <cell r="A13413" t="str">
            <v>SOM - 64</v>
          </cell>
        </row>
        <row r="13414">
          <cell r="A13414" t="str">
            <v>SOM - 65</v>
          </cell>
        </row>
        <row r="13415">
          <cell r="A13415" t="str">
            <v>SOM - 66</v>
          </cell>
        </row>
        <row r="13416">
          <cell r="A13416" t="str">
            <v>SOM - 67</v>
          </cell>
        </row>
        <row r="13417">
          <cell r="A13417" t="str">
            <v>SOM - 68</v>
          </cell>
        </row>
        <row r="13418">
          <cell r="A13418" t="str">
            <v>SOM - 69</v>
          </cell>
        </row>
        <row r="13419">
          <cell r="A13419" t="str">
            <v>SOM - 70</v>
          </cell>
        </row>
        <row r="13420">
          <cell r="A13420" t="str">
            <v>SOM - 71</v>
          </cell>
        </row>
        <row r="13421">
          <cell r="A13421" t="str">
            <v>SOM - 72</v>
          </cell>
        </row>
        <row r="13422">
          <cell r="A13422" t="str">
            <v>SOM - 73</v>
          </cell>
        </row>
        <row r="13423">
          <cell r="A13423" t="str">
            <v>SOM - 74</v>
          </cell>
        </row>
        <row r="13424">
          <cell r="A13424" t="str">
            <v>SOM - 75</v>
          </cell>
        </row>
        <row r="13425">
          <cell r="A13425" t="str">
            <v>SOM - 76</v>
          </cell>
        </row>
        <row r="13426">
          <cell r="A13426" t="str">
            <v>SOM - 77</v>
          </cell>
        </row>
        <row r="13427">
          <cell r="A13427" t="str">
            <v>SOM - 78</v>
          </cell>
        </row>
        <row r="13428">
          <cell r="A13428" t="str">
            <v>SOM - 79</v>
          </cell>
        </row>
        <row r="13429">
          <cell r="A13429" t="str">
            <v>SOM - 80</v>
          </cell>
        </row>
        <row r="13430">
          <cell r="A13430" t="str">
            <v>SOM - 81</v>
          </cell>
        </row>
        <row r="13431">
          <cell r="A13431" t="str">
            <v>SOM - 82</v>
          </cell>
        </row>
        <row r="13432">
          <cell r="A13432" t="str">
            <v>SOM - 83</v>
          </cell>
        </row>
        <row r="13433">
          <cell r="A13433" t="str">
            <v>SOM - 84</v>
          </cell>
        </row>
        <row r="13434">
          <cell r="A13434" t="str">
            <v>SOM - 85</v>
          </cell>
        </row>
        <row r="13435">
          <cell r="A13435" t="str">
            <v>SOM - 86</v>
          </cell>
        </row>
        <row r="13436">
          <cell r="A13436" t="str">
            <v>SOM - 87</v>
          </cell>
        </row>
        <row r="13437">
          <cell r="A13437" t="str">
            <v>SOM - 88</v>
          </cell>
        </row>
        <row r="13438">
          <cell r="A13438" t="str">
            <v>SOM - 89</v>
          </cell>
        </row>
        <row r="13439">
          <cell r="A13439" t="str">
            <v>SOM - 90</v>
          </cell>
        </row>
        <row r="13440">
          <cell r="A13440" t="str">
            <v>SOM - 91</v>
          </cell>
        </row>
        <row r="13441">
          <cell r="A13441" t="str">
            <v>SOM - 92</v>
          </cell>
        </row>
        <row r="13442">
          <cell r="A13442" t="str">
            <v>SOM - 93</v>
          </cell>
        </row>
        <row r="13443">
          <cell r="A13443" t="str">
            <v>SOM - 94</v>
          </cell>
        </row>
        <row r="13444">
          <cell r="A13444" t="str">
            <v>SOM - 95</v>
          </cell>
        </row>
        <row r="13445">
          <cell r="A13445" t="str">
            <v>SOM - 96</v>
          </cell>
        </row>
        <row r="13446">
          <cell r="A13446" t="str">
            <v>SOM - 97</v>
          </cell>
        </row>
        <row r="13447">
          <cell r="A13447" t="str">
            <v>SOM - 98</v>
          </cell>
        </row>
        <row r="13448">
          <cell r="A13448" t="str">
            <v>SOM - 99</v>
          </cell>
        </row>
        <row r="13449">
          <cell r="A13449" t="str">
            <v>SOM - 00</v>
          </cell>
        </row>
        <row r="13450">
          <cell r="A13450" t="str">
            <v>SOM - 01</v>
          </cell>
        </row>
        <row r="13451">
          <cell r="A13451" t="str">
            <v>SOM - 02</v>
          </cell>
        </row>
        <row r="13452">
          <cell r="A13452" t="str">
            <v>SOM - 03</v>
          </cell>
        </row>
        <row r="13453">
          <cell r="A13453" t="str">
            <v>SOM - 04</v>
          </cell>
        </row>
        <row r="13454">
          <cell r="A13454" t="str">
            <v>SOM - 05</v>
          </cell>
        </row>
        <row r="13455">
          <cell r="A13455" t="str">
            <v>SOM - 06</v>
          </cell>
        </row>
        <row r="13456">
          <cell r="A13456" t="str">
            <v>SOM - 07</v>
          </cell>
        </row>
        <row r="13457">
          <cell r="A13457" t="str">
            <v>SOM - 08</v>
          </cell>
        </row>
        <row r="13458">
          <cell r="A13458" t="str">
            <v>SOM - 09</v>
          </cell>
        </row>
        <row r="13459">
          <cell r="A13459" t="str">
            <v>SOM - 10</v>
          </cell>
        </row>
        <row r="13460">
          <cell r="A13460" t="str">
            <v>SOM - 11</v>
          </cell>
        </row>
        <row r="13461">
          <cell r="A13461" t="str">
            <v>SOM - 12</v>
          </cell>
        </row>
        <row r="13462">
          <cell r="A13462" t="str">
            <v>SOM - 13</v>
          </cell>
        </row>
        <row r="13463">
          <cell r="A13463" t="str">
            <v>SOM - 14</v>
          </cell>
        </row>
        <row r="13464">
          <cell r="A13464" t="str">
            <v>SOM - 15</v>
          </cell>
        </row>
        <row r="13465">
          <cell r="A13465" t="str">
            <v>SRB - 50</v>
          </cell>
        </row>
        <row r="13466">
          <cell r="A13466" t="str">
            <v>SRB - 51</v>
          </cell>
        </row>
        <row r="13467">
          <cell r="A13467" t="str">
            <v>SRB - 52</v>
          </cell>
        </row>
        <row r="13468">
          <cell r="A13468" t="str">
            <v>SRB - 53</v>
          </cell>
        </row>
        <row r="13469">
          <cell r="A13469" t="str">
            <v>SRB - 54</v>
          </cell>
        </row>
        <row r="13470">
          <cell r="A13470" t="str">
            <v>SRB - 55</v>
          </cell>
        </row>
        <row r="13471">
          <cell r="A13471" t="str">
            <v>SRB - 56</v>
          </cell>
        </row>
        <row r="13472">
          <cell r="A13472" t="str">
            <v>SRB - 57</v>
          </cell>
        </row>
        <row r="13473">
          <cell r="A13473" t="str">
            <v>SRB - 58</v>
          </cell>
        </row>
        <row r="13474">
          <cell r="A13474" t="str">
            <v>SRB - 59</v>
          </cell>
        </row>
        <row r="13475">
          <cell r="A13475" t="str">
            <v>SRB - 60</v>
          </cell>
        </row>
        <row r="13476">
          <cell r="A13476" t="str">
            <v>SRB - 61</v>
          </cell>
        </row>
        <row r="13477">
          <cell r="A13477" t="str">
            <v>SRB - 62</v>
          </cell>
        </row>
        <row r="13478">
          <cell r="A13478" t="str">
            <v>SRB - 63</v>
          </cell>
        </row>
        <row r="13479">
          <cell r="A13479" t="str">
            <v>SRB - 64</v>
          </cell>
        </row>
        <row r="13480">
          <cell r="A13480" t="str">
            <v>SRB - 65</v>
          </cell>
        </row>
        <row r="13481">
          <cell r="A13481" t="str">
            <v>SRB - 66</v>
          </cell>
        </row>
        <row r="13482">
          <cell r="A13482" t="str">
            <v>SRB - 67</v>
          </cell>
        </row>
        <row r="13483">
          <cell r="A13483" t="str">
            <v>SRB - 68</v>
          </cell>
        </row>
        <row r="13484">
          <cell r="A13484" t="str">
            <v>SRB - 69</v>
          </cell>
        </row>
        <row r="13485">
          <cell r="A13485" t="str">
            <v>SRB - 70</v>
          </cell>
        </row>
        <row r="13486">
          <cell r="A13486" t="str">
            <v>SRB - 71</v>
          </cell>
        </row>
        <row r="13487">
          <cell r="A13487" t="str">
            <v>SRB - 72</v>
          </cell>
        </row>
        <row r="13488">
          <cell r="A13488" t="str">
            <v>SRB - 73</v>
          </cell>
        </row>
        <row r="13489">
          <cell r="A13489" t="str">
            <v>SRB - 74</v>
          </cell>
        </row>
        <row r="13490">
          <cell r="A13490" t="str">
            <v>SRB - 75</v>
          </cell>
        </row>
        <row r="13491">
          <cell r="A13491" t="str">
            <v>SRB - 76</v>
          </cell>
        </row>
        <row r="13492">
          <cell r="A13492" t="str">
            <v>SRB - 77</v>
          </cell>
        </row>
        <row r="13493">
          <cell r="A13493" t="str">
            <v>SRB - 78</v>
          </cell>
        </row>
        <row r="13494">
          <cell r="A13494" t="str">
            <v>SRB - 79</v>
          </cell>
        </row>
        <row r="13495">
          <cell r="A13495" t="str">
            <v>SRB - 80</v>
          </cell>
        </row>
        <row r="13496">
          <cell r="A13496" t="str">
            <v>SRB - 81</v>
          </cell>
        </row>
        <row r="13497">
          <cell r="A13497" t="str">
            <v>SRB - 82</v>
          </cell>
        </row>
        <row r="13498">
          <cell r="A13498" t="str">
            <v>SRB - 83</v>
          </cell>
        </row>
        <row r="13499">
          <cell r="A13499" t="str">
            <v>SRB - 84</v>
          </cell>
        </row>
        <row r="13500">
          <cell r="A13500" t="str">
            <v>SRB - 85</v>
          </cell>
        </row>
        <row r="13501">
          <cell r="A13501" t="str">
            <v>SRB - 86</v>
          </cell>
        </row>
        <row r="13502">
          <cell r="A13502" t="str">
            <v>SRB - 87</v>
          </cell>
        </row>
        <row r="13503">
          <cell r="A13503" t="str">
            <v>SRB - 88</v>
          </cell>
        </row>
        <row r="13504">
          <cell r="A13504" t="str">
            <v>SRB - 89</v>
          </cell>
        </row>
        <row r="13505">
          <cell r="A13505" t="str">
            <v>SRB - 90</v>
          </cell>
        </row>
        <row r="13506">
          <cell r="A13506" t="str">
            <v>SRB - 91</v>
          </cell>
        </row>
        <row r="13507">
          <cell r="A13507" t="str">
            <v>SRB - 92</v>
          </cell>
        </row>
        <row r="13508">
          <cell r="A13508" t="str">
            <v>SRB - 93</v>
          </cell>
        </row>
        <row r="13509">
          <cell r="A13509" t="str">
            <v>SRB - 94</v>
          </cell>
        </row>
        <row r="13510">
          <cell r="A13510" t="str">
            <v>SRB - 95</v>
          </cell>
        </row>
        <row r="13511">
          <cell r="A13511" t="str">
            <v>SRB - 96</v>
          </cell>
        </row>
        <row r="13512">
          <cell r="A13512" t="str">
            <v>SRB - 97</v>
          </cell>
        </row>
        <row r="13513">
          <cell r="A13513" t="str">
            <v>SRB - 98</v>
          </cell>
        </row>
        <row r="13514">
          <cell r="A13514" t="str">
            <v>SRB - 99</v>
          </cell>
        </row>
        <row r="13515">
          <cell r="A13515" t="str">
            <v>SRB - 00</v>
          </cell>
        </row>
        <row r="13516">
          <cell r="A13516" t="str">
            <v>SRB - 01</v>
          </cell>
        </row>
        <row r="13517">
          <cell r="A13517" t="str">
            <v>SRB - 02</v>
          </cell>
        </row>
        <row r="13518">
          <cell r="A13518" t="str">
            <v>SRB - 03</v>
          </cell>
        </row>
        <row r="13519">
          <cell r="A13519" t="str">
            <v>SRB - 04</v>
          </cell>
        </row>
        <row r="13520">
          <cell r="A13520" t="str">
            <v>SRB - 05</v>
          </cell>
          <cell r="B13520">
            <v>7.1656512333012001</v>
          </cell>
        </row>
        <row r="13521">
          <cell r="A13521" t="str">
            <v>SRB - 06</v>
          </cell>
          <cell r="B13521">
            <v>7.1066358588396303</v>
          </cell>
        </row>
        <row r="13522">
          <cell r="A13522" t="str">
            <v>SRB - 07</v>
          </cell>
          <cell r="B13522">
            <v>7.4300049015682799</v>
          </cell>
        </row>
        <row r="13523">
          <cell r="A13523" t="str">
            <v>SRB - 08</v>
          </cell>
          <cell r="B13523">
            <v>7.42416944807192</v>
          </cell>
        </row>
        <row r="13524">
          <cell r="A13524" t="str">
            <v>SRB - 09</v>
          </cell>
          <cell r="B13524">
            <v>7.2694588566439098</v>
          </cell>
        </row>
        <row r="13525">
          <cell r="A13525" t="str">
            <v>SRB - 10</v>
          </cell>
          <cell r="B13525">
            <v>7.1976150203289304</v>
          </cell>
        </row>
        <row r="13526">
          <cell r="A13526" t="str">
            <v>SRB - 11</v>
          </cell>
          <cell r="B13526">
            <v>7.1456229003323797</v>
          </cell>
        </row>
        <row r="13527">
          <cell r="A13527" t="str">
            <v>SRB - 12</v>
          </cell>
          <cell r="B13527">
            <v>7.1676661147218503</v>
          </cell>
        </row>
        <row r="13528">
          <cell r="A13528" t="str">
            <v>SRB - 13</v>
          </cell>
          <cell r="B13528">
            <v>7.2171530777939799</v>
          </cell>
        </row>
        <row r="13529">
          <cell r="A13529" t="str">
            <v>SRB - 14</v>
          </cell>
        </row>
        <row r="13530">
          <cell r="A13530" t="str">
            <v>SRB - 15</v>
          </cell>
        </row>
        <row r="13531">
          <cell r="A13531" t="str">
            <v>SSA - 50</v>
          </cell>
        </row>
        <row r="13532">
          <cell r="A13532" t="str">
            <v>SSA - 51</v>
          </cell>
        </row>
        <row r="13533">
          <cell r="A13533" t="str">
            <v>SSA - 52</v>
          </cell>
        </row>
        <row r="13534">
          <cell r="A13534" t="str">
            <v>SSA - 53</v>
          </cell>
        </row>
        <row r="13535">
          <cell r="A13535" t="str">
            <v>SSA - 54</v>
          </cell>
        </row>
        <row r="13536">
          <cell r="A13536" t="str">
            <v>SSA - 55</v>
          </cell>
        </row>
        <row r="13537">
          <cell r="A13537" t="str">
            <v>SSA - 56</v>
          </cell>
        </row>
        <row r="13538">
          <cell r="A13538" t="str">
            <v>SSA - 57</v>
          </cell>
        </row>
        <row r="13539">
          <cell r="A13539" t="str">
            <v>SSA - 58</v>
          </cell>
        </row>
        <row r="13540">
          <cell r="A13540" t="str">
            <v>SSA - 59</v>
          </cell>
        </row>
        <row r="13541">
          <cell r="A13541" t="str">
            <v>SSA - 60</v>
          </cell>
        </row>
        <row r="13542">
          <cell r="A13542" t="str">
            <v>SSA - 61</v>
          </cell>
        </row>
        <row r="13543">
          <cell r="A13543" t="str">
            <v>SSA - 62</v>
          </cell>
        </row>
        <row r="13544">
          <cell r="A13544" t="str">
            <v>SSA - 63</v>
          </cell>
        </row>
        <row r="13545">
          <cell r="A13545" t="str">
            <v>SSA - 64</v>
          </cell>
        </row>
        <row r="13546">
          <cell r="A13546" t="str">
            <v>SSA - 65</v>
          </cell>
        </row>
        <row r="13547">
          <cell r="A13547" t="str">
            <v>SSA - 66</v>
          </cell>
        </row>
        <row r="13548">
          <cell r="A13548" t="str">
            <v>SSA - 67</v>
          </cell>
        </row>
        <row r="13549">
          <cell r="A13549" t="str">
            <v>SSA - 68</v>
          </cell>
        </row>
        <row r="13550">
          <cell r="A13550" t="str">
            <v>SSA - 69</v>
          </cell>
        </row>
        <row r="13551">
          <cell r="A13551" t="str">
            <v>SSA - 70</v>
          </cell>
        </row>
        <row r="13552">
          <cell r="A13552" t="str">
            <v>SSA - 71</v>
          </cell>
        </row>
        <row r="13553">
          <cell r="A13553" t="str">
            <v>SSA - 72</v>
          </cell>
        </row>
        <row r="13554">
          <cell r="A13554" t="str">
            <v>SSA - 73</v>
          </cell>
        </row>
        <row r="13555">
          <cell r="A13555" t="str">
            <v>SSA - 74</v>
          </cell>
        </row>
        <row r="13556">
          <cell r="A13556" t="str">
            <v>SSA - 75</v>
          </cell>
        </row>
        <row r="13557">
          <cell r="A13557" t="str">
            <v>SSA - 76</v>
          </cell>
        </row>
        <row r="13558">
          <cell r="A13558" t="str">
            <v>SSA - 77</v>
          </cell>
        </row>
        <row r="13559">
          <cell r="A13559" t="str">
            <v>SSA - 78</v>
          </cell>
        </row>
        <row r="13560">
          <cell r="A13560" t="str">
            <v>SSA - 79</v>
          </cell>
        </row>
        <row r="13561">
          <cell r="A13561" t="str">
            <v>SSA - 80</v>
          </cell>
        </row>
        <row r="13562">
          <cell r="A13562" t="str">
            <v>SSA - 81</v>
          </cell>
        </row>
        <row r="13563">
          <cell r="A13563" t="str">
            <v>SSA - 82</v>
          </cell>
        </row>
        <row r="13564">
          <cell r="A13564" t="str">
            <v>SSA - 83</v>
          </cell>
        </row>
        <row r="13565">
          <cell r="A13565" t="str">
            <v>SSA - 84</v>
          </cell>
        </row>
        <row r="13566">
          <cell r="A13566" t="str">
            <v>SSA - 85</v>
          </cell>
        </row>
        <row r="13567">
          <cell r="A13567" t="str">
            <v>SSA - 86</v>
          </cell>
        </row>
        <row r="13568">
          <cell r="A13568" t="str">
            <v>SSA - 87</v>
          </cell>
        </row>
        <row r="13569">
          <cell r="A13569" t="str">
            <v>SSA - 88</v>
          </cell>
        </row>
        <row r="13570">
          <cell r="A13570" t="str">
            <v>SSA - 89</v>
          </cell>
        </row>
        <row r="13571">
          <cell r="A13571" t="str">
            <v>SSA - 90</v>
          </cell>
        </row>
        <row r="13572">
          <cell r="A13572" t="str">
            <v>SSA - 91</v>
          </cell>
        </row>
        <row r="13573">
          <cell r="A13573" t="str">
            <v>SSA - 92</v>
          </cell>
        </row>
        <row r="13574">
          <cell r="A13574" t="str">
            <v>SSA - 93</v>
          </cell>
        </row>
        <row r="13575">
          <cell r="A13575" t="str">
            <v>SSA - 94</v>
          </cell>
        </row>
        <row r="13576">
          <cell r="A13576" t="str">
            <v>SSA - 95</v>
          </cell>
        </row>
        <row r="13577">
          <cell r="A13577" t="str">
            <v>SSA - 96</v>
          </cell>
        </row>
        <row r="13578">
          <cell r="A13578" t="str">
            <v>SSA - 97</v>
          </cell>
        </row>
        <row r="13579">
          <cell r="A13579" t="str">
            <v>SSA - 98</v>
          </cell>
        </row>
        <row r="13580">
          <cell r="A13580" t="str">
            <v>SSA - 99</v>
          </cell>
        </row>
        <row r="13581">
          <cell r="A13581" t="str">
            <v>SSA - 00</v>
          </cell>
        </row>
        <row r="13582">
          <cell r="A13582" t="str">
            <v>SSA - 01</v>
          </cell>
        </row>
        <row r="13583">
          <cell r="A13583" t="str">
            <v>SSA - 02</v>
          </cell>
        </row>
        <row r="13584">
          <cell r="A13584" t="str">
            <v>SSA - 03</v>
          </cell>
        </row>
        <row r="13585">
          <cell r="A13585" t="str">
            <v>SSA - 04</v>
          </cell>
        </row>
        <row r="13586">
          <cell r="A13586" t="str">
            <v>SSA - 05</v>
          </cell>
        </row>
        <row r="13587">
          <cell r="A13587" t="str">
            <v>SSA - 06</v>
          </cell>
        </row>
        <row r="13588">
          <cell r="A13588" t="str">
            <v>SSA - 07</v>
          </cell>
        </row>
        <row r="13589">
          <cell r="A13589" t="str">
            <v>SSA - 08</v>
          </cell>
        </row>
        <row r="13590">
          <cell r="A13590" t="str">
            <v>SSA - 09</v>
          </cell>
        </row>
        <row r="13591">
          <cell r="A13591" t="str">
            <v>SSA - 10</v>
          </cell>
        </row>
        <row r="13592">
          <cell r="A13592" t="str">
            <v>SSA - 11</v>
          </cell>
        </row>
        <row r="13593">
          <cell r="A13593" t="str">
            <v>SSA - 12</v>
          </cell>
        </row>
        <row r="13594">
          <cell r="A13594" t="str">
            <v>SSA - 13</v>
          </cell>
        </row>
        <row r="13595">
          <cell r="A13595" t="str">
            <v>SSA - 14</v>
          </cell>
        </row>
        <row r="13596">
          <cell r="A13596" t="str">
            <v>SSA - 15</v>
          </cell>
        </row>
        <row r="13597">
          <cell r="A13597" t="str">
            <v>SSD - 50</v>
          </cell>
        </row>
        <row r="13598">
          <cell r="A13598" t="str">
            <v>SSD - 51</v>
          </cell>
        </row>
        <row r="13599">
          <cell r="A13599" t="str">
            <v>SSD - 52</v>
          </cell>
        </row>
        <row r="13600">
          <cell r="A13600" t="str">
            <v>SSD - 53</v>
          </cell>
        </row>
        <row r="13601">
          <cell r="A13601" t="str">
            <v>SSD - 54</v>
          </cell>
        </row>
        <row r="13602">
          <cell r="A13602" t="str">
            <v>SSD - 55</v>
          </cell>
        </row>
        <row r="13603">
          <cell r="A13603" t="str">
            <v>SSD - 56</v>
          </cell>
        </row>
        <row r="13604">
          <cell r="A13604" t="str">
            <v>SSD - 57</v>
          </cell>
        </row>
        <row r="13605">
          <cell r="A13605" t="str">
            <v>SSD - 58</v>
          </cell>
        </row>
        <row r="13606">
          <cell r="A13606" t="str">
            <v>SSD - 59</v>
          </cell>
        </row>
        <row r="13607">
          <cell r="A13607" t="str">
            <v>SSD - 60</v>
          </cell>
        </row>
        <row r="13608">
          <cell r="A13608" t="str">
            <v>SSD - 61</v>
          </cell>
        </row>
        <row r="13609">
          <cell r="A13609" t="str">
            <v>SSD - 62</v>
          </cell>
        </row>
        <row r="13610">
          <cell r="A13610" t="str">
            <v>SSD - 63</v>
          </cell>
        </row>
        <row r="13611">
          <cell r="A13611" t="str">
            <v>SSD - 64</v>
          </cell>
        </row>
        <row r="13612">
          <cell r="A13612" t="str">
            <v>SSD - 65</v>
          </cell>
        </row>
        <row r="13613">
          <cell r="A13613" t="str">
            <v>SSD - 66</v>
          </cell>
        </row>
        <row r="13614">
          <cell r="A13614" t="str">
            <v>SSD - 67</v>
          </cell>
        </row>
        <row r="13615">
          <cell r="A13615" t="str">
            <v>SSD - 68</v>
          </cell>
        </row>
        <row r="13616">
          <cell r="A13616" t="str">
            <v>SSD - 69</v>
          </cell>
        </row>
        <row r="13617">
          <cell r="A13617" t="str">
            <v>SSD - 70</v>
          </cell>
        </row>
        <row r="13618">
          <cell r="A13618" t="str">
            <v>SSD - 71</v>
          </cell>
        </row>
        <row r="13619">
          <cell r="A13619" t="str">
            <v>SSD - 72</v>
          </cell>
        </row>
        <row r="13620">
          <cell r="A13620" t="str">
            <v>SSD - 73</v>
          </cell>
        </row>
        <row r="13621">
          <cell r="A13621" t="str">
            <v>SSD - 74</v>
          </cell>
        </row>
        <row r="13622">
          <cell r="A13622" t="str">
            <v>SSD - 75</v>
          </cell>
        </row>
        <row r="13623">
          <cell r="A13623" t="str">
            <v>SSD - 76</v>
          </cell>
        </row>
        <row r="13624">
          <cell r="A13624" t="str">
            <v>SSD - 77</v>
          </cell>
        </row>
        <row r="13625">
          <cell r="A13625" t="str">
            <v>SSD - 78</v>
          </cell>
        </row>
        <row r="13626">
          <cell r="A13626" t="str">
            <v>SSD - 79</v>
          </cell>
        </row>
        <row r="13627">
          <cell r="A13627" t="str">
            <v>SSD - 80</v>
          </cell>
        </row>
        <row r="13628">
          <cell r="A13628" t="str">
            <v>SSD - 81</v>
          </cell>
        </row>
        <row r="13629">
          <cell r="A13629" t="str">
            <v>SSD - 82</v>
          </cell>
        </row>
        <row r="13630">
          <cell r="A13630" t="str">
            <v>SSD - 83</v>
          </cell>
        </row>
        <row r="13631">
          <cell r="A13631" t="str">
            <v>SSD - 84</v>
          </cell>
        </row>
        <row r="13632">
          <cell r="A13632" t="str">
            <v>SSD - 85</v>
          </cell>
        </row>
        <row r="13633">
          <cell r="A13633" t="str">
            <v>SSD - 86</v>
          </cell>
        </row>
        <row r="13634">
          <cell r="A13634" t="str">
            <v>SSD - 87</v>
          </cell>
        </row>
        <row r="13635">
          <cell r="A13635" t="str">
            <v>SSD - 88</v>
          </cell>
        </row>
        <row r="13636">
          <cell r="A13636" t="str">
            <v>SSD - 89</v>
          </cell>
        </row>
        <row r="13637">
          <cell r="A13637" t="str">
            <v>SSD - 90</v>
          </cell>
        </row>
        <row r="13638">
          <cell r="A13638" t="str">
            <v>SSD - 91</v>
          </cell>
        </row>
        <row r="13639">
          <cell r="A13639" t="str">
            <v>SSD - 92</v>
          </cell>
        </row>
        <row r="13640">
          <cell r="A13640" t="str">
            <v>SSD - 93</v>
          </cell>
        </row>
        <row r="13641">
          <cell r="A13641" t="str">
            <v>SSD - 94</v>
          </cell>
        </row>
        <row r="13642">
          <cell r="A13642" t="str">
            <v>SSD - 95</v>
          </cell>
        </row>
        <row r="13643">
          <cell r="A13643" t="str">
            <v>SSD - 96</v>
          </cell>
        </row>
        <row r="13644">
          <cell r="A13644" t="str">
            <v>SSD - 97</v>
          </cell>
        </row>
        <row r="13645">
          <cell r="A13645" t="str">
            <v>SSD - 98</v>
          </cell>
        </row>
        <row r="13646">
          <cell r="A13646" t="str">
            <v>SSD - 99</v>
          </cell>
        </row>
        <row r="13647">
          <cell r="A13647" t="str">
            <v>SSD - 00</v>
          </cell>
        </row>
        <row r="13648">
          <cell r="A13648" t="str">
            <v>SSD - 01</v>
          </cell>
        </row>
        <row r="13649">
          <cell r="A13649" t="str">
            <v>SSD - 02</v>
          </cell>
        </row>
        <row r="13650">
          <cell r="A13650" t="str">
            <v>SSD - 03</v>
          </cell>
        </row>
        <row r="13651">
          <cell r="A13651" t="str">
            <v>SSD - 04</v>
          </cell>
        </row>
        <row r="13652">
          <cell r="A13652" t="str">
            <v>SSD - 05</v>
          </cell>
        </row>
        <row r="13653">
          <cell r="A13653" t="str">
            <v>SSD - 06</v>
          </cell>
        </row>
        <row r="13654">
          <cell r="A13654" t="str">
            <v>SSD - 07</v>
          </cell>
        </row>
        <row r="13655">
          <cell r="A13655" t="str">
            <v>SSD - 08</v>
          </cell>
        </row>
        <row r="13656">
          <cell r="A13656" t="str">
            <v>SSD - 09</v>
          </cell>
        </row>
        <row r="13657">
          <cell r="A13657" t="str">
            <v>SSD - 10</v>
          </cell>
        </row>
        <row r="13658">
          <cell r="A13658" t="str">
            <v>SSD - 11</v>
          </cell>
        </row>
        <row r="13659">
          <cell r="A13659" t="str">
            <v>SSD - 12</v>
          </cell>
        </row>
        <row r="13660">
          <cell r="A13660" t="str">
            <v>SSD - 13</v>
          </cell>
        </row>
        <row r="13661">
          <cell r="A13661" t="str">
            <v>SSD - 14</v>
          </cell>
        </row>
        <row r="13662">
          <cell r="A13662" t="str">
            <v>SSD - 15</v>
          </cell>
        </row>
        <row r="13663">
          <cell r="A13663" t="str">
            <v>SSF - 50</v>
          </cell>
        </row>
        <row r="13664">
          <cell r="A13664" t="str">
            <v>SSF - 51</v>
          </cell>
        </row>
        <row r="13665">
          <cell r="A13665" t="str">
            <v>SSF - 52</v>
          </cell>
        </row>
        <row r="13666">
          <cell r="A13666" t="str">
            <v>SSF - 53</v>
          </cell>
        </row>
        <row r="13667">
          <cell r="A13667" t="str">
            <v>SSF - 54</v>
          </cell>
        </row>
        <row r="13668">
          <cell r="A13668" t="str">
            <v>SSF - 55</v>
          </cell>
        </row>
        <row r="13669">
          <cell r="A13669" t="str">
            <v>SSF - 56</v>
          </cell>
        </row>
        <row r="13670">
          <cell r="A13670" t="str">
            <v>SSF - 57</v>
          </cell>
        </row>
        <row r="13671">
          <cell r="A13671" t="str">
            <v>SSF - 58</v>
          </cell>
        </row>
        <row r="13672">
          <cell r="A13672" t="str">
            <v>SSF - 59</v>
          </cell>
        </row>
        <row r="13673">
          <cell r="A13673" t="str">
            <v>SSF - 60</v>
          </cell>
        </row>
        <row r="13674">
          <cell r="A13674" t="str">
            <v>SSF - 61</v>
          </cell>
        </row>
        <row r="13675">
          <cell r="A13675" t="str">
            <v>SSF - 62</v>
          </cell>
        </row>
        <row r="13676">
          <cell r="A13676" t="str">
            <v>SSF - 63</v>
          </cell>
        </row>
        <row r="13677">
          <cell r="A13677" t="str">
            <v>SSF - 64</v>
          </cell>
        </row>
        <row r="13678">
          <cell r="A13678" t="str">
            <v>SSF - 65</v>
          </cell>
        </row>
        <row r="13679">
          <cell r="A13679" t="str">
            <v>SSF - 66</v>
          </cell>
        </row>
        <row r="13680">
          <cell r="A13680" t="str">
            <v>SSF - 67</v>
          </cell>
        </row>
        <row r="13681">
          <cell r="A13681" t="str">
            <v>SSF - 68</v>
          </cell>
        </row>
        <row r="13682">
          <cell r="A13682" t="str">
            <v>SSF - 69</v>
          </cell>
        </row>
        <row r="13683">
          <cell r="A13683" t="str">
            <v>SSF - 70</v>
          </cell>
        </row>
        <row r="13684">
          <cell r="A13684" t="str">
            <v>SSF - 71</v>
          </cell>
        </row>
        <row r="13685">
          <cell r="A13685" t="str">
            <v>SSF - 72</v>
          </cell>
        </row>
        <row r="13686">
          <cell r="A13686" t="str">
            <v>SSF - 73</v>
          </cell>
        </row>
        <row r="13687">
          <cell r="A13687" t="str">
            <v>SSF - 74</v>
          </cell>
        </row>
        <row r="13688">
          <cell r="A13688" t="str">
            <v>SSF - 75</v>
          </cell>
        </row>
        <row r="13689">
          <cell r="A13689" t="str">
            <v>SSF - 76</v>
          </cell>
        </row>
        <row r="13690">
          <cell r="A13690" t="str">
            <v>SSF - 77</v>
          </cell>
        </row>
        <row r="13691">
          <cell r="A13691" t="str">
            <v>SSF - 78</v>
          </cell>
        </row>
        <row r="13692">
          <cell r="A13692" t="str">
            <v>SSF - 79</v>
          </cell>
        </row>
        <row r="13693">
          <cell r="A13693" t="str">
            <v>SSF - 80</v>
          </cell>
        </row>
        <row r="13694">
          <cell r="A13694" t="str">
            <v>SSF - 81</v>
          </cell>
        </row>
        <row r="13695">
          <cell r="A13695" t="str">
            <v>SSF - 82</v>
          </cell>
        </row>
        <row r="13696">
          <cell r="A13696" t="str">
            <v>SSF - 83</v>
          </cell>
        </row>
        <row r="13697">
          <cell r="A13697" t="str">
            <v>SSF - 84</v>
          </cell>
        </row>
        <row r="13698">
          <cell r="A13698" t="str">
            <v>SSF - 85</v>
          </cell>
        </row>
        <row r="13699">
          <cell r="A13699" t="str">
            <v>SSF - 86</v>
          </cell>
        </row>
        <row r="13700">
          <cell r="A13700" t="str">
            <v>SSF - 87</v>
          </cell>
        </row>
        <row r="13701">
          <cell r="A13701" t="str">
            <v>SSF - 88</v>
          </cell>
        </row>
        <row r="13702">
          <cell r="A13702" t="str">
            <v>SSF - 89</v>
          </cell>
        </row>
        <row r="13703">
          <cell r="A13703" t="str">
            <v>SSF - 90</v>
          </cell>
        </row>
        <row r="13704">
          <cell r="A13704" t="str">
            <v>SSF - 91</v>
          </cell>
        </row>
        <row r="13705">
          <cell r="A13705" t="str">
            <v>SSF - 92</v>
          </cell>
        </row>
        <row r="13706">
          <cell r="A13706" t="str">
            <v>SSF - 93</v>
          </cell>
        </row>
        <row r="13707">
          <cell r="A13707" t="str">
            <v>SSF - 94</v>
          </cell>
        </row>
        <row r="13708">
          <cell r="A13708" t="str">
            <v>SSF - 95</v>
          </cell>
        </row>
        <row r="13709">
          <cell r="A13709" t="str">
            <v>SSF - 96</v>
          </cell>
        </row>
        <row r="13710">
          <cell r="A13710" t="str">
            <v>SSF - 97</v>
          </cell>
        </row>
        <row r="13711">
          <cell r="A13711" t="str">
            <v>SSF - 98</v>
          </cell>
        </row>
        <row r="13712">
          <cell r="A13712" t="str">
            <v>SSF - 99</v>
          </cell>
        </row>
        <row r="13713">
          <cell r="A13713" t="str">
            <v>SSF - 00</v>
          </cell>
        </row>
        <row r="13714">
          <cell r="A13714" t="str">
            <v>SSF - 01</v>
          </cell>
        </row>
        <row r="13715">
          <cell r="A13715" t="str">
            <v>SSF - 02</v>
          </cell>
        </row>
        <row r="13716">
          <cell r="A13716" t="str">
            <v>SSF - 03</v>
          </cell>
        </row>
        <row r="13717">
          <cell r="A13717" t="str">
            <v>SSF - 04</v>
          </cell>
        </row>
        <row r="13718">
          <cell r="A13718" t="str">
            <v>SSF - 05</v>
          </cell>
        </row>
        <row r="13719">
          <cell r="A13719" t="str">
            <v>SSF - 06</v>
          </cell>
        </row>
        <row r="13720">
          <cell r="A13720" t="str">
            <v>SSF - 07</v>
          </cell>
        </row>
        <row r="13721">
          <cell r="A13721" t="str">
            <v>SSF - 08</v>
          </cell>
        </row>
        <row r="13722">
          <cell r="A13722" t="str">
            <v>SSF - 09</v>
          </cell>
        </row>
        <row r="13723">
          <cell r="A13723" t="str">
            <v>SSF - 10</v>
          </cell>
        </row>
        <row r="13724">
          <cell r="A13724" t="str">
            <v>SSF - 11</v>
          </cell>
        </row>
        <row r="13725">
          <cell r="A13725" t="str">
            <v>SSF - 12</v>
          </cell>
        </row>
        <row r="13726">
          <cell r="A13726" t="str">
            <v>SSF - 13</v>
          </cell>
        </row>
        <row r="13727">
          <cell r="A13727" t="str">
            <v>SSF - 14</v>
          </cell>
        </row>
        <row r="13728">
          <cell r="A13728" t="str">
            <v>SSF - 15</v>
          </cell>
        </row>
        <row r="13729">
          <cell r="A13729" t="str">
            <v>SST - 50</v>
          </cell>
        </row>
        <row r="13730">
          <cell r="A13730" t="str">
            <v>SST - 51</v>
          </cell>
        </row>
        <row r="13731">
          <cell r="A13731" t="str">
            <v>SST - 52</v>
          </cell>
        </row>
        <row r="13732">
          <cell r="A13732" t="str">
            <v>SST - 53</v>
          </cell>
        </row>
        <row r="13733">
          <cell r="A13733" t="str">
            <v>SST - 54</v>
          </cell>
        </row>
        <row r="13734">
          <cell r="A13734" t="str">
            <v>SST - 55</v>
          </cell>
        </row>
        <row r="13735">
          <cell r="A13735" t="str">
            <v>SST - 56</v>
          </cell>
        </row>
        <row r="13736">
          <cell r="A13736" t="str">
            <v>SST - 57</v>
          </cell>
        </row>
        <row r="13737">
          <cell r="A13737" t="str">
            <v>SST - 58</v>
          </cell>
        </row>
        <row r="13738">
          <cell r="A13738" t="str">
            <v>SST - 59</v>
          </cell>
        </row>
        <row r="13739">
          <cell r="A13739" t="str">
            <v>SST - 60</v>
          </cell>
        </row>
        <row r="13740">
          <cell r="A13740" t="str">
            <v>SST - 61</v>
          </cell>
        </row>
        <row r="13741">
          <cell r="A13741" t="str">
            <v>SST - 62</v>
          </cell>
        </row>
        <row r="13742">
          <cell r="A13742" t="str">
            <v>SST - 63</v>
          </cell>
        </row>
        <row r="13743">
          <cell r="A13743" t="str">
            <v>SST - 64</v>
          </cell>
        </row>
        <row r="13744">
          <cell r="A13744" t="str">
            <v>SST - 65</v>
          </cell>
        </row>
        <row r="13745">
          <cell r="A13745" t="str">
            <v>SST - 66</v>
          </cell>
        </row>
        <row r="13746">
          <cell r="A13746" t="str">
            <v>SST - 67</v>
          </cell>
        </row>
        <row r="13747">
          <cell r="A13747" t="str">
            <v>SST - 68</v>
          </cell>
        </row>
        <row r="13748">
          <cell r="A13748" t="str">
            <v>SST - 69</v>
          </cell>
        </row>
        <row r="13749">
          <cell r="A13749" t="str">
            <v>SST - 70</v>
          </cell>
        </row>
        <row r="13750">
          <cell r="A13750" t="str">
            <v>SST - 71</v>
          </cell>
        </row>
        <row r="13751">
          <cell r="A13751" t="str">
            <v>SST - 72</v>
          </cell>
        </row>
        <row r="13752">
          <cell r="A13752" t="str">
            <v>SST - 73</v>
          </cell>
        </row>
        <row r="13753">
          <cell r="A13753" t="str">
            <v>SST - 74</v>
          </cell>
        </row>
        <row r="13754">
          <cell r="A13754" t="str">
            <v>SST - 75</v>
          </cell>
        </row>
        <row r="13755">
          <cell r="A13755" t="str">
            <v>SST - 76</v>
          </cell>
        </row>
        <row r="13756">
          <cell r="A13756" t="str">
            <v>SST - 77</v>
          </cell>
        </row>
        <row r="13757">
          <cell r="A13757" t="str">
            <v>SST - 78</v>
          </cell>
        </row>
        <row r="13758">
          <cell r="A13758" t="str">
            <v>SST - 79</v>
          </cell>
        </row>
        <row r="13759">
          <cell r="A13759" t="str">
            <v>SST - 80</v>
          </cell>
        </row>
        <row r="13760">
          <cell r="A13760" t="str">
            <v>SST - 81</v>
          </cell>
        </row>
        <row r="13761">
          <cell r="A13761" t="str">
            <v>SST - 82</v>
          </cell>
        </row>
        <row r="13762">
          <cell r="A13762" t="str">
            <v>SST - 83</v>
          </cell>
        </row>
        <row r="13763">
          <cell r="A13763" t="str">
            <v>SST - 84</v>
          </cell>
        </row>
        <row r="13764">
          <cell r="A13764" t="str">
            <v>SST - 85</v>
          </cell>
        </row>
        <row r="13765">
          <cell r="A13765" t="str">
            <v>SST - 86</v>
          </cell>
        </row>
        <row r="13766">
          <cell r="A13766" t="str">
            <v>SST - 87</v>
          </cell>
        </row>
        <row r="13767">
          <cell r="A13767" t="str">
            <v>SST - 88</v>
          </cell>
        </row>
        <row r="13768">
          <cell r="A13768" t="str">
            <v>SST - 89</v>
          </cell>
        </row>
        <row r="13769">
          <cell r="A13769" t="str">
            <v>SST - 90</v>
          </cell>
        </row>
        <row r="13770">
          <cell r="A13770" t="str">
            <v>SST - 91</v>
          </cell>
        </row>
        <row r="13771">
          <cell r="A13771" t="str">
            <v>SST - 92</v>
          </cell>
        </row>
        <row r="13772">
          <cell r="A13772" t="str">
            <v>SST - 93</v>
          </cell>
        </row>
        <row r="13773">
          <cell r="A13773" t="str">
            <v>SST - 94</v>
          </cell>
        </row>
        <row r="13774">
          <cell r="A13774" t="str">
            <v>SST - 95</v>
          </cell>
        </row>
        <row r="13775">
          <cell r="A13775" t="str">
            <v>SST - 96</v>
          </cell>
        </row>
        <row r="13776">
          <cell r="A13776" t="str">
            <v>SST - 97</v>
          </cell>
        </row>
        <row r="13777">
          <cell r="A13777" t="str">
            <v>SST - 98</v>
          </cell>
        </row>
        <row r="13778">
          <cell r="A13778" t="str">
            <v>SST - 99</v>
          </cell>
        </row>
        <row r="13779">
          <cell r="A13779" t="str">
            <v>SST - 00</v>
          </cell>
        </row>
        <row r="13780">
          <cell r="A13780" t="str">
            <v>SST - 01</v>
          </cell>
        </row>
        <row r="13781">
          <cell r="A13781" t="str">
            <v>SST - 02</v>
          </cell>
        </row>
        <row r="13782">
          <cell r="A13782" t="str">
            <v>SST - 03</v>
          </cell>
        </row>
        <row r="13783">
          <cell r="A13783" t="str">
            <v>SST - 04</v>
          </cell>
        </row>
        <row r="13784">
          <cell r="A13784" t="str">
            <v>SST - 05</v>
          </cell>
        </row>
        <row r="13785">
          <cell r="A13785" t="str">
            <v>SST - 06</v>
          </cell>
        </row>
        <row r="13786">
          <cell r="A13786" t="str">
            <v>SST - 07</v>
          </cell>
        </row>
        <row r="13787">
          <cell r="A13787" t="str">
            <v>SST - 08</v>
          </cell>
        </row>
        <row r="13788">
          <cell r="A13788" t="str">
            <v>SST - 09</v>
          </cell>
        </row>
        <row r="13789">
          <cell r="A13789" t="str">
            <v>SST - 10</v>
          </cell>
        </row>
        <row r="13790">
          <cell r="A13790" t="str">
            <v>SST - 11</v>
          </cell>
        </row>
        <row r="13791">
          <cell r="A13791" t="str">
            <v>SST - 12</v>
          </cell>
        </row>
        <row r="13792">
          <cell r="A13792" t="str">
            <v>SST - 13</v>
          </cell>
        </row>
        <row r="13793">
          <cell r="A13793" t="str">
            <v>SST - 14</v>
          </cell>
        </row>
        <row r="13794">
          <cell r="A13794" t="str">
            <v>SST - 15</v>
          </cell>
        </row>
        <row r="13795">
          <cell r="A13795" t="str">
            <v>STP - 50</v>
          </cell>
        </row>
        <row r="13796">
          <cell r="A13796" t="str">
            <v>STP - 51</v>
          </cell>
        </row>
        <row r="13797">
          <cell r="A13797" t="str">
            <v>STP - 52</v>
          </cell>
        </row>
        <row r="13798">
          <cell r="A13798" t="str">
            <v>STP - 53</v>
          </cell>
        </row>
        <row r="13799">
          <cell r="A13799" t="str">
            <v>STP - 54</v>
          </cell>
        </row>
        <row r="13800">
          <cell r="A13800" t="str">
            <v>STP - 55</v>
          </cell>
        </row>
        <row r="13801">
          <cell r="A13801" t="str">
            <v>STP - 56</v>
          </cell>
        </row>
        <row r="13802">
          <cell r="A13802" t="str">
            <v>STP - 57</v>
          </cell>
        </row>
        <row r="13803">
          <cell r="A13803" t="str">
            <v>STP - 58</v>
          </cell>
        </row>
        <row r="13804">
          <cell r="A13804" t="str">
            <v>STP - 59</v>
          </cell>
        </row>
        <row r="13805">
          <cell r="A13805" t="str">
            <v>STP - 60</v>
          </cell>
        </row>
        <row r="13806">
          <cell r="A13806" t="str">
            <v>STP - 61</v>
          </cell>
        </row>
        <row r="13807">
          <cell r="A13807" t="str">
            <v>STP - 62</v>
          </cell>
        </row>
        <row r="13808">
          <cell r="A13808" t="str">
            <v>STP - 63</v>
          </cell>
        </row>
        <row r="13809">
          <cell r="A13809" t="str">
            <v>STP - 64</v>
          </cell>
        </row>
        <row r="13810">
          <cell r="A13810" t="str">
            <v>STP - 65</v>
          </cell>
        </row>
        <row r="13811">
          <cell r="A13811" t="str">
            <v>STP - 66</v>
          </cell>
        </row>
        <row r="13812">
          <cell r="A13812" t="str">
            <v>STP - 67</v>
          </cell>
        </row>
        <row r="13813">
          <cell r="A13813" t="str">
            <v>STP - 68</v>
          </cell>
        </row>
        <row r="13814">
          <cell r="A13814" t="str">
            <v>STP - 69</v>
          </cell>
        </row>
        <row r="13815">
          <cell r="A13815" t="str">
            <v>STP - 70</v>
          </cell>
        </row>
        <row r="13816">
          <cell r="A13816" t="str">
            <v>STP - 71</v>
          </cell>
        </row>
        <row r="13817">
          <cell r="A13817" t="str">
            <v>STP - 72</v>
          </cell>
        </row>
        <row r="13818">
          <cell r="A13818" t="str">
            <v>STP - 73</v>
          </cell>
        </row>
        <row r="13819">
          <cell r="A13819" t="str">
            <v>STP - 74</v>
          </cell>
        </row>
        <row r="13820">
          <cell r="A13820" t="str">
            <v>STP - 75</v>
          </cell>
        </row>
        <row r="13821">
          <cell r="A13821" t="str">
            <v>STP - 76</v>
          </cell>
        </row>
        <row r="13822">
          <cell r="A13822" t="str">
            <v>STP - 77</v>
          </cell>
        </row>
        <row r="13823">
          <cell r="A13823" t="str">
            <v>STP - 78</v>
          </cell>
        </row>
        <row r="13824">
          <cell r="A13824" t="str">
            <v>STP - 79</v>
          </cell>
        </row>
        <row r="13825">
          <cell r="A13825" t="str">
            <v>STP - 80</v>
          </cell>
        </row>
        <row r="13826">
          <cell r="A13826" t="str">
            <v>STP - 81</v>
          </cell>
        </row>
        <row r="13827">
          <cell r="A13827" t="str">
            <v>STP - 82</v>
          </cell>
        </row>
        <row r="13828">
          <cell r="A13828" t="str">
            <v>STP - 83</v>
          </cell>
        </row>
        <row r="13829">
          <cell r="A13829" t="str">
            <v>STP - 84</v>
          </cell>
        </row>
        <row r="13830">
          <cell r="A13830" t="str">
            <v>STP - 85</v>
          </cell>
        </row>
        <row r="13831">
          <cell r="A13831" t="str">
            <v>STP - 86</v>
          </cell>
        </row>
        <row r="13832">
          <cell r="A13832" t="str">
            <v>STP - 87</v>
          </cell>
        </row>
        <row r="13833">
          <cell r="A13833" t="str">
            <v>STP - 88</v>
          </cell>
        </row>
        <row r="13834">
          <cell r="A13834" t="str">
            <v>STP - 89</v>
          </cell>
        </row>
        <row r="13835">
          <cell r="A13835" t="str">
            <v>STP - 90</v>
          </cell>
        </row>
        <row r="13836">
          <cell r="A13836" t="str">
            <v>STP - 91</v>
          </cell>
        </row>
        <row r="13837">
          <cell r="A13837" t="str">
            <v>STP - 92</v>
          </cell>
        </row>
        <row r="13838">
          <cell r="A13838" t="str">
            <v>STP - 93</v>
          </cell>
        </row>
        <row r="13839">
          <cell r="A13839" t="str">
            <v>STP - 94</v>
          </cell>
        </row>
        <row r="13840">
          <cell r="A13840" t="str">
            <v>STP - 95</v>
          </cell>
        </row>
        <row r="13841">
          <cell r="A13841" t="str">
            <v>STP - 96</v>
          </cell>
        </row>
        <row r="13842">
          <cell r="A13842" t="str">
            <v>STP - 97</v>
          </cell>
        </row>
        <row r="13843">
          <cell r="A13843" t="str">
            <v>STP - 98</v>
          </cell>
        </row>
        <row r="13844">
          <cell r="A13844" t="str">
            <v>STP - 99</v>
          </cell>
        </row>
        <row r="13845">
          <cell r="A13845" t="str">
            <v>STP - 00</v>
          </cell>
        </row>
        <row r="13846">
          <cell r="A13846" t="str">
            <v>STP - 01</v>
          </cell>
        </row>
        <row r="13847">
          <cell r="A13847" t="str">
            <v>STP - 02</v>
          </cell>
        </row>
        <row r="13848">
          <cell r="A13848" t="str">
            <v>STP - 03</v>
          </cell>
        </row>
        <row r="13849">
          <cell r="A13849" t="str">
            <v>STP - 04</v>
          </cell>
        </row>
        <row r="13850">
          <cell r="A13850" t="str">
            <v>STP - 05</v>
          </cell>
        </row>
        <row r="13851">
          <cell r="A13851" t="str">
            <v>STP - 06</v>
          </cell>
        </row>
        <row r="13852">
          <cell r="A13852" t="str">
            <v>STP - 07</v>
          </cell>
        </row>
        <row r="13853">
          <cell r="A13853" t="str">
            <v>STP - 08</v>
          </cell>
        </row>
        <row r="13854">
          <cell r="A13854" t="str">
            <v>STP - 09</v>
          </cell>
        </row>
        <row r="13855">
          <cell r="A13855" t="str">
            <v>STP - 10</v>
          </cell>
        </row>
        <row r="13856">
          <cell r="A13856" t="str">
            <v>STP - 11</v>
          </cell>
        </row>
        <row r="13857">
          <cell r="A13857" t="str">
            <v>STP - 12</v>
          </cell>
        </row>
        <row r="13858">
          <cell r="A13858" t="str">
            <v>STP - 13</v>
          </cell>
        </row>
        <row r="13859">
          <cell r="A13859" t="str">
            <v>STP - 14</v>
          </cell>
        </row>
        <row r="13860">
          <cell r="A13860" t="str">
            <v>STP - 15</v>
          </cell>
        </row>
        <row r="13861">
          <cell r="A13861" t="str">
            <v>SUR - 50</v>
          </cell>
        </row>
        <row r="13862">
          <cell r="A13862" t="str">
            <v>SUR - 51</v>
          </cell>
        </row>
        <row r="13863">
          <cell r="A13863" t="str">
            <v>SUR - 52</v>
          </cell>
        </row>
        <row r="13864">
          <cell r="A13864" t="str">
            <v>SUR - 53</v>
          </cell>
        </row>
        <row r="13865">
          <cell r="A13865" t="str">
            <v>SUR - 54</v>
          </cell>
        </row>
        <row r="13866">
          <cell r="A13866" t="str">
            <v>SUR - 55</v>
          </cell>
        </row>
        <row r="13867">
          <cell r="A13867" t="str">
            <v>SUR - 56</v>
          </cell>
        </row>
        <row r="13868">
          <cell r="A13868" t="str">
            <v>SUR - 57</v>
          </cell>
        </row>
        <row r="13869">
          <cell r="A13869" t="str">
            <v>SUR - 58</v>
          </cell>
        </row>
        <row r="13870">
          <cell r="A13870" t="str">
            <v>SUR - 59</v>
          </cell>
        </row>
        <row r="13871">
          <cell r="A13871" t="str">
            <v>SUR - 60</v>
          </cell>
        </row>
        <row r="13872">
          <cell r="A13872" t="str">
            <v>SUR - 61</v>
          </cell>
        </row>
        <row r="13873">
          <cell r="A13873" t="str">
            <v>SUR - 62</v>
          </cell>
        </row>
        <row r="13874">
          <cell r="A13874" t="str">
            <v>SUR - 63</v>
          </cell>
        </row>
        <row r="13875">
          <cell r="A13875" t="str">
            <v>SUR - 64</v>
          </cell>
        </row>
        <row r="13876">
          <cell r="A13876" t="str">
            <v>SUR - 65</v>
          </cell>
        </row>
        <row r="13877">
          <cell r="A13877" t="str">
            <v>SUR - 66</v>
          </cell>
        </row>
        <row r="13878">
          <cell r="A13878" t="str">
            <v>SUR - 67</v>
          </cell>
        </row>
        <row r="13879">
          <cell r="A13879" t="str">
            <v>SUR - 68</v>
          </cell>
        </row>
        <row r="13880">
          <cell r="A13880" t="str">
            <v>SUR - 69</v>
          </cell>
        </row>
        <row r="13881">
          <cell r="A13881" t="str">
            <v>SUR - 70</v>
          </cell>
        </row>
        <row r="13882">
          <cell r="A13882" t="str">
            <v>SUR - 71</v>
          </cell>
        </row>
        <row r="13883">
          <cell r="A13883" t="str">
            <v>SUR - 72</v>
          </cell>
        </row>
        <row r="13884">
          <cell r="A13884" t="str">
            <v>SUR - 73</v>
          </cell>
        </row>
        <row r="13885">
          <cell r="A13885" t="str">
            <v>SUR - 74</v>
          </cell>
        </row>
        <row r="13886">
          <cell r="A13886" t="str">
            <v>SUR - 75</v>
          </cell>
        </row>
        <row r="13887">
          <cell r="A13887" t="str">
            <v>SUR - 76</v>
          </cell>
        </row>
        <row r="13888">
          <cell r="A13888" t="str">
            <v>SUR - 77</v>
          </cell>
        </row>
        <row r="13889">
          <cell r="A13889" t="str">
            <v>SUR - 78</v>
          </cell>
        </row>
        <row r="13890">
          <cell r="A13890" t="str">
            <v>SUR - 79</v>
          </cell>
        </row>
        <row r="13891">
          <cell r="A13891" t="str">
            <v>SUR - 80</v>
          </cell>
        </row>
        <row r="13892">
          <cell r="A13892" t="str">
            <v>SUR - 81</v>
          </cell>
        </row>
        <row r="13893">
          <cell r="A13893" t="str">
            <v>SUR - 82</v>
          </cell>
        </row>
        <row r="13894">
          <cell r="A13894" t="str">
            <v>SUR - 83</v>
          </cell>
        </row>
        <row r="13895">
          <cell r="A13895" t="str">
            <v>SUR - 84</v>
          </cell>
        </row>
        <row r="13896">
          <cell r="A13896" t="str">
            <v>SUR - 85</v>
          </cell>
        </row>
        <row r="13897">
          <cell r="A13897" t="str">
            <v>SUR - 86</v>
          </cell>
        </row>
        <row r="13898">
          <cell r="A13898" t="str">
            <v>SUR - 87</v>
          </cell>
        </row>
        <row r="13899">
          <cell r="A13899" t="str">
            <v>SUR - 88</v>
          </cell>
        </row>
        <row r="13900">
          <cell r="A13900" t="str">
            <v>SUR - 89</v>
          </cell>
        </row>
        <row r="13901">
          <cell r="A13901" t="str">
            <v>SUR - 90</v>
          </cell>
        </row>
        <row r="13902">
          <cell r="A13902" t="str">
            <v>SUR - 91</v>
          </cell>
        </row>
        <row r="13903">
          <cell r="A13903" t="str">
            <v>SUR - 92</v>
          </cell>
        </row>
        <row r="13904">
          <cell r="A13904" t="str">
            <v>SUR - 93</v>
          </cell>
        </row>
        <row r="13905">
          <cell r="A13905" t="str">
            <v>SUR - 94</v>
          </cell>
        </row>
        <row r="13906">
          <cell r="A13906" t="str">
            <v>SUR - 95</v>
          </cell>
        </row>
        <row r="13907">
          <cell r="A13907" t="str">
            <v>SUR - 96</v>
          </cell>
        </row>
        <row r="13908">
          <cell r="A13908" t="str">
            <v>SUR - 97</v>
          </cell>
        </row>
        <row r="13909">
          <cell r="A13909" t="str">
            <v>SUR - 98</v>
          </cell>
        </row>
        <row r="13910">
          <cell r="A13910" t="str">
            <v>SUR - 99</v>
          </cell>
        </row>
        <row r="13911">
          <cell r="A13911" t="str">
            <v>SUR - 00</v>
          </cell>
        </row>
        <row r="13912">
          <cell r="A13912" t="str">
            <v>SUR - 01</v>
          </cell>
        </row>
        <row r="13913">
          <cell r="A13913" t="str">
            <v>SUR - 02</v>
          </cell>
        </row>
        <row r="13914">
          <cell r="A13914" t="str">
            <v>SUR - 03</v>
          </cell>
        </row>
        <row r="13915">
          <cell r="A13915" t="str">
            <v>SUR - 04</v>
          </cell>
        </row>
        <row r="13916">
          <cell r="A13916" t="str">
            <v>SUR - 05</v>
          </cell>
        </row>
        <row r="13917">
          <cell r="A13917" t="str">
            <v>SUR - 06</v>
          </cell>
        </row>
        <row r="13918">
          <cell r="A13918" t="str">
            <v>SUR - 07</v>
          </cell>
        </row>
        <row r="13919">
          <cell r="A13919" t="str">
            <v>SUR - 08</v>
          </cell>
        </row>
        <row r="13920">
          <cell r="A13920" t="str">
            <v>SUR - 09</v>
          </cell>
        </row>
        <row r="13921">
          <cell r="A13921" t="str">
            <v>SUR - 10</v>
          </cell>
          <cell r="B13921">
            <v>6.5955051529454103</v>
          </cell>
        </row>
        <row r="13922">
          <cell r="A13922" t="str">
            <v>SUR - 11</v>
          </cell>
          <cell r="B13922">
            <v>6.6404770463303704</v>
          </cell>
        </row>
        <row r="13923">
          <cell r="A13923" t="str">
            <v>SUR - 12</v>
          </cell>
          <cell r="B13923">
            <v>6.6708250247701404</v>
          </cell>
        </row>
        <row r="13924">
          <cell r="A13924" t="str">
            <v>SUR - 13</v>
          </cell>
          <cell r="B13924">
            <v>6.5953166432121799</v>
          </cell>
        </row>
        <row r="13925">
          <cell r="A13925" t="str">
            <v>SUR - 14</v>
          </cell>
        </row>
        <row r="13926">
          <cell r="A13926" t="str">
            <v>SUR - 15</v>
          </cell>
        </row>
        <row r="13927">
          <cell r="A13927" t="str">
            <v>SVK - 50</v>
          </cell>
        </row>
        <row r="13928">
          <cell r="A13928" t="str">
            <v>SVK - 51</v>
          </cell>
        </row>
        <row r="13929">
          <cell r="A13929" t="str">
            <v>SVK - 52</v>
          </cell>
        </row>
        <row r="13930">
          <cell r="A13930" t="str">
            <v>SVK - 53</v>
          </cell>
        </row>
        <row r="13931">
          <cell r="A13931" t="str">
            <v>SVK - 54</v>
          </cell>
        </row>
        <row r="13932">
          <cell r="A13932" t="str">
            <v>SVK - 55</v>
          </cell>
        </row>
        <row r="13933">
          <cell r="A13933" t="str">
            <v>SVK - 56</v>
          </cell>
        </row>
        <row r="13934">
          <cell r="A13934" t="str">
            <v>SVK - 57</v>
          </cell>
        </row>
        <row r="13935">
          <cell r="A13935" t="str">
            <v>SVK - 58</v>
          </cell>
        </row>
        <row r="13936">
          <cell r="A13936" t="str">
            <v>SVK - 59</v>
          </cell>
        </row>
        <row r="13937">
          <cell r="A13937" t="str">
            <v>SVK - 60</v>
          </cell>
        </row>
        <row r="13938">
          <cell r="A13938" t="str">
            <v>SVK - 61</v>
          </cell>
        </row>
        <row r="13939">
          <cell r="A13939" t="str">
            <v>SVK - 62</v>
          </cell>
        </row>
        <row r="13940">
          <cell r="A13940" t="str">
            <v>SVK - 63</v>
          </cell>
        </row>
        <row r="13941">
          <cell r="A13941" t="str">
            <v>SVK - 64</v>
          </cell>
        </row>
        <row r="13942">
          <cell r="A13942" t="str">
            <v>SVK - 65</v>
          </cell>
        </row>
        <row r="13943">
          <cell r="A13943" t="str">
            <v>SVK - 66</v>
          </cell>
        </row>
        <row r="13944">
          <cell r="A13944" t="str">
            <v>SVK - 67</v>
          </cell>
        </row>
        <row r="13945">
          <cell r="A13945" t="str">
            <v>SVK - 68</v>
          </cell>
        </row>
        <row r="13946">
          <cell r="A13946" t="str">
            <v>SVK - 69</v>
          </cell>
        </row>
        <row r="13947">
          <cell r="A13947" t="str">
            <v>SVK - 70</v>
          </cell>
        </row>
        <row r="13948">
          <cell r="A13948" t="str">
            <v>SVK - 71</v>
          </cell>
        </row>
        <row r="13949">
          <cell r="A13949" t="str">
            <v>SVK - 72</v>
          </cell>
        </row>
        <row r="13950">
          <cell r="A13950" t="str">
            <v>SVK - 73</v>
          </cell>
        </row>
        <row r="13951">
          <cell r="A13951" t="str">
            <v>SVK - 74</v>
          </cell>
        </row>
        <row r="13952">
          <cell r="A13952" t="str">
            <v>SVK - 75</v>
          </cell>
        </row>
        <row r="13953">
          <cell r="A13953" t="str">
            <v>SVK - 76</v>
          </cell>
        </row>
        <row r="13954">
          <cell r="A13954" t="str">
            <v>SVK - 77</v>
          </cell>
        </row>
        <row r="13955">
          <cell r="A13955" t="str">
            <v>SVK - 78</v>
          </cell>
        </row>
        <row r="13956">
          <cell r="A13956" t="str">
            <v>SVK - 79</v>
          </cell>
        </row>
        <row r="13957">
          <cell r="A13957" t="str">
            <v>SVK - 80</v>
          </cell>
        </row>
        <row r="13958">
          <cell r="A13958" t="str">
            <v>SVK - 81</v>
          </cell>
        </row>
        <row r="13959">
          <cell r="A13959" t="str">
            <v>SVK - 82</v>
          </cell>
        </row>
        <row r="13960">
          <cell r="A13960" t="str">
            <v>SVK - 83</v>
          </cell>
        </row>
        <row r="13961">
          <cell r="A13961" t="str">
            <v>SVK - 84</v>
          </cell>
        </row>
        <row r="13962">
          <cell r="A13962" t="str">
            <v>SVK - 85</v>
          </cell>
        </row>
        <row r="13963">
          <cell r="A13963" t="str">
            <v>SVK - 86</v>
          </cell>
        </row>
        <row r="13964">
          <cell r="A13964" t="str">
            <v>SVK - 87</v>
          </cell>
        </row>
        <row r="13965">
          <cell r="A13965" t="str">
            <v>SVK - 88</v>
          </cell>
        </row>
        <row r="13966">
          <cell r="A13966" t="str">
            <v>SVK - 89</v>
          </cell>
        </row>
        <row r="13967">
          <cell r="A13967" t="str">
            <v>SVK - 90</v>
          </cell>
        </row>
        <row r="13968">
          <cell r="A13968" t="str">
            <v>SVK - 91</v>
          </cell>
        </row>
        <row r="13969">
          <cell r="A13969" t="str">
            <v>SVK - 92</v>
          </cell>
        </row>
        <row r="13970">
          <cell r="A13970" t="str">
            <v>SVK - 93</v>
          </cell>
        </row>
        <row r="13971">
          <cell r="A13971" t="str">
            <v>SVK - 94</v>
          </cell>
        </row>
        <row r="13972">
          <cell r="A13972" t="str">
            <v>SVK - 95</v>
          </cell>
          <cell r="B13972">
            <v>6.8147916666666601</v>
          </cell>
        </row>
        <row r="13973">
          <cell r="A13973" t="str">
            <v>SVK - 96</v>
          </cell>
          <cell r="B13973">
            <v>7.0497210666465602</v>
          </cell>
        </row>
        <row r="13974">
          <cell r="A13974" t="str">
            <v>SVK - 97</v>
          </cell>
          <cell r="B13974">
            <v>7.28465046662647</v>
          </cell>
        </row>
        <row r="13975">
          <cell r="A13975" t="str">
            <v>SVK - 98</v>
          </cell>
          <cell r="B13975">
            <v>7.51957986660637</v>
          </cell>
        </row>
        <row r="13976">
          <cell r="A13976" t="str">
            <v>SVK - 99</v>
          </cell>
          <cell r="B13976">
            <v>7.75450926658627</v>
          </cell>
        </row>
        <row r="13977">
          <cell r="A13977" t="str">
            <v>SVK - 00</v>
          </cell>
          <cell r="B13977">
            <v>7.9894386665661798</v>
          </cell>
        </row>
        <row r="13978">
          <cell r="A13978" t="str">
            <v>SVK - 01</v>
          </cell>
          <cell r="B13978">
            <v>8.2784809674959607</v>
          </cell>
        </row>
        <row r="13979">
          <cell r="A13979" t="str">
            <v>SVK - 02</v>
          </cell>
          <cell r="B13979">
            <v>8.1698557692307698</v>
          </cell>
        </row>
        <row r="13980">
          <cell r="A13980" t="str">
            <v>SVK - 03</v>
          </cell>
          <cell r="B13980">
            <v>8.3215384615384593</v>
          </cell>
        </row>
        <row r="13981">
          <cell r="A13981" t="str">
            <v>SVK - 04</v>
          </cell>
          <cell r="B13981">
            <v>8.8096092418221108</v>
          </cell>
        </row>
        <row r="13982">
          <cell r="A13982" t="str">
            <v>SVK - 05</v>
          </cell>
          <cell r="B13982">
            <v>8.1481596226368307</v>
          </cell>
        </row>
        <row r="13983">
          <cell r="A13983" t="str">
            <v>SVK - 06</v>
          </cell>
          <cell r="B13983">
            <v>8.1103703620636498</v>
          </cell>
        </row>
        <row r="13984">
          <cell r="A13984" t="str">
            <v>SVK - 07</v>
          </cell>
          <cell r="B13984">
            <v>8.1648198517727604</v>
          </cell>
        </row>
        <row r="13985">
          <cell r="A13985" t="str">
            <v>SVK - 08</v>
          </cell>
          <cell r="B13985">
            <v>8.0366588121729308</v>
          </cell>
        </row>
        <row r="13986">
          <cell r="A13986" t="str">
            <v>SVK - 09</v>
          </cell>
          <cell r="B13986">
            <v>8.0565853836339105</v>
          </cell>
        </row>
        <row r="13987">
          <cell r="A13987" t="str">
            <v>SVK - 10</v>
          </cell>
          <cell r="B13987">
            <v>8.0594538936452498</v>
          </cell>
        </row>
        <row r="13988">
          <cell r="A13988" t="str">
            <v>SVK - 11</v>
          </cell>
          <cell r="B13988">
            <v>7.9977075553586001</v>
          </cell>
        </row>
        <row r="13989">
          <cell r="A13989" t="str">
            <v>SVK - 12</v>
          </cell>
          <cell r="B13989">
            <v>7.8680879448059002</v>
          </cell>
        </row>
        <row r="13990">
          <cell r="A13990" t="str">
            <v>SVK - 13</v>
          </cell>
          <cell r="B13990">
            <v>7.8131224557623797</v>
          </cell>
        </row>
        <row r="13991">
          <cell r="A13991" t="str">
            <v>SVK - 14</v>
          </cell>
        </row>
        <row r="13992">
          <cell r="A13992" t="str">
            <v>SVK - 15</v>
          </cell>
        </row>
        <row r="13993">
          <cell r="A13993" t="str">
            <v>SVN - 50</v>
          </cell>
        </row>
        <row r="13994">
          <cell r="A13994" t="str">
            <v>SVN - 51</v>
          </cell>
        </row>
        <row r="13995">
          <cell r="A13995" t="str">
            <v>SVN - 52</v>
          </cell>
        </row>
        <row r="13996">
          <cell r="A13996" t="str">
            <v>SVN - 53</v>
          </cell>
        </row>
        <row r="13997">
          <cell r="A13997" t="str">
            <v>SVN - 54</v>
          </cell>
        </row>
        <row r="13998">
          <cell r="A13998" t="str">
            <v>SVN - 55</v>
          </cell>
        </row>
        <row r="13999">
          <cell r="A13999" t="str">
            <v>SVN - 56</v>
          </cell>
        </row>
        <row r="14000">
          <cell r="A14000" t="str">
            <v>SVN - 57</v>
          </cell>
        </row>
        <row r="14001">
          <cell r="A14001" t="str">
            <v>SVN - 58</v>
          </cell>
        </row>
        <row r="14002">
          <cell r="A14002" t="str">
            <v>SVN - 59</v>
          </cell>
        </row>
        <row r="14003">
          <cell r="A14003" t="str">
            <v>SVN - 60</v>
          </cell>
        </row>
        <row r="14004">
          <cell r="A14004" t="str">
            <v>SVN - 61</v>
          </cell>
        </row>
        <row r="14005">
          <cell r="A14005" t="str">
            <v>SVN - 62</v>
          </cell>
        </row>
        <row r="14006">
          <cell r="A14006" t="str">
            <v>SVN - 63</v>
          </cell>
        </row>
        <row r="14007">
          <cell r="A14007" t="str">
            <v>SVN - 64</v>
          </cell>
        </row>
        <row r="14008">
          <cell r="A14008" t="str">
            <v>SVN - 65</v>
          </cell>
        </row>
        <row r="14009">
          <cell r="A14009" t="str">
            <v>SVN - 66</v>
          </cell>
        </row>
        <row r="14010">
          <cell r="A14010" t="str">
            <v>SVN - 67</v>
          </cell>
        </row>
        <row r="14011">
          <cell r="A14011" t="str">
            <v>SVN - 68</v>
          </cell>
        </row>
        <row r="14012">
          <cell r="A14012" t="str">
            <v>SVN - 69</v>
          </cell>
        </row>
        <row r="14013">
          <cell r="A14013" t="str">
            <v>SVN - 70</v>
          </cell>
        </row>
        <row r="14014">
          <cell r="A14014" t="str">
            <v>SVN - 71</v>
          </cell>
        </row>
        <row r="14015">
          <cell r="A14015" t="str">
            <v>SVN - 72</v>
          </cell>
        </row>
        <row r="14016">
          <cell r="A14016" t="str">
            <v>SVN - 73</v>
          </cell>
        </row>
        <row r="14017">
          <cell r="A14017" t="str">
            <v>SVN - 74</v>
          </cell>
        </row>
        <row r="14018">
          <cell r="A14018" t="str">
            <v>SVN - 75</v>
          </cell>
        </row>
        <row r="14019">
          <cell r="A14019" t="str">
            <v>SVN - 76</v>
          </cell>
        </row>
        <row r="14020">
          <cell r="A14020" t="str">
            <v>SVN - 77</v>
          </cell>
        </row>
        <row r="14021">
          <cell r="A14021" t="str">
            <v>SVN - 78</v>
          </cell>
        </row>
        <row r="14022">
          <cell r="A14022" t="str">
            <v>SVN - 79</v>
          </cell>
        </row>
        <row r="14023">
          <cell r="A14023" t="str">
            <v>SVN - 80</v>
          </cell>
        </row>
        <row r="14024">
          <cell r="A14024" t="str">
            <v>SVN - 81</v>
          </cell>
        </row>
        <row r="14025">
          <cell r="A14025" t="str">
            <v>SVN - 82</v>
          </cell>
        </row>
        <row r="14026">
          <cell r="A14026" t="str">
            <v>SVN - 83</v>
          </cell>
        </row>
        <row r="14027">
          <cell r="A14027" t="str">
            <v>SVN - 84</v>
          </cell>
        </row>
        <row r="14028">
          <cell r="A14028" t="str">
            <v>SVN - 85</v>
          </cell>
        </row>
        <row r="14029">
          <cell r="A14029" t="str">
            <v>SVN - 86</v>
          </cell>
        </row>
        <row r="14030">
          <cell r="A14030" t="str">
            <v>SVN - 87</v>
          </cell>
        </row>
        <row r="14031">
          <cell r="A14031" t="str">
            <v>SVN - 88</v>
          </cell>
        </row>
        <row r="14032">
          <cell r="A14032" t="str">
            <v>SVN - 89</v>
          </cell>
        </row>
        <row r="14033">
          <cell r="A14033" t="str">
            <v>SVN - 90</v>
          </cell>
        </row>
        <row r="14034">
          <cell r="A14034" t="str">
            <v>SVN - 91</v>
          </cell>
        </row>
        <row r="14035">
          <cell r="A14035" t="str">
            <v>SVN - 92</v>
          </cell>
        </row>
        <row r="14036">
          <cell r="A14036" t="str">
            <v>SVN - 93</v>
          </cell>
        </row>
        <row r="14037">
          <cell r="A14037" t="str">
            <v>SVN - 94</v>
          </cell>
        </row>
        <row r="14038">
          <cell r="A14038" t="str">
            <v>SVN - 95</v>
          </cell>
          <cell r="B14038">
            <v>7.5111111111111102</v>
          </cell>
        </row>
        <row r="14039">
          <cell r="A14039" t="str">
            <v>SVN - 96</v>
          </cell>
          <cell r="B14039">
            <v>7.5767959040029504</v>
          </cell>
        </row>
        <row r="14040">
          <cell r="A14040" t="str">
            <v>SVN - 97</v>
          </cell>
          <cell r="B14040">
            <v>7.6424806968947898</v>
          </cell>
        </row>
        <row r="14041">
          <cell r="A14041" t="str">
            <v>SVN - 98</v>
          </cell>
          <cell r="B14041">
            <v>7.7081654897866301</v>
          </cell>
        </row>
        <row r="14042">
          <cell r="A14042" t="str">
            <v>SVN - 99</v>
          </cell>
          <cell r="B14042">
            <v>7.7738502826784703</v>
          </cell>
        </row>
        <row r="14043">
          <cell r="A14043" t="str">
            <v>SVN - 00</v>
          </cell>
          <cell r="B14043">
            <v>7.8395350755703097</v>
          </cell>
        </row>
        <row r="14044">
          <cell r="A14044" t="str">
            <v>SVN - 01</v>
          </cell>
          <cell r="B14044">
            <v>7.9446893647840202</v>
          </cell>
        </row>
        <row r="14045">
          <cell r="A14045" t="str">
            <v>SVN - 02</v>
          </cell>
          <cell r="B14045">
            <v>7.76730972225758</v>
          </cell>
        </row>
        <row r="14046">
          <cell r="A14046" t="str">
            <v>SVN - 03</v>
          </cell>
          <cell r="B14046">
            <v>7.8863950766492303</v>
          </cell>
        </row>
        <row r="14047">
          <cell r="A14047" t="str">
            <v>SVN - 04</v>
          </cell>
          <cell r="B14047">
            <v>8.0236235663825006</v>
          </cell>
        </row>
        <row r="14048">
          <cell r="A14048" t="str">
            <v>SVN - 05</v>
          </cell>
          <cell r="B14048">
            <v>7.9161302009655099</v>
          </cell>
        </row>
        <row r="14049">
          <cell r="A14049" t="str">
            <v>SVN - 06</v>
          </cell>
          <cell r="B14049">
            <v>7.8721481652033196</v>
          </cell>
        </row>
        <row r="14050">
          <cell r="A14050" t="str">
            <v>SVN - 07</v>
          </cell>
          <cell r="B14050">
            <v>7.9209859506865703</v>
          </cell>
        </row>
        <row r="14051">
          <cell r="A14051" t="str">
            <v>SVN - 08</v>
          </cell>
          <cell r="B14051">
            <v>7.8724661065851498</v>
          </cell>
        </row>
        <row r="14052">
          <cell r="A14052" t="str">
            <v>SVN - 09</v>
          </cell>
          <cell r="B14052">
            <v>7.6299445857725203</v>
          </cell>
        </row>
        <row r="14053">
          <cell r="A14053" t="str">
            <v>SVN - 10</v>
          </cell>
          <cell r="B14053">
            <v>7.6185018951782304</v>
          </cell>
        </row>
        <row r="14054">
          <cell r="A14054" t="str">
            <v>SVN - 11</v>
          </cell>
          <cell r="B14054">
            <v>7.4676064814618899</v>
          </cell>
        </row>
        <row r="14055">
          <cell r="A14055" t="str">
            <v>SVN - 12</v>
          </cell>
          <cell r="B14055">
            <v>7.3638974178075296</v>
          </cell>
        </row>
        <row r="14056">
          <cell r="A14056" t="str">
            <v>SVN - 13</v>
          </cell>
          <cell r="B14056">
            <v>7.32328085198289</v>
          </cell>
        </row>
        <row r="14057">
          <cell r="A14057" t="str">
            <v>SVN - 14</v>
          </cell>
        </row>
        <row r="14058">
          <cell r="A14058" t="str">
            <v>SVN - 15</v>
          </cell>
        </row>
        <row r="14059">
          <cell r="A14059" t="str">
            <v>SWE - 50</v>
          </cell>
        </row>
        <row r="14060">
          <cell r="A14060" t="str">
            <v>SWE - 51</v>
          </cell>
        </row>
        <row r="14061">
          <cell r="A14061" t="str">
            <v>SWE - 52</v>
          </cell>
        </row>
        <row r="14062">
          <cell r="A14062" t="str">
            <v>SWE - 53</v>
          </cell>
        </row>
        <row r="14063">
          <cell r="A14063" t="str">
            <v>SWE - 54</v>
          </cell>
        </row>
        <row r="14064">
          <cell r="A14064" t="str">
            <v>SWE - 55</v>
          </cell>
        </row>
        <row r="14065">
          <cell r="A14065" t="str">
            <v>SWE - 56</v>
          </cell>
        </row>
        <row r="14066">
          <cell r="A14066" t="str">
            <v>SWE - 57</v>
          </cell>
        </row>
        <row r="14067">
          <cell r="A14067" t="str">
            <v>SWE - 58</v>
          </cell>
        </row>
        <row r="14068">
          <cell r="A14068" t="str">
            <v>SWE - 59</v>
          </cell>
        </row>
        <row r="14069">
          <cell r="A14069" t="str">
            <v>SWE - 60</v>
          </cell>
        </row>
        <row r="14070">
          <cell r="A14070" t="str">
            <v>SWE - 61</v>
          </cell>
        </row>
        <row r="14071">
          <cell r="A14071" t="str">
            <v>SWE - 62</v>
          </cell>
        </row>
        <row r="14072">
          <cell r="A14072" t="str">
            <v>SWE - 63</v>
          </cell>
        </row>
        <row r="14073">
          <cell r="A14073" t="str">
            <v>SWE - 64</v>
          </cell>
        </row>
        <row r="14074">
          <cell r="A14074" t="str">
            <v>SWE - 65</v>
          </cell>
        </row>
        <row r="14075">
          <cell r="A14075" t="str">
            <v>SWE - 66</v>
          </cell>
        </row>
        <row r="14076">
          <cell r="A14076" t="str">
            <v>SWE - 67</v>
          </cell>
        </row>
        <row r="14077">
          <cell r="A14077" t="str">
            <v>SWE - 68</v>
          </cell>
        </row>
        <row r="14078">
          <cell r="A14078" t="str">
            <v>SWE - 69</v>
          </cell>
        </row>
        <row r="14079">
          <cell r="A14079" t="str">
            <v>SWE - 70</v>
          </cell>
          <cell r="B14079">
            <v>6.05555555555555</v>
          </cell>
        </row>
        <row r="14080">
          <cell r="A14080" t="str">
            <v>SWE - 71</v>
          </cell>
          <cell r="B14080">
            <v>6.2222222222222197</v>
          </cell>
        </row>
        <row r="14081">
          <cell r="A14081" t="str">
            <v>SWE - 72</v>
          </cell>
          <cell r="B14081">
            <v>6.3888888888888804</v>
          </cell>
        </row>
        <row r="14082">
          <cell r="A14082" t="str">
            <v>SWE - 73</v>
          </cell>
          <cell r="B14082">
            <v>6.55555555555555</v>
          </cell>
        </row>
        <row r="14083">
          <cell r="A14083" t="str">
            <v>SWE - 74</v>
          </cell>
          <cell r="B14083">
            <v>6.7222222222222197</v>
          </cell>
        </row>
        <row r="14084">
          <cell r="A14084" t="str">
            <v>SWE - 75</v>
          </cell>
          <cell r="B14084">
            <v>6.8888888888888804</v>
          </cell>
        </row>
        <row r="14085">
          <cell r="A14085" t="str">
            <v>SWE - 76</v>
          </cell>
          <cell r="B14085">
            <v>6.8455555555555501</v>
          </cell>
        </row>
        <row r="14086">
          <cell r="A14086" t="str">
            <v>SWE - 77</v>
          </cell>
          <cell r="B14086">
            <v>6.8022222222222197</v>
          </cell>
        </row>
        <row r="14087">
          <cell r="A14087" t="str">
            <v>SWE - 78</v>
          </cell>
          <cell r="B14087">
            <v>6.7588888888888796</v>
          </cell>
        </row>
        <row r="14088">
          <cell r="A14088" t="str">
            <v>SWE - 79</v>
          </cell>
          <cell r="B14088">
            <v>6.7155555555555502</v>
          </cell>
        </row>
        <row r="14089">
          <cell r="A14089" t="str">
            <v>SWE - 80</v>
          </cell>
          <cell r="B14089">
            <v>6.6722222222222198</v>
          </cell>
        </row>
        <row r="14090">
          <cell r="A14090" t="str">
            <v>SWE - 81</v>
          </cell>
          <cell r="B14090">
            <v>6.9571111111111099</v>
          </cell>
        </row>
        <row r="14091">
          <cell r="A14091" t="str">
            <v>SWE - 82</v>
          </cell>
          <cell r="B14091">
            <v>7.2419999999999902</v>
          </cell>
        </row>
        <row r="14092">
          <cell r="A14092" t="str">
            <v>SWE - 83</v>
          </cell>
          <cell r="B14092">
            <v>7.5268888888888803</v>
          </cell>
        </row>
        <row r="14093">
          <cell r="A14093" t="str">
            <v>SWE - 84</v>
          </cell>
          <cell r="B14093">
            <v>7.8117777777777704</v>
          </cell>
        </row>
        <row r="14094">
          <cell r="A14094" t="str">
            <v>SWE - 85</v>
          </cell>
          <cell r="B14094">
            <v>8.0966666666666605</v>
          </cell>
        </row>
        <row r="14095">
          <cell r="A14095" t="str">
            <v>SWE - 86</v>
          </cell>
          <cell r="B14095">
            <v>8.4078518518518504</v>
          </cell>
        </row>
        <row r="14096">
          <cell r="A14096" t="str">
            <v>SWE - 87</v>
          </cell>
          <cell r="B14096">
            <v>8.7190370370370296</v>
          </cell>
        </row>
        <row r="14097">
          <cell r="A14097" t="str">
            <v>SWE - 88</v>
          </cell>
          <cell r="B14097">
            <v>9.0302222222222195</v>
          </cell>
        </row>
        <row r="14098">
          <cell r="A14098" t="str">
            <v>SWE - 89</v>
          </cell>
          <cell r="B14098">
            <v>9.3414074074074005</v>
          </cell>
        </row>
        <row r="14099">
          <cell r="A14099" t="str">
            <v>SWE - 90</v>
          </cell>
          <cell r="B14099">
            <v>9.6525925925925904</v>
          </cell>
        </row>
        <row r="14100">
          <cell r="A14100" t="str">
            <v>SWE - 91</v>
          </cell>
          <cell r="B14100">
            <v>9.5774629629629597</v>
          </cell>
        </row>
        <row r="14101">
          <cell r="A14101" t="str">
            <v>SWE - 92</v>
          </cell>
          <cell r="B14101">
            <v>9.5023333333333309</v>
          </cell>
        </row>
        <row r="14102">
          <cell r="A14102" t="str">
            <v>SWE - 93</v>
          </cell>
          <cell r="B14102">
            <v>9.4272037037037002</v>
          </cell>
        </row>
        <row r="14103">
          <cell r="A14103" t="str">
            <v>SWE - 94</v>
          </cell>
          <cell r="B14103">
            <v>9.3520740740740695</v>
          </cell>
        </row>
        <row r="14104">
          <cell r="A14104" t="str">
            <v>SWE - 95</v>
          </cell>
          <cell r="B14104">
            <v>9.2769444444444407</v>
          </cell>
        </row>
        <row r="14105">
          <cell r="A14105" t="str">
            <v>SWE - 96</v>
          </cell>
          <cell r="B14105">
            <v>9.2032106389426502</v>
          </cell>
        </row>
        <row r="14106">
          <cell r="A14106" t="str">
            <v>SWE - 97</v>
          </cell>
          <cell r="B14106">
            <v>9.1294768334408705</v>
          </cell>
        </row>
        <row r="14107">
          <cell r="A14107" t="str">
            <v>SWE - 98</v>
          </cell>
          <cell r="B14107">
            <v>9.05574302793908</v>
          </cell>
        </row>
        <row r="14108">
          <cell r="A14108" t="str">
            <v>SWE - 99</v>
          </cell>
          <cell r="B14108">
            <v>8.9820092224373003</v>
          </cell>
        </row>
        <row r="14109">
          <cell r="A14109" t="str">
            <v>SWE - 00</v>
          </cell>
          <cell r="B14109">
            <v>8.9082754169355098</v>
          </cell>
        </row>
        <row r="14110">
          <cell r="A14110" t="str">
            <v>SWE - 01</v>
          </cell>
          <cell r="B14110">
            <v>8.7843237880209593</v>
          </cell>
        </row>
        <row r="14111">
          <cell r="A14111" t="str">
            <v>SWE - 02</v>
          </cell>
          <cell r="B14111">
            <v>8.7651666666666603</v>
          </cell>
        </row>
        <row r="14112">
          <cell r="A14112" t="str">
            <v>SWE - 03</v>
          </cell>
          <cell r="B14112">
            <v>8.7889861111111092</v>
          </cell>
        </row>
        <row r="14113">
          <cell r="A14113" t="str">
            <v>SWE - 04</v>
          </cell>
          <cell r="B14113">
            <v>8.6003425020403999</v>
          </cell>
        </row>
        <row r="14114">
          <cell r="A14114" t="str">
            <v>SWE - 05</v>
          </cell>
          <cell r="B14114">
            <v>8.2524442935029008</v>
          </cell>
        </row>
        <row r="14115">
          <cell r="A14115" t="str">
            <v>SWE - 06</v>
          </cell>
          <cell r="B14115">
            <v>8.2708905908021908</v>
          </cell>
        </row>
        <row r="14116">
          <cell r="A14116" t="str">
            <v>SWE - 07</v>
          </cell>
          <cell r="B14116">
            <v>8.2681116361678502</v>
          </cell>
        </row>
        <row r="14117">
          <cell r="A14117" t="str">
            <v>SWE - 08</v>
          </cell>
          <cell r="B14117">
            <v>8.1872391300801599</v>
          </cell>
        </row>
        <row r="14118">
          <cell r="A14118" t="str">
            <v>SWE - 09</v>
          </cell>
          <cell r="B14118">
            <v>8.2604579822387905</v>
          </cell>
        </row>
        <row r="14119">
          <cell r="A14119" t="str">
            <v>SWE - 10</v>
          </cell>
          <cell r="B14119">
            <v>8.2442238963893608</v>
          </cell>
        </row>
        <row r="14120">
          <cell r="A14120" t="str">
            <v>SWE - 11</v>
          </cell>
          <cell r="B14120">
            <v>7.99718867278151</v>
          </cell>
        </row>
        <row r="14121">
          <cell r="A14121" t="str">
            <v>SWE - 12</v>
          </cell>
          <cell r="B14121">
            <v>7.8727595415049398</v>
          </cell>
        </row>
        <row r="14122">
          <cell r="A14122" t="str">
            <v>SWE - 13</v>
          </cell>
          <cell r="B14122">
            <v>7.7457937571578999</v>
          </cell>
        </row>
        <row r="14123">
          <cell r="A14123" t="str">
            <v>SWE - 14</v>
          </cell>
        </row>
        <row r="14124">
          <cell r="A14124" t="str">
            <v>SWE - 15</v>
          </cell>
        </row>
        <row r="14125">
          <cell r="A14125" t="str">
            <v>SWZ - 50</v>
          </cell>
        </row>
        <row r="14126">
          <cell r="A14126" t="str">
            <v>SWZ - 51</v>
          </cell>
        </row>
        <row r="14127">
          <cell r="A14127" t="str">
            <v>SWZ - 52</v>
          </cell>
        </row>
        <row r="14128">
          <cell r="A14128" t="str">
            <v>SWZ - 53</v>
          </cell>
        </row>
        <row r="14129">
          <cell r="A14129" t="str">
            <v>SWZ - 54</v>
          </cell>
        </row>
        <row r="14130">
          <cell r="A14130" t="str">
            <v>SWZ - 55</v>
          </cell>
        </row>
        <row r="14131">
          <cell r="A14131" t="str">
            <v>SWZ - 56</v>
          </cell>
        </row>
        <row r="14132">
          <cell r="A14132" t="str">
            <v>SWZ - 57</v>
          </cell>
        </row>
        <row r="14133">
          <cell r="A14133" t="str">
            <v>SWZ - 58</v>
          </cell>
        </row>
        <row r="14134">
          <cell r="A14134" t="str">
            <v>SWZ - 59</v>
          </cell>
        </row>
        <row r="14135">
          <cell r="A14135" t="str">
            <v>SWZ - 60</v>
          </cell>
        </row>
        <row r="14136">
          <cell r="A14136" t="str">
            <v>SWZ - 61</v>
          </cell>
        </row>
        <row r="14137">
          <cell r="A14137" t="str">
            <v>SWZ - 62</v>
          </cell>
        </row>
        <row r="14138">
          <cell r="A14138" t="str">
            <v>SWZ - 63</v>
          </cell>
        </row>
        <row r="14139">
          <cell r="A14139" t="str">
            <v>SWZ - 64</v>
          </cell>
        </row>
        <row r="14140">
          <cell r="A14140" t="str">
            <v>SWZ - 65</v>
          </cell>
        </row>
        <row r="14141">
          <cell r="A14141" t="str">
            <v>SWZ - 66</v>
          </cell>
        </row>
        <row r="14142">
          <cell r="A14142" t="str">
            <v>SWZ - 67</v>
          </cell>
        </row>
        <row r="14143">
          <cell r="A14143" t="str">
            <v>SWZ - 68</v>
          </cell>
        </row>
        <row r="14144">
          <cell r="A14144" t="str">
            <v>SWZ - 69</v>
          </cell>
        </row>
        <row r="14145">
          <cell r="A14145" t="str">
            <v>SWZ - 70</v>
          </cell>
        </row>
        <row r="14146">
          <cell r="A14146" t="str">
            <v>SWZ - 71</v>
          </cell>
        </row>
        <row r="14147">
          <cell r="A14147" t="str">
            <v>SWZ - 72</v>
          </cell>
        </row>
        <row r="14148">
          <cell r="A14148" t="str">
            <v>SWZ - 73</v>
          </cell>
        </row>
        <row r="14149">
          <cell r="A14149" t="str">
            <v>SWZ - 74</v>
          </cell>
        </row>
        <row r="14150">
          <cell r="A14150" t="str">
            <v>SWZ - 75</v>
          </cell>
        </row>
        <row r="14151">
          <cell r="A14151" t="str">
            <v>SWZ - 76</v>
          </cell>
        </row>
        <row r="14152">
          <cell r="A14152" t="str">
            <v>SWZ - 77</v>
          </cell>
        </row>
        <row r="14153">
          <cell r="A14153" t="str">
            <v>SWZ - 78</v>
          </cell>
        </row>
        <row r="14154">
          <cell r="A14154" t="str">
            <v>SWZ - 79</v>
          </cell>
        </row>
        <row r="14155">
          <cell r="A14155" t="str">
            <v>SWZ - 80</v>
          </cell>
        </row>
        <row r="14156">
          <cell r="A14156" t="str">
            <v>SWZ - 81</v>
          </cell>
        </row>
        <row r="14157">
          <cell r="A14157" t="str">
            <v>SWZ - 82</v>
          </cell>
        </row>
        <row r="14158">
          <cell r="A14158" t="str">
            <v>SWZ - 83</v>
          </cell>
        </row>
        <row r="14159">
          <cell r="A14159" t="str">
            <v>SWZ - 84</v>
          </cell>
        </row>
        <row r="14160">
          <cell r="A14160" t="str">
            <v>SWZ - 85</v>
          </cell>
        </row>
        <row r="14161">
          <cell r="A14161" t="str">
            <v>SWZ - 86</v>
          </cell>
        </row>
        <row r="14162">
          <cell r="A14162" t="str">
            <v>SWZ - 87</v>
          </cell>
        </row>
        <row r="14163">
          <cell r="A14163" t="str">
            <v>SWZ - 88</v>
          </cell>
        </row>
        <row r="14164">
          <cell r="A14164" t="str">
            <v>SWZ - 89</v>
          </cell>
        </row>
        <row r="14165">
          <cell r="A14165" t="str">
            <v>SWZ - 90</v>
          </cell>
        </row>
        <row r="14166">
          <cell r="A14166" t="str">
            <v>SWZ - 91</v>
          </cell>
        </row>
        <row r="14167">
          <cell r="A14167" t="str">
            <v>SWZ - 92</v>
          </cell>
        </row>
        <row r="14168">
          <cell r="A14168" t="str">
            <v>SWZ - 93</v>
          </cell>
        </row>
        <row r="14169">
          <cell r="A14169" t="str">
            <v>SWZ - 94</v>
          </cell>
        </row>
        <row r="14170">
          <cell r="A14170" t="str">
            <v>SWZ - 95</v>
          </cell>
        </row>
        <row r="14171">
          <cell r="A14171" t="str">
            <v>SWZ - 96</v>
          </cell>
        </row>
        <row r="14172">
          <cell r="A14172" t="str">
            <v>SWZ - 97</v>
          </cell>
        </row>
        <row r="14173">
          <cell r="A14173" t="str">
            <v>SWZ - 98</v>
          </cell>
        </row>
        <row r="14174">
          <cell r="A14174" t="str">
            <v>SWZ - 99</v>
          </cell>
        </row>
        <row r="14175">
          <cell r="A14175" t="str">
            <v>SWZ - 00</v>
          </cell>
        </row>
        <row r="14176">
          <cell r="A14176" t="str">
            <v>SWZ - 01</v>
          </cell>
        </row>
        <row r="14177">
          <cell r="A14177" t="str">
            <v>SWZ - 02</v>
          </cell>
        </row>
        <row r="14178">
          <cell r="A14178" t="str">
            <v>SWZ - 03</v>
          </cell>
        </row>
        <row r="14179">
          <cell r="A14179" t="str">
            <v>SWZ - 04</v>
          </cell>
        </row>
        <row r="14180">
          <cell r="A14180" t="str">
            <v>SWZ - 05</v>
          </cell>
        </row>
        <row r="14181">
          <cell r="A14181" t="str">
            <v>SWZ - 06</v>
          </cell>
        </row>
        <row r="14182">
          <cell r="A14182" t="str">
            <v>SWZ - 07</v>
          </cell>
        </row>
        <row r="14183">
          <cell r="A14183" t="str">
            <v>SWZ - 08</v>
          </cell>
        </row>
        <row r="14184">
          <cell r="A14184" t="str">
            <v>SWZ - 09</v>
          </cell>
        </row>
        <row r="14185">
          <cell r="A14185" t="str">
            <v>SWZ - 10</v>
          </cell>
          <cell r="B14185">
            <v>6.68530597966177</v>
          </cell>
        </row>
        <row r="14186">
          <cell r="A14186" t="str">
            <v>SWZ - 11</v>
          </cell>
          <cell r="B14186">
            <v>6.7136017343291696</v>
          </cell>
        </row>
        <row r="14187">
          <cell r="A14187" t="str">
            <v>SWZ - 12</v>
          </cell>
          <cell r="B14187">
            <v>6.7843217526012296</v>
          </cell>
        </row>
        <row r="14188">
          <cell r="A14188" t="str">
            <v>SWZ - 13</v>
          </cell>
          <cell r="B14188">
            <v>7.0222887606722804</v>
          </cell>
        </row>
        <row r="14189">
          <cell r="A14189" t="str">
            <v>SWZ - 14</v>
          </cell>
        </row>
        <row r="14190">
          <cell r="A14190" t="str">
            <v>SWZ - 15</v>
          </cell>
        </row>
        <row r="14191">
          <cell r="A14191" t="str">
            <v>SXM - 50</v>
          </cell>
        </row>
        <row r="14192">
          <cell r="A14192" t="str">
            <v>SXM - 51</v>
          </cell>
        </row>
        <row r="14193">
          <cell r="A14193" t="str">
            <v>SXM - 52</v>
          </cell>
        </row>
        <row r="14194">
          <cell r="A14194" t="str">
            <v>SXM - 53</v>
          </cell>
        </row>
        <row r="14195">
          <cell r="A14195" t="str">
            <v>SXM - 54</v>
          </cell>
        </row>
        <row r="14196">
          <cell r="A14196" t="str">
            <v>SXM - 55</v>
          </cell>
        </row>
        <row r="14197">
          <cell r="A14197" t="str">
            <v>SXM - 56</v>
          </cell>
        </row>
        <row r="14198">
          <cell r="A14198" t="str">
            <v>SXM - 57</v>
          </cell>
        </row>
        <row r="14199">
          <cell r="A14199" t="str">
            <v>SXM - 58</v>
          </cell>
        </row>
        <row r="14200">
          <cell r="A14200" t="str">
            <v>SXM - 59</v>
          </cell>
        </row>
        <row r="14201">
          <cell r="A14201" t="str">
            <v>SXM - 60</v>
          </cell>
        </row>
        <row r="14202">
          <cell r="A14202" t="str">
            <v>SXM - 61</v>
          </cell>
        </row>
        <row r="14203">
          <cell r="A14203" t="str">
            <v>SXM - 62</v>
          </cell>
        </row>
        <row r="14204">
          <cell r="A14204" t="str">
            <v>SXM - 63</v>
          </cell>
        </row>
        <row r="14205">
          <cell r="A14205" t="str">
            <v>SXM - 64</v>
          </cell>
        </row>
        <row r="14206">
          <cell r="A14206" t="str">
            <v>SXM - 65</v>
          </cell>
        </row>
        <row r="14207">
          <cell r="A14207" t="str">
            <v>SXM - 66</v>
          </cell>
        </row>
        <row r="14208">
          <cell r="A14208" t="str">
            <v>SXM - 67</v>
          </cell>
        </row>
        <row r="14209">
          <cell r="A14209" t="str">
            <v>SXM - 68</v>
          </cell>
        </row>
        <row r="14210">
          <cell r="A14210" t="str">
            <v>SXM - 69</v>
          </cell>
        </row>
        <row r="14211">
          <cell r="A14211" t="str">
            <v>SXM - 70</v>
          </cell>
        </row>
        <row r="14212">
          <cell r="A14212" t="str">
            <v>SXM - 71</v>
          </cell>
        </row>
        <row r="14213">
          <cell r="A14213" t="str">
            <v>SXM - 72</v>
          </cell>
        </row>
        <row r="14214">
          <cell r="A14214" t="str">
            <v>SXM - 73</v>
          </cell>
        </row>
        <row r="14215">
          <cell r="A14215" t="str">
            <v>SXM - 74</v>
          </cell>
        </row>
        <row r="14216">
          <cell r="A14216" t="str">
            <v>SXM - 75</v>
          </cell>
        </row>
        <row r="14217">
          <cell r="A14217" t="str">
            <v>SXM - 76</v>
          </cell>
        </row>
        <row r="14218">
          <cell r="A14218" t="str">
            <v>SXM - 77</v>
          </cell>
        </row>
        <row r="14219">
          <cell r="A14219" t="str">
            <v>SXM - 78</v>
          </cell>
        </row>
        <row r="14220">
          <cell r="A14220" t="str">
            <v>SXM - 79</v>
          </cell>
        </row>
        <row r="14221">
          <cell r="A14221" t="str">
            <v>SXM - 80</v>
          </cell>
        </row>
        <row r="14222">
          <cell r="A14222" t="str">
            <v>SXM - 81</v>
          </cell>
        </row>
        <row r="14223">
          <cell r="A14223" t="str">
            <v>SXM - 82</v>
          </cell>
        </row>
        <row r="14224">
          <cell r="A14224" t="str">
            <v>SXM - 83</v>
          </cell>
        </row>
        <row r="14225">
          <cell r="A14225" t="str">
            <v>SXM - 84</v>
          </cell>
        </row>
        <row r="14226">
          <cell r="A14226" t="str">
            <v>SXM - 85</v>
          </cell>
        </row>
        <row r="14227">
          <cell r="A14227" t="str">
            <v>SXM - 86</v>
          </cell>
        </row>
        <row r="14228">
          <cell r="A14228" t="str">
            <v>SXM - 87</v>
          </cell>
        </row>
        <row r="14229">
          <cell r="A14229" t="str">
            <v>SXM - 88</v>
          </cell>
        </row>
        <row r="14230">
          <cell r="A14230" t="str">
            <v>SXM - 89</v>
          </cell>
        </row>
        <row r="14231">
          <cell r="A14231" t="str">
            <v>SXM - 90</v>
          </cell>
        </row>
        <row r="14232">
          <cell r="A14232" t="str">
            <v>SXM - 91</v>
          </cell>
        </row>
        <row r="14233">
          <cell r="A14233" t="str">
            <v>SXM - 92</v>
          </cell>
        </row>
        <row r="14234">
          <cell r="A14234" t="str">
            <v>SXM - 93</v>
          </cell>
        </row>
        <row r="14235">
          <cell r="A14235" t="str">
            <v>SXM - 94</v>
          </cell>
        </row>
        <row r="14236">
          <cell r="A14236" t="str">
            <v>SXM - 95</v>
          </cell>
        </row>
        <row r="14237">
          <cell r="A14237" t="str">
            <v>SXM - 96</v>
          </cell>
        </row>
        <row r="14238">
          <cell r="A14238" t="str">
            <v>SXM - 97</v>
          </cell>
        </row>
        <row r="14239">
          <cell r="A14239" t="str">
            <v>SXM - 98</v>
          </cell>
        </row>
        <row r="14240">
          <cell r="A14240" t="str">
            <v>SXM - 99</v>
          </cell>
        </row>
        <row r="14241">
          <cell r="A14241" t="str">
            <v>SXM - 00</v>
          </cell>
        </row>
        <row r="14242">
          <cell r="A14242" t="str">
            <v>SXM - 01</v>
          </cell>
        </row>
        <row r="14243">
          <cell r="A14243" t="str">
            <v>SXM - 02</v>
          </cell>
        </row>
        <row r="14244">
          <cell r="A14244" t="str">
            <v>SXM - 03</v>
          </cell>
        </row>
        <row r="14245">
          <cell r="A14245" t="str">
            <v>SXM - 04</v>
          </cell>
        </row>
        <row r="14246">
          <cell r="A14246" t="str">
            <v>SXM - 05</v>
          </cell>
        </row>
        <row r="14247">
          <cell r="A14247" t="str">
            <v>SXM - 06</v>
          </cell>
        </row>
        <row r="14248">
          <cell r="A14248" t="str">
            <v>SXM - 07</v>
          </cell>
        </row>
        <row r="14249">
          <cell r="A14249" t="str">
            <v>SXM - 08</v>
          </cell>
        </row>
        <row r="14250">
          <cell r="A14250" t="str">
            <v>SXM - 09</v>
          </cell>
        </row>
        <row r="14251">
          <cell r="A14251" t="str">
            <v>SXM - 10</v>
          </cell>
        </row>
        <row r="14252">
          <cell r="A14252" t="str">
            <v>SXM - 11</v>
          </cell>
        </row>
        <row r="14253">
          <cell r="A14253" t="str">
            <v>SXM - 12</v>
          </cell>
        </row>
        <row r="14254">
          <cell r="A14254" t="str">
            <v>SXM - 13</v>
          </cell>
        </row>
        <row r="14255">
          <cell r="A14255" t="str">
            <v>SXM - 14</v>
          </cell>
        </row>
        <row r="14256">
          <cell r="A14256" t="str">
            <v>SXM - 15</v>
          </cell>
        </row>
        <row r="14257">
          <cell r="A14257" t="str">
            <v>SYC - 50</v>
          </cell>
        </row>
        <row r="14258">
          <cell r="A14258" t="str">
            <v>SYC - 51</v>
          </cell>
        </row>
        <row r="14259">
          <cell r="A14259" t="str">
            <v>SYC - 52</v>
          </cell>
        </row>
        <row r="14260">
          <cell r="A14260" t="str">
            <v>SYC - 53</v>
          </cell>
        </row>
        <row r="14261">
          <cell r="A14261" t="str">
            <v>SYC - 54</v>
          </cell>
        </row>
        <row r="14262">
          <cell r="A14262" t="str">
            <v>SYC - 55</v>
          </cell>
        </row>
        <row r="14263">
          <cell r="A14263" t="str">
            <v>SYC - 56</v>
          </cell>
        </row>
        <row r="14264">
          <cell r="A14264" t="str">
            <v>SYC - 57</v>
          </cell>
        </row>
        <row r="14265">
          <cell r="A14265" t="str">
            <v>SYC - 58</v>
          </cell>
        </row>
        <row r="14266">
          <cell r="A14266" t="str">
            <v>SYC - 59</v>
          </cell>
        </row>
        <row r="14267">
          <cell r="A14267" t="str">
            <v>SYC - 60</v>
          </cell>
        </row>
        <row r="14268">
          <cell r="A14268" t="str">
            <v>SYC - 61</v>
          </cell>
        </row>
        <row r="14269">
          <cell r="A14269" t="str">
            <v>SYC - 62</v>
          </cell>
        </row>
        <row r="14270">
          <cell r="A14270" t="str">
            <v>SYC - 63</v>
          </cell>
        </row>
        <row r="14271">
          <cell r="A14271" t="str">
            <v>SYC - 64</v>
          </cell>
        </row>
        <row r="14272">
          <cell r="A14272" t="str">
            <v>SYC - 65</v>
          </cell>
        </row>
        <row r="14273">
          <cell r="A14273" t="str">
            <v>SYC - 66</v>
          </cell>
        </row>
        <row r="14274">
          <cell r="A14274" t="str">
            <v>SYC - 67</v>
          </cell>
        </row>
        <row r="14275">
          <cell r="A14275" t="str">
            <v>SYC - 68</v>
          </cell>
        </row>
        <row r="14276">
          <cell r="A14276" t="str">
            <v>SYC - 69</v>
          </cell>
        </row>
        <row r="14277">
          <cell r="A14277" t="str">
            <v>SYC - 70</v>
          </cell>
        </row>
        <row r="14278">
          <cell r="A14278" t="str">
            <v>SYC - 71</v>
          </cell>
        </row>
        <row r="14279">
          <cell r="A14279" t="str">
            <v>SYC - 72</v>
          </cell>
        </row>
        <row r="14280">
          <cell r="A14280" t="str">
            <v>SYC - 73</v>
          </cell>
        </row>
        <row r="14281">
          <cell r="A14281" t="str">
            <v>SYC - 74</v>
          </cell>
        </row>
        <row r="14282">
          <cell r="A14282" t="str">
            <v>SYC - 75</v>
          </cell>
        </row>
        <row r="14283">
          <cell r="A14283" t="str">
            <v>SYC - 76</v>
          </cell>
        </row>
        <row r="14284">
          <cell r="A14284" t="str">
            <v>SYC - 77</v>
          </cell>
        </row>
        <row r="14285">
          <cell r="A14285" t="str">
            <v>SYC - 78</v>
          </cell>
        </row>
        <row r="14286">
          <cell r="A14286" t="str">
            <v>SYC - 79</v>
          </cell>
        </row>
        <row r="14287">
          <cell r="A14287" t="str">
            <v>SYC - 80</v>
          </cell>
        </row>
        <row r="14288">
          <cell r="A14288" t="str">
            <v>SYC - 81</v>
          </cell>
        </row>
        <row r="14289">
          <cell r="A14289" t="str">
            <v>SYC - 82</v>
          </cell>
        </row>
        <row r="14290">
          <cell r="A14290" t="str">
            <v>SYC - 83</v>
          </cell>
        </row>
        <row r="14291">
          <cell r="A14291" t="str">
            <v>SYC - 84</v>
          </cell>
        </row>
        <row r="14292">
          <cell r="A14292" t="str">
            <v>SYC - 85</v>
          </cell>
        </row>
        <row r="14293">
          <cell r="A14293" t="str">
            <v>SYC - 86</v>
          </cell>
        </row>
        <row r="14294">
          <cell r="A14294" t="str">
            <v>SYC - 87</v>
          </cell>
        </row>
        <row r="14295">
          <cell r="A14295" t="str">
            <v>SYC - 88</v>
          </cell>
        </row>
        <row r="14296">
          <cell r="A14296" t="str">
            <v>SYC - 89</v>
          </cell>
        </row>
        <row r="14297">
          <cell r="A14297" t="str">
            <v>SYC - 90</v>
          </cell>
        </row>
        <row r="14298">
          <cell r="A14298" t="str">
            <v>SYC - 91</v>
          </cell>
        </row>
        <row r="14299">
          <cell r="A14299" t="str">
            <v>SYC - 92</v>
          </cell>
        </row>
        <row r="14300">
          <cell r="A14300" t="str">
            <v>SYC - 93</v>
          </cell>
        </row>
        <row r="14301">
          <cell r="A14301" t="str">
            <v>SYC - 94</v>
          </cell>
        </row>
        <row r="14302">
          <cell r="A14302" t="str">
            <v>SYC - 95</v>
          </cell>
        </row>
        <row r="14303">
          <cell r="A14303" t="str">
            <v>SYC - 96</v>
          </cell>
        </row>
        <row r="14304">
          <cell r="A14304" t="str">
            <v>SYC - 97</v>
          </cell>
        </row>
        <row r="14305">
          <cell r="A14305" t="str">
            <v>SYC - 98</v>
          </cell>
        </row>
        <row r="14306">
          <cell r="A14306" t="str">
            <v>SYC - 99</v>
          </cell>
        </row>
        <row r="14307">
          <cell r="A14307" t="str">
            <v>SYC - 00</v>
          </cell>
        </row>
        <row r="14308">
          <cell r="A14308" t="str">
            <v>SYC - 01</v>
          </cell>
        </row>
        <row r="14309">
          <cell r="A14309" t="str">
            <v>SYC - 02</v>
          </cell>
        </row>
        <row r="14310">
          <cell r="A14310" t="str">
            <v>SYC - 03</v>
          </cell>
        </row>
        <row r="14311">
          <cell r="A14311" t="str">
            <v>SYC - 04</v>
          </cell>
        </row>
        <row r="14312">
          <cell r="A14312" t="str">
            <v>SYC - 05</v>
          </cell>
        </row>
        <row r="14313">
          <cell r="A14313" t="str">
            <v>SYC - 06</v>
          </cell>
        </row>
        <row r="14314">
          <cell r="A14314" t="str">
            <v>SYC - 07</v>
          </cell>
        </row>
        <row r="14315">
          <cell r="A14315" t="str">
            <v>SYC - 08</v>
          </cell>
        </row>
        <row r="14316">
          <cell r="A14316" t="str">
            <v>SYC - 09</v>
          </cell>
        </row>
        <row r="14317">
          <cell r="A14317" t="str">
            <v>SYC - 10</v>
          </cell>
        </row>
        <row r="14318">
          <cell r="A14318" t="str">
            <v>SYC - 11</v>
          </cell>
        </row>
        <row r="14319">
          <cell r="A14319" t="str">
            <v>SYC - 12</v>
          </cell>
        </row>
        <row r="14320">
          <cell r="A14320" t="str">
            <v>SYC - 13</v>
          </cell>
          <cell r="B14320">
            <v>8.0223549476229206</v>
          </cell>
        </row>
        <row r="14321">
          <cell r="A14321" t="str">
            <v>SYC - 14</v>
          </cell>
        </row>
        <row r="14322">
          <cell r="A14322" t="str">
            <v>SYC - 15</v>
          </cell>
        </row>
        <row r="14323">
          <cell r="A14323" t="str">
            <v>SYR - 50</v>
          </cell>
        </row>
        <row r="14324">
          <cell r="A14324" t="str">
            <v>SYR - 51</v>
          </cell>
        </row>
        <row r="14325">
          <cell r="A14325" t="str">
            <v>SYR - 52</v>
          </cell>
        </row>
        <row r="14326">
          <cell r="A14326" t="str">
            <v>SYR - 53</v>
          </cell>
        </row>
        <row r="14327">
          <cell r="A14327" t="str">
            <v>SYR - 54</v>
          </cell>
        </row>
        <row r="14328">
          <cell r="A14328" t="str">
            <v>SYR - 55</v>
          </cell>
        </row>
        <row r="14329">
          <cell r="A14329" t="str">
            <v>SYR - 56</v>
          </cell>
        </row>
        <row r="14330">
          <cell r="A14330" t="str">
            <v>SYR - 57</v>
          </cell>
        </row>
        <row r="14331">
          <cell r="A14331" t="str">
            <v>SYR - 58</v>
          </cell>
        </row>
        <row r="14332">
          <cell r="A14332" t="str">
            <v>SYR - 59</v>
          </cell>
        </row>
        <row r="14333">
          <cell r="A14333" t="str">
            <v>SYR - 60</v>
          </cell>
        </row>
        <row r="14334">
          <cell r="A14334" t="str">
            <v>SYR - 61</v>
          </cell>
        </row>
        <row r="14335">
          <cell r="A14335" t="str">
            <v>SYR - 62</v>
          </cell>
        </row>
        <row r="14336">
          <cell r="A14336" t="str">
            <v>SYR - 63</v>
          </cell>
        </row>
        <row r="14337">
          <cell r="A14337" t="str">
            <v>SYR - 64</v>
          </cell>
        </row>
        <row r="14338">
          <cell r="A14338" t="str">
            <v>SYR - 65</v>
          </cell>
        </row>
        <row r="14339">
          <cell r="A14339" t="str">
            <v>SYR - 66</v>
          </cell>
        </row>
        <row r="14340">
          <cell r="A14340" t="str">
            <v>SYR - 67</v>
          </cell>
        </row>
        <row r="14341">
          <cell r="A14341" t="str">
            <v>SYR - 68</v>
          </cell>
        </row>
        <row r="14342">
          <cell r="A14342" t="str">
            <v>SYR - 69</v>
          </cell>
        </row>
        <row r="14343">
          <cell r="A14343" t="str">
            <v>SYR - 70</v>
          </cell>
          <cell r="B14343">
            <v>3.4666666666666601</v>
          </cell>
        </row>
        <row r="14344">
          <cell r="A14344" t="str">
            <v>SYR - 71</v>
          </cell>
          <cell r="B14344">
            <v>3.7155555555555502</v>
          </cell>
        </row>
        <row r="14345">
          <cell r="A14345" t="str">
            <v>SYR - 72</v>
          </cell>
          <cell r="B14345">
            <v>3.9644444444444402</v>
          </cell>
        </row>
        <row r="14346">
          <cell r="A14346" t="str">
            <v>SYR - 73</v>
          </cell>
          <cell r="B14346">
            <v>4.2133333333333303</v>
          </cell>
        </row>
        <row r="14347">
          <cell r="A14347" t="str">
            <v>SYR - 74</v>
          </cell>
          <cell r="B14347">
            <v>4.4622222222222199</v>
          </cell>
        </row>
        <row r="14348">
          <cell r="A14348" t="str">
            <v>SYR - 75</v>
          </cell>
          <cell r="B14348">
            <v>4.7111111111111104</v>
          </cell>
        </row>
        <row r="14349">
          <cell r="A14349" t="str">
            <v>SYR - 76</v>
          </cell>
          <cell r="B14349">
            <v>4.2291111111111102</v>
          </cell>
        </row>
        <row r="14350">
          <cell r="A14350" t="str">
            <v>SYR - 77</v>
          </cell>
          <cell r="B14350">
            <v>3.7471111111111099</v>
          </cell>
        </row>
        <row r="14351">
          <cell r="A14351" t="str">
            <v>SYR - 78</v>
          </cell>
          <cell r="B14351">
            <v>3.2651111111111102</v>
          </cell>
        </row>
        <row r="14352">
          <cell r="A14352" t="str">
            <v>SYR - 79</v>
          </cell>
          <cell r="B14352">
            <v>2.78311111111111</v>
          </cell>
        </row>
        <row r="14353">
          <cell r="A14353" t="str">
            <v>SYR - 80</v>
          </cell>
          <cell r="B14353">
            <v>2.3011111111111102</v>
          </cell>
        </row>
        <row r="14354">
          <cell r="A14354" t="str">
            <v>SYR - 81</v>
          </cell>
          <cell r="B14354">
            <v>2.2031111111111099</v>
          </cell>
        </row>
        <row r="14355">
          <cell r="A14355" t="str">
            <v>SYR - 82</v>
          </cell>
          <cell r="B14355">
            <v>2.10511111111111</v>
          </cell>
        </row>
        <row r="14356">
          <cell r="A14356" t="str">
            <v>SYR - 83</v>
          </cell>
          <cell r="B14356">
            <v>2.0071111111111102</v>
          </cell>
        </row>
        <row r="14357">
          <cell r="A14357" t="str">
            <v>SYR - 84</v>
          </cell>
          <cell r="B14357">
            <v>1.9091111111111101</v>
          </cell>
        </row>
        <row r="14358">
          <cell r="A14358" t="str">
            <v>SYR - 85</v>
          </cell>
          <cell r="B14358">
            <v>1.81111111111111</v>
          </cell>
        </row>
        <row r="14359">
          <cell r="A14359" t="str">
            <v>SYR - 86</v>
          </cell>
          <cell r="B14359">
            <v>1.7597037037037</v>
          </cell>
        </row>
        <row r="14360">
          <cell r="A14360" t="str">
            <v>SYR - 87</v>
          </cell>
          <cell r="B14360">
            <v>1.70829629629629</v>
          </cell>
        </row>
        <row r="14361">
          <cell r="A14361" t="str">
            <v>SYR - 88</v>
          </cell>
          <cell r="B14361">
            <v>1.65688888888888</v>
          </cell>
        </row>
        <row r="14362">
          <cell r="A14362" t="str">
            <v>SYR - 89</v>
          </cell>
          <cell r="B14362">
            <v>1.60548148148148</v>
          </cell>
        </row>
        <row r="14363">
          <cell r="A14363" t="str">
            <v>SYR - 90</v>
          </cell>
          <cell r="B14363">
            <v>1.5540740740740699</v>
          </cell>
        </row>
        <row r="14364">
          <cell r="A14364" t="str">
            <v>SYR - 91</v>
          </cell>
          <cell r="B14364">
            <v>1.71614814814814</v>
          </cell>
        </row>
        <row r="14365">
          <cell r="A14365" t="str">
            <v>SYR - 92</v>
          </cell>
          <cell r="B14365">
            <v>1.87822222222222</v>
          </cell>
        </row>
        <row r="14366">
          <cell r="A14366" t="str">
            <v>SYR - 93</v>
          </cell>
          <cell r="B14366">
            <v>2.0402962962962898</v>
          </cell>
        </row>
        <row r="14367">
          <cell r="A14367" t="str">
            <v>SYR - 94</v>
          </cell>
          <cell r="B14367">
            <v>2.2023703703703701</v>
          </cell>
        </row>
        <row r="14368">
          <cell r="A14368" t="str">
            <v>SYR - 95</v>
          </cell>
          <cell r="B14368">
            <v>2.3644444444444401</v>
          </cell>
        </row>
        <row r="14369">
          <cell r="A14369" t="str">
            <v>SYR - 96</v>
          </cell>
          <cell r="B14369">
            <v>2.93581140189064</v>
          </cell>
        </row>
        <row r="14370">
          <cell r="A14370" t="str">
            <v>SYR - 97</v>
          </cell>
          <cell r="B14370">
            <v>3.5071783593368502</v>
          </cell>
        </row>
        <row r="14371">
          <cell r="A14371" t="str">
            <v>SYR - 98</v>
          </cell>
          <cell r="B14371">
            <v>4.0785453167830497</v>
          </cell>
        </row>
        <row r="14372">
          <cell r="A14372" t="str">
            <v>SYR - 99</v>
          </cell>
          <cell r="B14372">
            <v>4.6499122742292496</v>
          </cell>
        </row>
        <row r="14373">
          <cell r="A14373" t="str">
            <v>SYR - 00</v>
          </cell>
          <cell r="B14373">
            <v>5.2212792316754504</v>
          </cell>
        </row>
        <row r="14374">
          <cell r="A14374" t="str">
            <v>SYR - 01</v>
          </cell>
          <cell r="B14374">
            <v>5.0577507269488402</v>
          </cell>
        </row>
        <row r="14375">
          <cell r="A14375" t="str">
            <v>SYR - 02</v>
          </cell>
          <cell r="B14375">
            <v>3.4910041242310101</v>
          </cell>
        </row>
        <row r="14376">
          <cell r="A14376" t="str">
            <v>SYR - 03</v>
          </cell>
          <cell r="B14376">
            <v>3.4910041242310101</v>
          </cell>
        </row>
        <row r="14377">
          <cell r="A14377" t="str">
            <v>SYR - 04</v>
          </cell>
          <cell r="B14377">
            <v>4.5738930826857702</v>
          </cell>
        </row>
        <row r="14378">
          <cell r="A14378" t="str">
            <v>SYR - 05</v>
          </cell>
          <cell r="B14378">
            <v>5.76839818833857</v>
          </cell>
        </row>
        <row r="14379">
          <cell r="A14379" t="str">
            <v>SYR - 06</v>
          </cell>
          <cell r="B14379">
            <v>5.7060631166507703</v>
          </cell>
        </row>
        <row r="14380">
          <cell r="A14380" t="str">
            <v>SYR - 07</v>
          </cell>
          <cell r="B14380">
            <v>5.5338388686528104</v>
          </cell>
        </row>
        <row r="14381">
          <cell r="A14381" t="str">
            <v>SYR - 08</v>
          </cell>
          <cell r="B14381">
            <v>5.8272820134600503</v>
          </cell>
        </row>
        <row r="14382">
          <cell r="A14382" t="str">
            <v>SYR - 09</v>
          </cell>
          <cell r="B14382">
            <v>5.9821202499724304</v>
          </cell>
        </row>
        <row r="14383">
          <cell r="A14383" t="str">
            <v>SYR - 10</v>
          </cell>
          <cell r="B14383">
            <v>5.98231698648988</v>
          </cell>
        </row>
        <row r="14384">
          <cell r="A14384" t="str">
            <v>SYR - 11</v>
          </cell>
          <cell r="B14384">
            <v>6.2984471552115302</v>
          </cell>
        </row>
        <row r="14385">
          <cell r="A14385" t="str">
            <v>SYR - 12</v>
          </cell>
          <cell r="B14385">
            <v>4.4829575986769203</v>
          </cell>
        </row>
        <row r="14386">
          <cell r="A14386" t="str">
            <v>SYR - 13</v>
          </cell>
          <cell r="B14386">
            <v>4.7723237398710801</v>
          </cell>
        </row>
        <row r="14387">
          <cell r="A14387" t="str">
            <v>SYR - 14</v>
          </cell>
        </row>
        <row r="14388">
          <cell r="A14388" t="str">
            <v>SYR - 15</v>
          </cell>
        </row>
        <row r="14389">
          <cell r="A14389" t="str">
            <v>TCA - 50</v>
          </cell>
        </row>
        <row r="14390">
          <cell r="A14390" t="str">
            <v>TCA - 51</v>
          </cell>
        </row>
        <row r="14391">
          <cell r="A14391" t="str">
            <v>TCA - 52</v>
          </cell>
        </row>
        <row r="14392">
          <cell r="A14392" t="str">
            <v>TCA - 53</v>
          </cell>
        </row>
        <row r="14393">
          <cell r="A14393" t="str">
            <v>TCA - 54</v>
          </cell>
        </row>
        <row r="14394">
          <cell r="A14394" t="str">
            <v>TCA - 55</v>
          </cell>
        </row>
        <row r="14395">
          <cell r="A14395" t="str">
            <v>TCA - 56</v>
          </cell>
        </row>
        <row r="14396">
          <cell r="A14396" t="str">
            <v>TCA - 57</v>
          </cell>
        </row>
        <row r="14397">
          <cell r="A14397" t="str">
            <v>TCA - 58</v>
          </cell>
        </row>
        <row r="14398">
          <cell r="A14398" t="str">
            <v>TCA - 59</v>
          </cell>
        </row>
        <row r="14399">
          <cell r="A14399" t="str">
            <v>TCA - 60</v>
          </cell>
        </row>
        <row r="14400">
          <cell r="A14400" t="str">
            <v>TCA - 61</v>
          </cell>
        </row>
        <row r="14401">
          <cell r="A14401" t="str">
            <v>TCA - 62</v>
          </cell>
        </row>
        <row r="14402">
          <cell r="A14402" t="str">
            <v>TCA - 63</v>
          </cell>
        </row>
        <row r="14403">
          <cell r="A14403" t="str">
            <v>TCA - 64</v>
          </cell>
        </row>
        <row r="14404">
          <cell r="A14404" t="str">
            <v>TCA - 65</v>
          </cell>
        </row>
        <row r="14405">
          <cell r="A14405" t="str">
            <v>TCA - 66</v>
          </cell>
        </row>
        <row r="14406">
          <cell r="A14406" t="str">
            <v>TCA - 67</v>
          </cell>
        </row>
        <row r="14407">
          <cell r="A14407" t="str">
            <v>TCA - 68</v>
          </cell>
        </row>
        <row r="14408">
          <cell r="A14408" t="str">
            <v>TCA - 69</v>
          </cell>
        </row>
        <row r="14409">
          <cell r="A14409" t="str">
            <v>TCA - 70</v>
          </cell>
        </row>
        <row r="14410">
          <cell r="A14410" t="str">
            <v>TCA - 71</v>
          </cell>
        </row>
        <row r="14411">
          <cell r="A14411" t="str">
            <v>TCA - 72</v>
          </cell>
        </row>
        <row r="14412">
          <cell r="A14412" t="str">
            <v>TCA - 73</v>
          </cell>
        </row>
        <row r="14413">
          <cell r="A14413" t="str">
            <v>TCA - 74</v>
          </cell>
        </row>
        <row r="14414">
          <cell r="A14414" t="str">
            <v>TCA - 75</v>
          </cell>
        </row>
        <row r="14415">
          <cell r="A14415" t="str">
            <v>TCA - 76</v>
          </cell>
        </row>
        <row r="14416">
          <cell r="A14416" t="str">
            <v>TCA - 77</v>
          </cell>
        </row>
        <row r="14417">
          <cell r="A14417" t="str">
            <v>TCA - 78</v>
          </cell>
        </row>
        <row r="14418">
          <cell r="A14418" t="str">
            <v>TCA - 79</v>
          </cell>
        </row>
        <row r="14419">
          <cell r="A14419" t="str">
            <v>TCA - 80</v>
          </cell>
        </row>
        <row r="14420">
          <cell r="A14420" t="str">
            <v>TCA - 81</v>
          </cell>
        </row>
        <row r="14421">
          <cell r="A14421" t="str">
            <v>TCA - 82</v>
          </cell>
        </row>
        <row r="14422">
          <cell r="A14422" t="str">
            <v>TCA - 83</v>
          </cell>
        </row>
        <row r="14423">
          <cell r="A14423" t="str">
            <v>TCA - 84</v>
          </cell>
        </row>
        <row r="14424">
          <cell r="A14424" t="str">
            <v>TCA - 85</v>
          </cell>
        </row>
        <row r="14425">
          <cell r="A14425" t="str">
            <v>TCA - 86</v>
          </cell>
        </row>
        <row r="14426">
          <cell r="A14426" t="str">
            <v>TCA - 87</v>
          </cell>
        </row>
        <row r="14427">
          <cell r="A14427" t="str">
            <v>TCA - 88</v>
          </cell>
        </row>
        <row r="14428">
          <cell r="A14428" t="str">
            <v>TCA - 89</v>
          </cell>
        </row>
        <row r="14429">
          <cell r="A14429" t="str">
            <v>TCA - 90</v>
          </cell>
        </row>
        <row r="14430">
          <cell r="A14430" t="str">
            <v>TCA - 91</v>
          </cell>
        </row>
        <row r="14431">
          <cell r="A14431" t="str">
            <v>TCA - 92</v>
          </cell>
        </row>
        <row r="14432">
          <cell r="A14432" t="str">
            <v>TCA - 93</v>
          </cell>
        </row>
        <row r="14433">
          <cell r="A14433" t="str">
            <v>TCA - 94</v>
          </cell>
        </row>
        <row r="14434">
          <cell r="A14434" t="str">
            <v>TCA - 95</v>
          </cell>
        </row>
        <row r="14435">
          <cell r="A14435" t="str">
            <v>TCA - 96</v>
          </cell>
        </row>
        <row r="14436">
          <cell r="A14436" t="str">
            <v>TCA - 97</v>
          </cell>
        </row>
        <row r="14437">
          <cell r="A14437" t="str">
            <v>TCA - 98</v>
          </cell>
        </row>
        <row r="14438">
          <cell r="A14438" t="str">
            <v>TCA - 99</v>
          </cell>
        </row>
        <row r="14439">
          <cell r="A14439" t="str">
            <v>TCA - 00</v>
          </cell>
        </row>
        <row r="14440">
          <cell r="A14440" t="str">
            <v>TCA - 01</v>
          </cell>
        </row>
        <row r="14441">
          <cell r="A14441" t="str">
            <v>TCA - 02</v>
          </cell>
        </row>
        <row r="14442">
          <cell r="A14442" t="str">
            <v>TCA - 03</v>
          </cell>
        </row>
        <row r="14443">
          <cell r="A14443" t="str">
            <v>TCA - 04</v>
          </cell>
        </row>
        <row r="14444">
          <cell r="A14444" t="str">
            <v>TCA - 05</v>
          </cell>
        </row>
        <row r="14445">
          <cell r="A14445" t="str">
            <v>TCA - 06</v>
          </cell>
        </row>
        <row r="14446">
          <cell r="A14446" t="str">
            <v>TCA - 07</v>
          </cell>
        </row>
        <row r="14447">
          <cell r="A14447" t="str">
            <v>TCA - 08</v>
          </cell>
        </row>
        <row r="14448">
          <cell r="A14448" t="str">
            <v>TCA - 09</v>
          </cell>
        </row>
        <row r="14449">
          <cell r="A14449" t="str">
            <v>TCA - 10</v>
          </cell>
        </row>
        <row r="14450">
          <cell r="A14450" t="str">
            <v>TCA - 11</v>
          </cell>
        </row>
        <row r="14451">
          <cell r="A14451" t="str">
            <v>TCA - 12</v>
          </cell>
        </row>
        <row r="14452">
          <cell r="A14452" t="str">
            <v>TCA - 13</v>
          </cell>
        </row>
        <row r="14453">
          <cell r="A14453" t="str">
            <v>TCA - 14</v>
          </cell>
        </row>
        <row r="14454">
          <cell r="A14454" t="str">
            <v>TCA - 15</v>
          </cell>
        </row>
        <row r="14455">
          <cell r="A14455" t="str">
            <v>TCD - 50</v>
          </cell>
        </row>
        <row r="14456">
          <cell r="A14456" t="str">
            <v>TCD - 51</v>
          </cell>
        </row>
        <row r="14457">
          <cell r="A14457" t="str">
            <v>TCD - 52</v>
          </cell>
        </row>
        <row r="14458">
          <cell r="A14458" t="str">
            <v>TCD - 53</v>
          </cell>
        </row>
        <row r="14459">
          <cell r="A14459" t="str">
            <v>TCD - 54</v>
          </cell>
        </row>
        <row r="14460">
          <cell r="A14460" t="str">
            <v>TCD - 55</v>
          </cell>
        </row>
        <row r="14461">
          <cell r="A14461" t="str">
            <v>TCD - 56</v>
          </cell>
        </row>
        <row r="14462">
          <cell r="A14462" t="str">
            <v>TCD - 57</v>
          </cell>
        </row>
        <row r="14463">
          <cell r="A14463" t="str">
            <v>TCD - 58</v>
          </cell>
        </row>
        <row r="14464">
          <cell r="A14464" t="str">
            <v>TCD - 59</v>
          </cell>
        </row>
        <row r="14465">
          <cell r="A14465" t="str">
            <v>TCD - 60</v>
          </cell>
        </row>
        <row r="14466">
          <cell r="A14466" t="str">
            <v>TCD - 61</v>
          </cell>
        </row>
        <row r="14467">
          <cell r="A14467" t="str">
            <v>TCD - 62</v>
          </cell>
        </row>
        <row r="14468">
          <cell r="A14468" t="str">
            <v>TCD - 63</v>
          </cell>
        </row>
        <row r="14469">
          <cell r="A14469" t="str">
            <v>TCD - 64</v>
          </cell>
        </row>
        <row r="14470">
          <cell r="A14470" t="str">
            <v>TCD - 65</v>
          </cell>
        </row>
        <row r="14471">
          <cell r="A14471" t="str">
            <v>TCD - 66</v>
          </cell>
        </row>
        <row r="14472">
          <cell r="A14472" t="str">
            <v>TCD - 67</v>
          </cell>
        </row>
        <row r="14473">
          <cell r="A14473" t="str">
            <v>TCD - 68</v>
          </cell>
        </row>
        <row r="14474">
          <cell r="A14474" t="str">
            <v>TCD - 69</v>
          </cell>
        </row>
        <row r="14475">
          <cell r="A14475" t="str">
            <v>TCD - 70</v>
          </cell>
        </row>
        <row r="14476">
          <cell r="A14476" t="str">
            <v>TCD - 71</v>
          </cell>
        </row>
        <row r="14477">
          <cell r="A14477" t="str">
            <v>TCD - 72</v>
          </cell>
        </row>
        <row r="14478">
          <cell r="A14478" t="str">
            <v>TCD - 73</v>
          </cell>
        </row>
        <row r="14479">
          <cell r="A14479" t="str">
            <v>TCD - 74</v>
          </cell>
        </row>
        <row r="14480">
          <cell r="A14480" t="str">
            <v>TCD - 75</v>
          </cell>
          <cell r="B14480">
            <v>4.48888888888888</v>
          </cell>
        </row>
        <row r="14481">
          <cell r="A14481" t="str">
            <v>TCD - 76</v>
          </cell>
          <cell r="B14481">
            <v>4.5585185185185102</v>
          </cell>
        </row>
        <row r="14482">
          <cell r="A14482" t="str">
            <v>TCD - 77</v>
          </cell>
          <cell r="B14482">
            <v>4.6281481481481404</v>
          </cell>
        </row>
        <row r="14483">
          <cell r="A14483" t="str">
            <v>TCD - 78</v>
          </cell>
          <cell r="B14483">
            <v>4.6977777777777696</v>
          </cell>
        </row>
        <row r="14484">
          <cell r="A14484" t="str">
            <v>TCD - 79</v>
          </cell>
          <cell r="B14484">
            <v>4.7674074074073998</v>
          </cell>
        </row>
        <row r="14485">
          <cell r="A14485" t="str">
            <v>TCD - 80</v>
          </cell>
          <cell r="B14485">
            <v>4.8370370370370299</v>
          </cell>
        </row>
        <row r="14486">
          <cell r="A14486" t="str">
            <v>TCD - 81</v>
          </cell>
          <cell r="B14486">
            <v>4.9066666666666601</v>
          </cell>
        </row>
        <row r="14487">
          <cell r="A14487" t="str">
            <v>TCD - 82</v>
          </cell>
          <cell r="B14487">
            <v>4.9762962962962902</v>
          </cell>
        </row>
        <row r="14488">
          <cell r="A14488" t="str">
            <v>TCD - 83</v>
          </cell>
          <cell r="B14488">
            <v>5.0459259259259204</v>
          </cell>
        </row>
        <row r="14489">
          <cell r="A14489" t="str">
            <v>TCD - 84</v>
          </cell>
          <cell r="B14489">
            <v>5.1155555555555496</v>
          </cell>
        </row>
        <row r="14490">
          <cell r="A14490" t="str">
            <v>TCD - 85</v>
          </cell>
          <cell r="B14490">
            <v>5.1851851851851798</v>
          </cell>
        </row>
        <row r="14491">
          <cell r="A14491" t="str">
            <v>TCD - 86</v>
          </cell>
          <cell r="B14491">
            <v>5.2548148148148099</v>
          </cell>
        </row>
        <row r="14492">
          <cell r="A14492" t="str">
            <v>TCD - 87</v>
          </cell>
          <cell r="B14492">
            <v>5.3244444444444401</v>
          </cell>
        </row>
        <row r="14493">
          <cell r="A14493" t="str">
            <v>TCD - 88</v>
          </cell>
          <cell r="B14493">
            <v>5.3940740740740702</v>
          </cell>
        </row>
        <row r="14494">
          <cell r="A14494" t="str">
            <v>TCD - 89</v>
          </cell>
          <cell r="B14494">
            <v>5.4637037037037004</v>
          </cell>
        </row>
        <row r="14495">
          <cell r="A14495" t="str">
            <v>TCD - 90</v>
          </cell>
          <cell r="B14495">
            <v>5.5333333333333297</v>
          </cell>
        </row>
        <row r="14496">
          <cell r="A14496" t="str">
            <v>TCD - 91</v>
          </cell>
          <cell r="B14496">
            <v>5.64888888888889</v>
          </cell>
        </row>
        <row r="14497">
          <cell r="A14497" t="str">
            <v>TCD - 92</v>
          </cell>
          <cell r="B14497">
            <v>5.7644444444444396</v>
          </cell>
        </row>
        <row r="14498">
          <cell r="A14498" t="str">
            <v>TCD - 93</v>
          </cell>
          <cell r="B14498">
            <v>5.88</v>
          </cell>
        </row>
        <row r="14499">
          <cell r="A14499" t="str">
            <v>TCD - 94</v>
          </cell>
          <cell r="B14499">
            <v>5.9955555555555504</v>
          </cell>
        </row>
        <row r="14500">
          <cell r="A14500" t="str">
            <v>TCD - 95</v>
          </cell>
          <cell r="B14500">
            <v>6.1111111111111098</v>
          </cell>
        </row>
        <row r="14501">
          <cell r="A14501" t="str">
            <v>TCD - 96</v>
          </cell>
          <cell r="B14501">
            <v>5.9315555555555504</v>
          </cell>
        </row>
        <row r="14502">
          <cell r="A14502" t="str">
            <v>TCD - 97</v>
          </cell>
          <cell r="B14502">
            <v>5.7519999999999998</v>
          </cell>
        </row>
        <row r="14503">
          <cell r="A14503" t="str">
            <v>TCD - 98</v>
          </cell>
          <cell r="B14503">
            <v>5.5724444444444403</v>
          </cell>
        </row>
        <row r="14504">
          <cell r="A14504" t="str">
            <v>TCD - 99</v>
          </cell>
          <cell r="B14504">
            <v>5.3928888888888897</v>
          </cell>
        </row>
        <row r="14505">
          <cell r="A14505" t="str">
            <v>TCD - 00</v>
          </cell>
          <cell r="B14505">
            <v>5.2133333333333303</v>
          </cell>
        </row>
        <row r="14506">
          <cell r="A14506" t="str">
            <v>TCD - 01</v>
          </cell>
          <cell r="B14506">
            <v>5.4733333333333301</v>
          </cell>
        </row>
        <row r="14507">
          <cell r="A14507" t="str">
            <v>TCD - 02</v>
          </cell>
          <cell r="B14507">
            <v>5.649375</v>
          </cell>
        </row>
        <row r="14508">
          <cell r="A14508" t="str">
            <v>TCD - 03</v>
          </cell>
          <cell r="B14508">
            <v>5.8108333333333304</v>
          </cell>
        </row>
        <row r="14509">
          <cell r="A14509" t="str">
            <v>TCD - 04</v>
          </cell>
          <cell r="B14509">
            <v>5.2951828421673701</v>
          </cell>
        </row>
        <row r="14510">
          <cell r="A14510" t="str">
            <v>TCD - 05</v>
          </cell>
          <cell r="B14510">
            <v>4.9573182007187597</v>
          </cell>
        </row>
        <row r="14511">
          <cell r="A14511" t="str">
            <v>TCD - 06</v>
          </cell>
          <cell r="B14511">
            <v>5.0663476369109004</v>
          </cell>
        </row>
        <row r="14512">
          <cell r="A14512" t="str">
            <v>TCD - 07</v>
          </cell>
          <cell r="B14512">
            <v>4.9813791809878101</v>
          </cell>
        </row>
        <row r="14513">
          <cell r="A14513" t="str">
            <v>TCD - 08</v>
          </cell>
          <cell r="B14513">
            <v>4.8685704574514901</v>
          </cell>
        </row>
        <row r="14514">
          <cell r="A14514" t="str">
            <v>TCD - 09</v>
          </cell>
          <cell r="B14514">
            <v>4.9860305607448101</v>
          </cell>
        </row>
        <row r="14515">
          <cell r="A14515" t="str">
            <v>TCD - 10</v>
          </cell>
          <cell r="B14515">
            <v>5.0315761270620101</v>
          </cell>
        </row>
        <row r="14516">
          <cell r="A14516" t="str">
            <v>TCD - 11</v>
          </cell>
          <cell r="B14516">
            <v>5.0446319546634601</v>
          </cell>
        </row>
        <row r="14517">
          <cell r="A14517" t="str">
            <v>TCD - 12</v>
          </cell>
          <cell r="B14517">
            <v>4.9870836376656698</v>
          </cell>
        </row>
        <row r="14518">
          <cell r="A14518" t="str">
            <v>TCD - 13</v>
          </cell>
          <cell r="B14518">
            <v>5.0511836946549504</v>
          </cell>
        </row>
        <row r="14519">
          <cell r="A14519" t="str">
            <v>TCD - 14</v>
          </cell>
        </row>
        <row r="14520">
          <cell r="A14520" t="str">
            <v>TCD - 15</v>
          </cell>
        </row>
        <row r="14521">
          <cell r="A14521" t="str">
            <v>TGO - 50</v>
          </cell>
        </row>
        <row r="14522">
          <cell r="A14522" t="str">
            <v>TGO - 51</v>
          </cell>
        </row>
        <row r="14523">
          <cell r="A14523" t="str">
            <v>TGO - 52</v>
          </cell>
        </row>
        <row r="14524">
          <cell r="A14524" t="str">
            <v>TGO - 53</v>
          </cell>
        </row>
        <row r="14525">
          <cell r="A14525" t="str">
            <v>TGO - 54</v>
          </cell>
        </row>
        <row r="14526">
          <cell r="A14526" t="str">
            <v>TGO - 55</v>
          </cell>
        </row>
        <row r="14527">
          <cell r="A14527" t="str">
            <v>TGO - 56</v>
          </cell>
        </row>
        <row r="14528">
          <cell r="A14528" t="str">
            <v>TGO - 57</v>
          </cell>
        </row>
        <row r="14529">
          <cell r="A14529" t="str">
            <v>TGO - 58</v>
          </cell>
        </row>
        <row r="14530">
          <cell r="A14530" t="str">
            <v>TGO - 59</v>
          </cell>
        </row>
        <row r="14531">
          <cell r="A14531" t="str">
            <v>TGO - 60</v>
          </cell>
        </row>
        <row r="14532">
          <cell r="A14532" t="str">
            <v>TGO - 61</v>
          </cell>
        </row>
        <row r="14533">
          <cell r="A14533" t="str">
            <v>TGO - 62</v>
          </cell>
        </row>
        <row r="14534">
          <cell r="A14534" t="str">
            <v>TGO - 63</v>
          </cell>
        </row>
        <row r="14535">
          <cell r="A14535" t="str">
            <v>TGO - 64</v>
          </cell>
        </row>
        <row r="14536">
          <cell r="A14536" t="str">
            <v>TGO - 65</v>
          </cell>
        </row>
        <row r="14537">
          <cell r="A14537" t="str">
            <v>TGO - 66</v>
          </cell>
        </row>
        <row r="14538">
          <cell r="A14538" t="str">
            <v>TGO - 67</v>
          </cell>
        </row>
        <row r="14539">
          <cell r="A14539" t="str">
            <v>TGO - 68</v>
          </cell>
        </row>
        <row r="14540">
          <cell r="A14540" t="str">
            <v>TGO - 69</v>
          </cell>
        </row>
        <row r="14541">
          <cell r="A14541" t="str">
            <v>TGO - 70</v>
          </cell>
        </row>
        <row r="14542">
          <cell r="A14542" t="str">
            <v>TGO - 71</v>
          </cell>
        </row>
        <row r="14543">
          <cell r="A14543" t="str">
            <v>TGO - 72</v>
          </cell>
        </row>
        <row r="14544">
          <cell r="A14544" t="str">
            <v>TGO - 73</v>
          </cell>
        </row>
        <row r="14545">
          <cell r="A14545" t="str">
            <v>TGO - 74</v>
          </cell>
        </row>
        <row r="14546">
          <cell r="A14546" t="str">
            <v>TGO - 75</v>
          </cell>
          <cell r="B14546">
            <v>4.93333333333333</v>
          </cell>
        </row>
        <row r="14547">
          <cell r="A14547" t="str">
            <v>TGO - 76</v>
          </cell>
          <cell r="B14547">
            <v>4.7022222222222201</v>
          </cell>
        </row>
        <row r="14548">
          <cell r="A14548" t="str">
            <v>TGO - 77</v>
          </cell>
          <cell r="B14548">
            <v>4.4711111111111101</v>
          </cell>
        </row>
        <row r="14549">
          <cell r="A14549" t="str">
            <v>TGO - 78</v>
          </cell>
          <cell r="B14549">
            <v>4.24</v>
          </cell>
        </row>
        <row r="14550">
          <cell r="A14550" t="str">
            <v>TGO - 79</v>
          </cell>
          <cell r="B14550">
            <v>4.0088888888888796</v>
          </cell>
        </row>
        <row r="14551">
          <cell r="A14551" t="str">
            <v>TGO - 80</v>
          </cell>
          <cell r="B14551">
            <v>3.7777777777777701</v>
          </cell>
        </row>
        <row r="14552">
          <cell r="A14552" t="str">
            <v>TGO - 81</v>
          </cell>
          <cell r="B14552">
            <v>3.96</v>
          </cell>
        </row>
        <row r="14553">
          <cell r="A14553" t="str">
            <v>TGO - 82</v>
          </cell>
          <cell r="B14553">
            <v>4.1422222222222196</v>
          </cell>
        </row>
        <row r="14554">
          <cell r="A14554" t="str">
            <v>TGO - 83</v>
          </cell>
          <cell r="B14554">
            <v>4.3244444444444401</v>
          </cell>
        </row>
        <row r="14555">
          <cell r="A14555" t="str">
            <v>TGO - 84</v>
          </cell>
          <cell r="B14555">
            <v>4.5066666666666597</v>
          </cell>
        </row>
        <row r="14556">
          <cell r="A14556" t="str">
            <v>TGO - 85</v>
          </cell>
          <cell r="B14556">
            <v>4.6888888888888802</v>
          </cell>
        </row>
        <row r="14557">
          <cell r="A14557" t="str">
            <v>TGO - 86</v>
          </cell>
          <cell r="B14557">
            <v>4.62222222222222</v>
          </cell>
        </row>
        <row r="14558">
          <cell r="A14558" t="str">
            <v>TGO - 87</v>
          </cell>
          <cell r="B14558">
            <v>4.55555555555555</v>
          </cell>
        </row>
        <row r="14559">
          <cell r="A14559" t="str">
            <v>TGO - 88</v>
          </cell>
          <cell r="B14559">
            <v>4.48888888888888</v>
          </cell>
        </row>
        <row r="14560">
          <cell r="A14560" t="str">
            <v>TGO - 89</v>
          </cell>
          <cell r="B14560">
            <v>4.4222222222222198</v>
          </cell>
        </row>
        <row r="14561">
          <cell r="A14561" t="str">
            <v>TGO - 90</v>
          </cell>
          <cell r="B14561">
            <v>4.3555555555555499</v>
          </cell>
        </row>
        <row r="14562">
          <cell r="A14562" t="str">
            <v>TGO - 91</v>
          </cell>
          <cell r="B14562">
            <v>4.4811111111111099</v>
          </cell>
        </row>
        <row r="14563">
          <cell r="A14563" t="str">
            <v>TGO - 92</v>
          </cell>
          <cell r="B14563">
            <v>4.6066666666666602</v>
          </cell>
        </row>
        <row r="14564">
          <cell r="A14564" t="str">
            <v>TGO - 93</v>
          </cell>
          <cell r="B14564">
            <v>4.7322222222222203</v>
          </cell>
        </row>
        <row r="14565">
          <cell r="A14565" t="str">
            <v>TGO - 94</v>
          </cell>
          <cell r="B14565">
            <v>4.8577777777777698</v>
          </cell>
        </row>
        <row r="14566">
          <cell r="A14566" t="str">
            <v>TGO - 95</v>
          </cell>
          <cell r="B14566">
            <v>4.9833333333333298</v>
          </cell>
        </row>
        <row r="14567">
          <cell r="A14567" t="str">
            <v>TGO - 96</v>
          </cell>
          <cell r="B14567">
            <v>5.1088888888888802</v>
          </cell>
        </row>
        <row r="14568">
          <cell r="A14568" t="str">
            <v>TGO - 97</v>
          </cell>
          <cell r="B14568">
            <v>5.2344444444444402</v>
          </cell>
        </row>
        <row r="14569">
          <cell r="A14569" t="str">
            <v>TGO - 98</v>
          </cell>
          <cell r="B14569">
            <v>5.36</v>
          </cell>
        </row>
        <row r="14570">
          <cell r="A14570" t="str">
            <v>TGO - 99</v>
          </cell>
          <cell r="B14570">
            <v>5.4855555555555497</v>
          </cell>
        </row>
        <row r="14571">
          <cell r="A14571" t="str">
            <v>TGO - 00</v>
          </cell>
          <cell r="B14571">
            <v>5.6111111111111098</v>
          </cell>
        </row>
        <row r="14572">
          <cell r="A14572" t="str">
            <v>TGO - 01</v>
          </cell>
          <cell r="B14572">
            <v>5.7366666666666601</v>
          </cell>
        </row>
        <row r="14573">
          <cell r="A14573" t="str">
            <v>TGO - 02</v>
          </cell>
          <cell r="B14573">
            <v>5.7366666666666601</v>
          </cell>
        </row>
        <row r="14574">
          <cell r="A14574" t="str">
            <v>TGO - 03</v>
          </cell>
          <cell r="B14574">
            <v>5.7366666666666601</v>
          </cell>
        </row>
        <row r="14575">
          <cell r="A14575" t="str">
            <v>TGO - 04</v>
          </cell>
          <cell r="B14575">
            <v>5.4777668906841299</v>
          </cell>
        </row>
        <row r="14576">
          <cell r="A14576" t="str">
            <v>TGO - 05</v>
          </cell>
          <cell r="B14576">
            <v>6.0535267133989397</v>
          </cell>
        </row>
        <row r="14577">
          <cell r="A14577" t="str">
            <v>TGO - 06</v>
          </cell>
          <cell r="B14577">
            <v>6.1056275681721699</v>
          </cell>
        </row>
        <row r="14578">
          <cell r="A14578" t="str">
            <v>TGO - 07</v>
          </cell>
          <cell r="B14578">
            <v>6.0669720126166196</v>
          </cell>
        </row>
        <row r="14579">
          <cell r="A14579" t="str">
            <v>TGO - 08</v>
          </cell>
          <cell r="B14579">
            <v>6.0459609015055102</v>
          </cell>
        </row>
        <row r="14580">
          <cell r="A14580" t="str">
            <v>TGO - 09</v>
          </cell>
          <cell r="B14580">
            <v>6.0575830131369601</v>
          </cell>
        </row>
        <row r="14581">
          <cell r="A14581" t="str">
            <v>TGO - 10</v>
          </cell>
          <cell r="B14581">
            <v>6.0703607909147301</v>
          </cell>
        </row>
        <row r="14582">
          <cell r="A14582" t="str">
            <v>TGO - 11</v>
          </cell>
          <cell r="B14582">
            <v>6.05980523535918</v>
          </cell>
        </row>
        <row r="14583">
          <cell r="A14583" t="str">
            <v>TGO - 12</v>
          </cell>
          <cell r="B14583">
            <v>6.04419423483884</v>
          </cell>
        </row>
        <row r="14584">
          <cell r="A14584" t="str">
            <v>TGO - 13</v>
          </cell>
          <cell r="B14584">
            <v>6.1737511126711002</v>
          </cell>
        </row>
        <row r="14585">
          <cell r="A14585" t="str">
            <v>TGO - 14</v>
          </cell>
        </row>
        <row r="14586">
          <cell r="A14586" t="str">
            <v>TGO - 15</v>
          </cell>
        </row>
        <row r="14587">
          <cell r="A14587" t="str">
            <v>THA - 50</v>
          </cell>
        </row>
        <row r="14588">
          <cell r="A14588" t="str">
            <v>THA - 51</v>
          </cell>
        </row>
        <row r="14589">
          <cell r="A14589" t="str">
            <v>THA - 52</v>
          </cell>
        </row>
        <row r="14590">
          <cell r="A14590" t="str">
            <v>THA - 53</v>
          </cell>
        </row>
        <row r="14591">
          <cell r="A14591" t="str">
            <v>THA - 54</v>
          </cell>
        </row>
        <row r="14592">
          <cell r="A14592" t="str">
            <v>THA - 55</v>
          </cell>
        </row>
        <row r="14593">
          <cell r="A14593" t="str">
            <v>THA - 56</v>
          </cell>
        </row>
        <row r="14594">
          <cell r="A14594" t="str">
            <v>THA - 57</v>
          </cell>
        </row>
        <row r="14595">
          <cell r="A14595" t="str">
            <v>THA - 58</v>
          </cell>
        </row>
        <row r="14596">
          <cell r="A14596" t="str">
            <v>THA - 59</v>
          </cell>
        </row>
        <row r="14597">
          <cell r="A14597" t="str">
            <v>THA - 60</v>
          </cell>
        </row>
        <row r="14598">
          <cell r="A14598" t="str">
            <v>THA - 61</v>
          </cell>
        </row>
        <row r="14599">
          <cell r="A14599" t="str">
            <v>THA - 62</v>
          </cell>
        </row>
        <row r="14600">
          <cell r="A14600" t="str">
            <v>THA - 63</v>
          </cell>
        </row>
        <row r="14601">
          <cell r="A14601" t="str">
            <v>THA - 64</v>
          </cell>
        </row>
        <row r="14602">
          <cell r="A14602" t="str">
            <v>THA - 65</v>
          </cell>
        </row>
        <row r="14603">
          <cell r="A14603" t="str">
            <v>THA - 66</v>
          </cell>
        </row>
        <row r="14604">
          <cell r="A14604" t="str">
            <v>THA - 67</v>
          </cell>
        </row>
        <row r="14605">
          <cell r="A14605" t="str">
            <v>THA - 68</v>
          </cell>
        </row>
        <row r="14606">
          <cell r="A14606" t="str">
            <v>THA - 69</v>
          </cell>
        </row>
        <row r="14607">
          <cell r="A14607" t="str">
            <v>THA - 70</v>
          </cell>
          <cell r="B14607">
            <v>5.4666666666666597</v>
          </cell>
        </row>
        <row r="14608">
          <cell r="A14608" t="str">
            <v>THA - 71</v>
          </cell>
          <cell r="B14608">
            <v>5.4111111111111097</v>
          </cell>
        </row>
        <row r="14609">
          <cell r="A14609" t="str">
            <v>THA - 72</v>
          </cell>
          <cell r="B14609">
            <v>5.3555555555555499</v>
          </cell>
        </row>
        <row r="14610">
          <cell r="A14610" t="str">
            <v>THA - 73</v>
          </cell>
          <cell r="B14610">
            <v>5.3</v>
          </cell>
        </row>
        <row r="14611">
          <cell r="A14611" t="str">
            <v>THA - 74</v>
          </cell>
          <cell r="B14611">
            <v>5.24444444444444</v>
          </cell>
        </row>
        <row r="14612">
          <cell r="A14612" t="str">
            <v>THA - 75</v>
          </cell>
          <cell r="B14612">
            <v>5.1888888888888802</v>
          </cell>
        </row>
        <row r="14613">
          <cell r="A14613" t="str">
            <v>THA - 76</v>
          </cell>
          <cell r="B14613">
            <v>5.1824444444444397</v>
          </cell>
        </row>
        <row r="14614">
          <cell r="A14614" t="str">
            <v>THA - 77</v>
          </cell>
          <cell r="B14614">
            <v>5.1760000000000002</v>
          </cell>
        </row>
        <row r="14615">
          <cell r="A14615" t="str">
            <v>THA - 78</v>
          </cell>
          <cell r="B14615">
            <v>5.1695555555555499</v>
          </cell>
        </row>
        <row r="14616">
          <cell r="A14616" t="str">
            <v>THA - 79</v>
          </cell>
          <cell r="B14616">
            <v>5.1631111111111103</v>
          </cell>
        </row>
        <row r="14617">
          <cell r="A14617" t="str">
            <v>THA - 80</v>
          </cell>
          <cell r="B14617">
            <v>5.1566666666666601</v>
          </cell>
        </row>
        <row r="14618">
          <cell r="A14618" t="str">
            <v>THA - 81</v>
          </cell>
          <cell r="B14618">
            <v>5.1995555555555502</v>
          </cell>
        </row>
        <row r="14619">
          <cell r="A14619" t="str">
            <v>THA - 82</v>
          </cell>
          <cell r="B14619">
            <v>5.2424444444444402</v>
          </cell>
        </row>
        <row r="14620">
          <cell r="A14620" t="str">
            <v>THA - 83</v>
          </cell>
          <cell r="B14620">
            <v>5.2853333333333303</v>
          </cell>
        </row>
        <row r="14621">
          <cell r="A14621" t="str">
            <v>THA - 84</v>
          </cell>
          <cell r="B14621">
            <v>5.3282222222222204</v>
          </cell>
        </row>
        <row r="14622">
          <cell r="A14622" t="str">
            <v>THA - 85</v>
          </cell>
          <cell r="B14622">
            <v>5.3711111111111096</v>
          </cell>
        </row>
        <row r="14623">
          <cell r="A14623" t="str">
            <v>THA - 86</v>
          </cell>
          <cell r="B14623">
            <v>5.31111111111111</v>
          </cell>
        </row>
        <row r="14624">
          <cell r="A14624" t="str">
            <v>THA - 87</v>
          </cell>
          <cell r="B14624">
            <v>5.2511111111111104</v>
          </cell>
        </row>
        <row r="14625">
          <cell r="A14625" t="str">
            <v>THA - 88</v>
          </cell>
          <cell r="B14625">
            <v>5.1911111111111099</v>
          </cell>
        </row>
        <row r="14626">
          <cell r="A14626" t="str">
            <v>THA - 89</v>
          </cell>
          <cell r="B14626">
            <v>5.1311111111111103</v>
          </cell>
        </row>
        <row r="14627">
          <cell r="A14627" t="str">
            <v>THA - 90</v>
          </cell>
          <cell r="B14627">
            <v>5.0711111111111098</v>
          </cell>
        </row>
        <row r="14628">
          <cell r="A14628" t="str">
            <v>THA - 91</v>
          </cell>
          <cell r="B14628">
            <v>5.2744374999999897</v>
          </cell>
        </row>
        <row r="14629">
          <cell r="A14629" t="str">
            <v>THA - 92</v>
          </cell>
          <cell r="B14629">
            <v>5.4777638888888802</v>
          </cell>
        </row>
        <row r="14630">
          <cell r="A14630" t="str">
            <v>THA - 93</v>
          </cell>
          <cell r="B14630">
            <v>5.6810902777777699</v>
          </cell>
        </row>
        <row r="14631">
          <cell r="A14631" t="str">
            <v>THA - 94</v>
          </cell>
          <cell r="B14631">
            <v>5.8844166666666604</v>
          </cell>
        </row>
        <row r="14632">
          <cell r="A14632" t="str">
            <v>THA - 95</v>
          </cell>
          <cell r="B14632">
            <v>6.0877430555555501</v>
          </cell>
        </row>
        <row r="14633">
          <cell r="A14633" t="str">
            <v>THA - 96</v>
          </cell>
          <cell r="B14633">
            <v>6.3174965277777702</v>
          </cell>
        </row>
        <row r="14634">
          <cell r="A14634" t="str">
            <v>THA - 97</v>
          </cell>
          <cell r="B14634">
            <v>6.54725</v>
          </cell>
        </row>
        <row r="14635">
          <cell r="A14635" t="str">
            <v>THA - 98</v>
          </cell>
          <cell r="B14635">
            <v>6.7770034722222201</v>
          </cell>
        </row>
        <row r="14636">
          <cell r="A14636" t="str">
            <v>THA - 99</v>
          </cell>
          <cell r="B14636">
            <v>7.0067569444444402</v>
          </cell>
        </row>
        <row r="14637">
          <cell r="A14637" t="str">
            <v>THA - 00</v>
          </cell>
          <cell r="B14637">
            <v>7.2365104166666603</v>
          </cell>
        </row>
        <row r="14638">
          <cell r="A14638" t="str">
            <v>THA - 01</v>
          </cell>
          <cell r="B14638">
            <v>7.09847247987984</v>
          </cell>
        </row>
        <row r="14639">
          <cell r="A14639" t="str">
            <v>THA - 02</v>
          </cell>
          <cell r="B14639">
            <v>6.8785042715714297</v>
          </cell>
        </row>
        <row r="14640">
          <cell r="A14640" t="str">
            <v>THA - 03</v>
          </cell>
          <cell r="B14640">
            <v>6.70065236329655</v>
          </cell>
        </row>
        <row r="14641">
          <cell r="A14641" t="str">
            <v>THA - 04</v>
          </cell>
          <cell r="B14641">
            <v>6.8053057812998201</v>
          </cell>
        </row>
        <row r="14642">
          <cell r="A14642" t="str">
            <v>THA - 05</v>
          </cell>
          <cell r="B14642">
            <v>6.4312027132215004</v>
          </cell>
        </row>
        <row r="14643">
          <cell r="A14643" t="str">
            <v>THA - 06</v>
          </cell>
          <cell r="B14643">
            <v>6.6542031967788198</v>
          </cell>
        </row>
        <row r="14644">
          <cell r="A14644" t="str">
            <v>THA - 07</v>
          </cell>
          <cell r="B14644">
            <v>6.8204504023002599</v>
          </cell>
        </row>
        <row r="14645">
          <cell r="A14645" t="str">
            <v>THA - 08</v>
          </cell>
          <cell r="B14645">
            <v>6.74496877151355</v>
          </cell>
        </row>
        <row r="14646">
          <cell r="A14646" t="str">
            <v>THA - 09</v>
          </cell>
          <cell r="B14646">
            <v>6.85687345282434</v>
          </cell>
        </row>
        <row r="14647">
          <cell r="A14647" t="str">
            <v>THA - 10</v>
          </cell>
          <cell r="B14647">
            <v>6.82799742147981</v>
          </cell>
        </row>
        <row r="14648">
          <cell r="A14648" t="str">
            <v>THA - 11</v>
          </cell>
          <cell r="B14648">
            <v>6.8822994760594902</v>
          </cell>
        </row>
        <row r="14649">
          <cell r="A14649" t="str">
            <v>THA - 12</v>
          </cell>
          <cell r="B14649">
            <v>6.90258556166724</v>
          </cell>
        </row>
        <row r="14650">
          <cell r="A14650" t="str">
            <v>THA - 13</v>
          </cell>
          <cell r="B14650">
            <v>6.7983578220857597</v>
          </cell>
        </row>
        <row r="14651">
          <cell r="A14651" t="str">
            <v>THA - 14</v>
          </cell>
        </row>
        <row r="14652">
          <cell r="A14652" t="str">
            <v>THA - 15</v>
          </cell>
        </row>
        <row r="14653">
          <cell r="A14653" t="str">
            <v>TJK - 50</v>
          </cell>
        </row>
        <row r="14654">
          <cell r="A14654" t="str">
            <v>TJK - 51</v>
          </cell>
        </row>
        <row r="14655">
          <cell r="A14655" t="str">
            <v>TJK - 52</v>
          </cell>
        </row>
        <row r="14656">
          <cell r="A14656" t="str">
            <v>TJK - 53</v>
          </cell>
        </row>
        <row r="14657">
          <cell r="A14657" t="str">
            <v>TJK - 54</v>
          </cell>
        </row>
        <row r="14658">
          <cell r="A14658" t="str">
            <v>TJK - 55</v>
          </cell>
        </row>
        <row r="14659">
          <cell r="A14659" t="str">
            <v>TJK - 56</v>
          </cell>
        </row>
        <row r="14660">
          <cell r="A14660" t="str">
            <v>TJK - 57</v>
          </cell>
        </row>
        <row r="14661">
          <cell r="A14661" t="str">
            <v>TJK - 58</v>
          </cell>
        </row>
        <row r="14662">
          <cell r="A14662" t="str">
            <v>TJK - 59</v>
          </cell>
        </row>
        <row r="14663">
          <cell r="A14663" t="str">
            <v>TJK - 60</v>
          </cell>
        </row>
        <row r="14664">
          <cell r="A14664" t="str">
            <v>TJK - 61</v>
          </cell>
        </row>
        <row r="14665">
          <cell r="A14665" t="str">
            <v>TJK - 62</v>
          </cell>
        </row>
        <row r="14666">
          <cell r="A14666" t="str">
            <v>TJK - 63</v>
          </cell>
        </row>
        <row r="14667">
          <cell r="A14667" t="str">
            <v>TJK - 64</v>
          </cell>
        </row>
        <row r="14668">
          <cell r="A14668" t="str">
            <v>TJK - 65</v>
          </cell>
        </row>
        <row r="14669">
          <cell r="A14669" t="str">
            <v>TJK - 66</v>
          </cell>
        </row>
        <row r="14670">
          <cell r="A14670" t="str">
            <v>TJK - 67</v>
          </cell>
        </row>
        <row r="14671">
          <cell r="A14671" t="str">
            <v>TJK - 68</v>
          </cell>
        </row>
        <row r="14672">
          <cell r="A14672" t="str">
            <v>TJK - 69</v>
          </cell>
        </row>
        <row r="14673">
          <cell r="A14673" t="str">
            <v>TJK - 70</v>
          </cell>
        </row>
        <row r="14674">
          <cell r="A14674" t="str">
            <v>TJK - 71</v>
          </cell>
        </row>
        <row r="14675">
          <cell r="A14675" t="str">
            <v>TJK - 72</v>
          </cell>
        </row>
        <row r="14676">
          <cell r="A14676" t="str">
            <v>TJK - 73</v>
          </cell>
        </row>
        <row r="14677">
          <cell r="A14677" t="str">
            <v>TJK - 74</v>
          </cell>
        </row>
        <row r="14678">
          <cell r="A14678" t="str">
            <v>TJK - 75</v>
          </cell>
        </row>
        <row r="14679">
          <cell r="A14679" t="str">
            <v>TJK - 76</v>
          </cell>
        </row>
        <row r="14680">
          <cell r="A14680" t="str">
            <v>TJK - 77</v>
          </cell>
        </row>
        <row r="14681">
          <cell r="A14681" t="str">
            <v>TJK - 78</v>
          </cell>
        </row>
        <row r="14682">
          <cell r="A14682" t="str">
            <v>TJK - 79</v>
          </cell>
        </row>
        <row r="14683">
          <cell r="A14683" t="str">
            <v>TJK - 80</v>
          </cell>
        </row>
        <row r="14684">
          <cell r="A14684" t="str">
            <v>TJK - 81</v>
          </cell>
        </row>
        <row r="14685">
          <cell r="A14685" t="str">
            <v>TJK - 82</v>
          </cell>
        </row>
        <row r="14686">
          <cell r="A14686" t="str">
            <v>TJK - 83</v>
          </cell>
        </row>
        <row r="14687">
          <cell r="A14687" t="str">
            <v>TJK - 84</v>
          </cell>
        </row>
        <row r="14688">
          <cell r="A14688" t="str">
            <v>TJK - 85</v>
          </cell>
        </row>
        <row r="14689">
          <cell r="A14689" t="str">
            <v>TJK - 86</v>
          </cell>
        </row>
        <row r="14690">
          <cell r="A14690" t="str">
            <v>TJK - 87</v>
          </cell>
        </row>
        <row r="14691">
          <cell r="A14691" t="str">
            <v>TJK - 88</v>
          </cell>
        </row>
        <row r="14692">
          <cell r="A14692" t="str">
            <v>TJK - 89</v>
          </cell>
        </row>
        <row r="14693">
          <cell r="A14693" t="str">
            <v>TJK - 90</v>
          </cell>
        </row>
        <row r="14694">
          <cell r="A14694" t="str">
            <v>TJK - 91</v>
          </cell>
        </row>
        <row r="14695">
          <cell r="A14695" t="str">
            <v>TJK - 92</v>
          </cell>
        </row>
        <row r="14696">
          <cell r="A14696" t="str">
            <v>TJK - 93</v>
          </cell>
        </row>
        <row r="14697">
          <cell r="A14697" t="str">
            <v>TJK - 94</v>
          </cell>
        </row>
        <row r="14698">
          <cell r="A14698" t="str">
            <v>TJK - 95</v>
          </cell>
        </row>
        <row r="14699">
          <cell r="A14699" t="str">
            <v>TJK - 96</v>
          </cell>
        </row>
        <row r="14700">
          <cell r="A14700" t="str">
            <v>TJK - 97</v>
          </cell>
        </row>
        <row r="14701">
          <cell r="A14701" t="str">
            <v>TJK - 98</v>
          </cell>
        </row>
        <row r="14702">
          <cell r="A14702" t="str">
            <v>TJK - 99</v>
          </cell>
        </row>
        <row r="14703">
          <cell r="A14703" t="str">
            <v>TJK - 00</v>
          </cell>
        </row>
        <row r="14704">
          <cell r="A14704" t="str">
            <v>TJK - 01</v>
          </cell>
        </row>
        <row r="14705">
          <cell r="A14705" t="str">
            <v>TJK - 02</v>
          </cell>
        </row>
        <row r="14706">
          <cell r="A14706" t="str">
            <v>TJK - 03</v>
          </cell>
        </row>
        <row r="14707">
          <cell r="A14707" t="str">
            <v>TJK - 04</v>
          </cell>
        </row>
        <row r="14708">
          <cell r="A14708" t="str">
            <v>TJK - 05</v>
          </cell>
        </row>
        <row r="14709">
          <cell r="A14709" t="str">
            <v>TJK - 06</v>
          </cell>
        </row>
        <row r="14710">
          <cell r="A14710" t="str">
            <v>TJK - 07</v>
          </cell>
        </row>
        <row r="14711">
          <cell r="A14711" t="str">
            <v>TJK - 08</v>
          </cell>
        </row>
        <row r="14712">
          <cell r="A14712" t="str">
            <v>TJK - 09</v>
          </cell>
        </row>
        <row r="14713">
          <cell r="A14713" t="str">
            <v>TJK - 10</v>
          </cell>
          <cell r="B14713">
            <v>5.7300850480712402</v>
          </cell>
        </row>
        <row r="14714">
          <cell r="A14714" t="str">
            <v>TJK - 11</v>
          </cell>
          <cell r="B14714">
            <v>5.9583241098798601</v>
          </cell>
        </row>
        <row r="14715">
          <cell r="A14715" t="str">
            <v>TJK - 12</v>
          </cell>
          <cell r="B14715">
            <v>6.4600368666159698</v>
          </cell>
        </row>
        <row r="14716">
          <cell r="A14716" t="str">
            <v>TJK - 13</v>
          </cell>
          <cell r="B14716">
            <v>6.4702167176765997</v>
          </cell>
        </row>
        <row r="14717">
          <cell r="A14717" t="str">
            <v>TJK - 14</v>
          </cell>
        </row>
        <row r="14718">
          <cell r="A14718" t="str">
            <v>TJK - 15</v>
          </cell>
        </row>
        <row r="14719">
          <cell r="A14719" t="str">
            <v>TKM - 50</v>
          </cell>
        </row>
        <row r="14720">
          <cell r="A14720" t="str">
            <v>TKM - 51</v>
          </cell>
        </row>
        <row r="14721">
          <cell r="A14721" t="str">
            <v>TKM - 52</v>
          </cell>
        </row>
        <row r="14722">
          <cell r="A14722" t="str">
            <v>TKM - 53</v>
          </cell>
        </row>
        <row r="14723">
          <cell r="A14723" t="str">
            <v>TKM - 54</v>
          </cell>
        </row>
        <row r="14724">
          <cell r="A14724" t="str">
            <v>TKM - 55</v>
          </cell>
        </row>
        <row r="14725">
          <cell r="A14725" t="str">
            <v>TKM - 56</v>
          </cell>
        </row>
        <row r="14726">
          <cell r="A14726" t="str">
            <v>TKM - 57</v>
          </cell>
        </row>
        <row r="14727">
          <cell r="A14727" t="str">
            <v>TKM - 58</v>
          </cell>
        </row>
        <row r="14728">
          <cell r="A14728" t="str">
            <v>TKM - 59</v>
          </cell>
        </row>
        <row r="14729">
          <cell r="A14729" t="str">
            <v>TKM - 60</v>
          </cell>
        </row>
        <row r="14730">
          <cell r="A14730" t="str">
            <v>TKM - 61</v>
          </cell>
        </row>
        <row r="14731">
          <cell r="A14731" t="str">
            <v>TKM - 62</v>
          </cell>
        </row>
        <row r="14732">
          <cell r="A14732" t="str">
            <v>TKM - 63</v>
          </cell>
        </row>
        <row r="14733">
          <cell r="A14733" t="str">
            <v>TKM - 64</v>
          </cell>
        </row>
        <row r="14734">
          <cell r="A14734" t="str">
            <v>TKM - 65</v>
          </cell>
        </row>
        <row r="14735">
          <cell r="A14735" t="str">
            <v>TKM - 66</v>
          </cell>
        </row>
        <row r="14736">
          <cell r="A14736" t="str">
            <v>TKM - 67</v>
          </cell>
        </row>
        <row r="14737">
          <cell r="A14737" t="str">
            <v>TKM - 68</v>
          </cell>
        </row>
        <row r="14738">
          <cell r="A14738" t="str">
            <v>TKM - 69</v>
          </cell>
        </row>
        <row r="14739">
          <cell r="A14739" t="str">
            <v>TKM - 70</v>
          </cell>
        </row>
        <row r="14740">
          <cell r="A14740" t="str">
            <v>TKM - 71</v>
          </cell>
        </row>
        <row r="14741">
          <cell r="A14741" t="str">
            <v>TKM - 72</v>
          </cell>
        </row>
        <row r="14742">
          <cell r="A14742" t="str">
            <v>TKM - 73</v>
          </cell>
        </row>
        <row r="14743">
          <cell r="A14743" t="str">
            <v>TKM - 74</v>
          </cell>
        </row>
        <row r="14744">
          <cell r="A14744" t="str">
            <v>TKM - 75</v>
          </cell>
        </row>
        <row r="14745">
          <cell r="A14745" t="str">
            <v>TKM - 76</v>
          </cell>
        </row>
        <row r="14746">
          <cell r="A14746" t="str">
            <v>TKM - 77</v>
          </cell>
        </row>
        <row r="14747">
          <cell r="A14747" t="str">
            <v>TKM - 78</v>
          </cell>
        </row>
        <row r="14748">
          <cell r="A14748" t="str">
            <v>TKM - 79</v>
          </cell>
        </row>
        <row r="14749">
          <cell r="A14749" t="str">
            <v>TKM - 80</v>
          </cell>
        </row>
        <row r="14750">
          <cell r="A14750" t="str">
            <v>TKM - 81</v>
          </cell>
        </row>
        <row r="14751">
          <cell r="A14751" t="str">
            <v>TKM - 82</v>
          </cell>
        </row>
        <row r="14752">
          <cell r="A14752" t="str">
            <v>TKM - 83</v>
          </cell>
        </row>
        <row r="14753">
          <cell r="A14753" t="str">
            <v>TKM - 84</v>
          </cell>
        </row>
        <row r="14754">
          <cell r="A14754" t="str">
            <v>TKM - 85</v>
          </cell>
        </row>
        <row r="14755">
          <cell r="A14755" t="str">
            <v>TKM - 86</v>
          </cell>
        </row>
        <row r="14756">
          <cell r="A14756" t="str">
            <v>TKM - 87</v>
          </cell>
        </row>
        <row r="14757">
          <cell r="A14757" t="str">
            <v>TKM - 88</v>
          </cell>
        </row>
        <row r="14758">
          <cell r="A14758" t="str">
            <v>TKM - 89</v>
          </cell>
        </row>
        <row r="14759">
          <cell r="A14759" t="str">
            <v>TKM - 90</v>
          </cell>
        </row>
        <row r="14760">
          <cell r="A14760" t="str">
            <v>TKM - 91</v>
          </cell>
        </row>
        <row r="14761">
          <cell r="A14761" t="str">
            <v>TKM - 92</v>
          </cell>
        </row>
        <row r="14762">
          <cell r="A14762" t="str">
            <v>TKM - 93</v>
          </cell>
        </row>
        <row r="14763">
          <cell r="A14763" t="str">
            <v>TKM - 94</v>
          </cell>
        </row>
        <row r="14764">
          <cell r="A14764" t="str">
            <v>TKM - 95</v>
          </cell>
        </row>
        <row r="14765">
          <cell r="A14765" t="str">
            <v>TKM - 96</v>
          </cell>
        </row>
        <row r="14766">
          <cell r="A14766" t="str">
            <v>TKM - 97</v>
          </cell>
        </row>
        <row r="14767">
          <cell r="A14767" t="str">
            <v>TKM - 98</v>
          </cell>
        </row>
        <row r="14768">
          <cell r="A14768" t="str">
            <v>TKM - 99</v>
          </cell>
        </row>
        <row r="14769">
          <cell r="A14769" t="str">
            <v>TKM - 00</v>
          </cell>
        </row>
        <row r="14770">
          <cell r="A14770" t="str">
            <v>TKM - 01</v>
          </cell>
        </row>
        <row r="14771">
          <cell r="A14771" t="str">
            <v>TKM - 02</v>
          </cell>
        </row>
        <row r="14772">
          <cell r="A14772" t="str">
            <v>TKM - 03</v>
          </cell>
        </row>
        <row r="14773">
          <cell r="A14773" t="str">
            <v>TKM - 04</v>
          </cell>
        </row>
        <row r="14774">
          <cell r="A14774" t="str">
            <v>TKM - 05</v>
          </cell>
        </row>
        <row r="14775">
          <cell r="A14775" t="str">
            <v>TKM - 06</v>
          </cell>
        </row>
        <row r="14776">
          <cell r="A14776" t="str">
            <v>TKM - 07</v>
          </cell>
        </row>
        <row r="14777">
          <cell r="A14777" t="str">
            <v>TKM - 08</v>
          </cell>
        </row>
        <row r="14778">
          <cell r="A14778" t="str">
            <v>TKM - 09</v>
          </cell>
        </row>
        <row r="14779">
          <cell r="A14779" t="str">
            <v>TKM - 10</v>
          </cell>
        </row>
        <row r="14780">
          <cell r="A14780" t="str">
            <v>TKM - 11</v>
          </cell>
        </row>
        <row r="14781">
          <cell r="A14781" t="str">
            <v>TKM - 12</v>
          </cell>
        </row>
        <row r="14782">
          <cell r="A14782" t="str">
            <v>TKM - 13</v>
          </cell>
        </row>
        <row r="14783">
          <cell r="A14783" t="str">
            <v>TKM - 14</v>
          </cell>
        </row>
        <row r="14784">
          <cell r="A14784" t="str">
            <v>TKM - 15</v>
          </cell>
        </row>
        <row r="14785">
          <cell r="A14785" t="str">
            <v>TLS - 50</v>
          </cell>
        </row>
        <row r="14786">
          <cell r="A14786" t="str">
            <v>TLS - 51</v>
          </cell>
        </row>
        <row r="14787">
          <cell r="A14787" t="str">
            <v>TLS - 52</v>
          </cell>
        </row>
        <row r="14788">
          <cell r="A14788" t="str">
            <v>TLS - 53</v>
          </cell>
        </row>
        <row r="14789">
          <cell r="A14789" t="str">
            <v>TLS - 54</v>
          </cell>
        </row>
        <row r="14790">
          <cell r="A14790" t="str">
            <v>TLS - 55</v>
          </cell>
        </row>
        <row r="14791">
          <cell r="A14791" t="str">
            <v>TLS - 56</v>
          </cell>
        </row>
        <row r="14792">
          <cell r="A14792" t="str">
            <v>TLS - 57</v>
          </cell>
        </row>
        <row r="14793">
          <cell r="A14793" t="str">
            <v>TLS - 58</v>
          </cell>
        </row>
        <row r="14794">
          <cell r="A14794" t="str">
            <v>TLS - 59</v>
          </cell>
        </row>
        <row r="14795">
          <cell r="A14795" t="str">
            <v>TLS - 60</v>
          </cell>
        </row>
        <row r="14796">
          <cell r="A14796" t="str">
            <v>TLS - 61</v>
          </cell>
        </row>
        <row r="14797">
          <cell r="A14797" t="str">
            <v>TLS - 62</v>
          </cell>
        </row>
        <row r="14798">
          <cell r="A14798" t="str">
            <v>TLS - 63</v>
          </cell>
        </row>
        <row r="14799">
          <cell r="A14799" t="str">
            <v>TLS - 64</v>
          </cell>
        </row>
        <row r="14800">
          <cell r="A14800" t="str">
            <v>TLS - 65</v>
          </cell>
        </row>
        <row r="14801">
          <cell r="A14801" t="str">
            <v>TLS - 66</v>
          </cell>
        </row>
        <row r="14802">
          <cell r="A14802" t="str">
            <v>TLS - 67</v>
          </cell>
        </row>
        <row r="14803">
          <cell r="A14803" t="str">
            <v>TLS - 68</v>
          </cell>
        </row>
        <row r="14804">
          <cell r="A14804" t="str">
            <v>TLS - 69</v>
          </cell>
        </row>
        <row r="14805">
          <cell r="A14805" t="str">
            <v>TLS - 70</v>
          </cell>
        </row>
        <row r="14806">
          <cell r="A14806" t="str">
            <v>TLS - 71</v>
          </cell>
        </row>
        <row r="14807">
          <cell r="A14807" t="str">
            <v>TLS - 72</v>
          </cell>
        </row>
        <row r="14808">
          <cell r="A14808" t="str">
            <v>TLS - 73</v>
          </cell>
        </row>
        <row r="14809">
          <cell r="A14809" t="str">
            <v>TLS - 74</v>
          </cell>
        </row>
        <row r="14810">
          <cell r="A14810" t="str">
            <v>TLS - 75</v>
          </cell>
        </row>
        <row r="14811">
          <cell r="A14811" t="str">
            <v>TLS - 76</v>
          </cell>
        </row>
        <row r="14812">
          <cell r="A14812" t="str">
            <v>TLS - 77</v>
          </cell>
        </row>
        <row r="14813">
          <cell r="A14813" t="str">
            <v>TLS - 78</v>
          </cell>
        </row>
        <row r="14814">
          <cell r="A14814" t="str">
            <v>TLS - 79</v>
          </cell>
        </row>
        <row r="14815">
          <cell r="A14815" t="str">
            <v>TLS - 80</v>
          </cell>
        </row>
        <row r="14816">
          <cell r="A14816" t="str">
            <v>TLS - 81</v>
          </cell>
        </row>
        <row r="14817">
          <cell r="A14817" t="str">
            <v>TLS - 82</v>
          </cell>
        </row>
        <row r="14818">
          <cell r="A14818" t="str">
            <v>TLS - 83</v>
          </cell>
        </row>
        <row r="14819">
          <cell r="A14819" t="str">
            <v>TLS - 84</v>
          </cell>
        </row>
        <row r="14820">
          <cell r="A14820" t="str">
            <v>TLS - 85</v>
          </cell>
        </row>
        <row r="14821">
          <cell r="A14821" t="str">
            <v>TLS - 86</v>
          </cell>
        </row>
        <row r="14822">
          <cell r="A14822" t="str">
            <v>TLS - 87</v>
          </cell>
        </row>
        <row r="14823">
          <cell r="A14823" t="str">
            <v>TLS - 88</v>
          </cell>
        </row>
        <row r="14824">
          <cell r="A14824" t="str">
            <v>TLS - 89</v>
          </cell>
        </row>
        <row r="14825">
          <cell r="A14825" t="str">
            <v>TLS - 90</v>
          </cell>
        </row>
        <row r="14826">
          <cell r="A14826" t="str">
            <v>TLS - 91</v>
          </cell>
        </row>
        <row r="14827">
          <cell r="A14827" t="str">
            <v>TLS - 92</v>
          </cell>
        </row>
        <row r="14828">
          <cell r="A14828" t="str">
            <v>TLS - 93</v>
          </cell>
        </row>
        <row r="14829">
          <cell r="A14829" t="str">
            <v>TLS - 94</v>
          </cell>
        </row>
        <row r="14830">
          <cell r="A14830" t="str">
            <v>TLS - 95</v>
          </cell>
        </row>
        <row r="14831">
          <cell r="A14831" t="str">
            <v>TLS - 96</v>
          </cell>
        </row>
        <row r="14832">
          <cell r="A14832" t="str">
            <v>TLS - 97</v>
          </cell>
        </row>
        <row r="14833">
          <cell r="A14833" t="str">
            <v>TLS - 98</v>
          </cell>
        </row>
        <row r="14834">
          <cell r="A14834" t="str">
            <v>TLS - 99</v>
          </cell>
        </row>
        <row r="14835">
          <cell r="A14835" t="str">
            <v>TLS - 00</v>
          </cell>
        </row>
        <row r="14836">
          <cell r="A14836" t="str">
            <v>TLS - 01</v>
          </cell>
        </row>
        <row r="14837">
          <cell r="A14837" t="str">
            <v>TLS - 02</v>
          </cell>
        </row>
        <row r="14838">
          <cell r="A14838" t="str">
            <v>TLS - 03</v>
          </cell>
        </row>
        <row r="14839">
          <cell r="A14839" t="str">
            <v>TLS - 04</v>
          </cell>
        </row>
        <row r="14840">
          <cell r="A14840" t="str">
            <v>TLS - 05</v>
          </cell>
        </row>
        <row r="14841">
          <cell r="A14841" t="str">
            <v>TLS - 06</v>
          </cell>
        </row>
        <row r="14842">
          <cell r="A14842" t="str">
            <v>TLS - 07</v>
          </cell>
        </row>
        <row r="14843">
          <cell r="A14843" t="str">
            <v>TLS - 08</v>
          </cell>
        </row>
        <row r="14844">
          <cell r="A14844" t="str">
            <v>TLS - 09</v>
          </cell>
        </row>
        <row r="14845">
          <cell r="A14845" t="str">
            <v>TLS - 10</v>
          </cell>
        </row>
        <row r="14846">
          <cell r="A14846" t="str">
            <v>TLS - 11</v>
          </cell>
          <cell r="B14846">
            <v>7.3877503815763896</v>
          </cell>
        </row>
        <row r="14847">
          <cell r="A14847" t="str">
            <v>TLS - 12</v>
          </cell>
          <cell r="B14847">
            <v>7.0559721510846698</v>
          </cell>
        </row>
        <row r="14848">
          <cell r="A14848" t="str">
            <v>TLS - 13</v>
          </cell>
          <cell r="B14848">
            <v>7.3948495049148999</v>
          </cell>
        </row>
        <row r="14849">
          <cell r="A14849" t="str">
            <v>TLS - 14</v>
          </cell>
        </row>
        <row r="14850">
          <cell r="A14850" t="str">
            <v>TLS - 15</v>
          </cell>
        </row>
        <row r="14851">
          <cell r="A14851" t="str">
            <v>TON - 50</v>
          </cell>
        </row>
        <row r="14852">
          <cell r="A14852" t="str">
            <v>TON - 51</v>
          </cell>
        </row>
        <row r="14853">
          <cell r="A14853" t="str">
            <v>TON - 52</v>
          </cell>
        </row>
        <row r="14854">
          <cell r="A14854" t="str">
            <v>TON - 53</v>
          </cell>
        </row>
        <row r="14855">
          <cell r="A14855" t="str">
            <v>TON - 54</v>
          </cell>
        </row>
        <row r="14856">
          <cell r="A14856" t="str">
            <v>TON - 55</v>
          </cell>
        </row>
        <row r="14857">
          <cell r="A14857" t="str">
            <v>TON - 56</v>
          </cell>
        </row>
        <row r="14858">
          <cell r="A14858" t="str">
            <v>TON - 57</v>
          </cell>
        </row>
        <row r="14859">
          <cell r="A14859" t="str">
            <v>TON - 58</v>
          </cell>
        </row>
        <row r="14860">
          <cell r="A14860" t="str">
            <v>TON - 59</v>
          </cell>
        </row>
        <row r="14861">
          <cell r="A14861" t="str">
            <v>TON - 60</v>
          </cell>
        </row>
        <row r="14862">
          <cell r="A14862" t="str">
            <v>TON - 61</v>
          </cell>
        </row>
        <row r="14863">
          <cell r="A14863" t="str">
            <v>TON - 62</v>
          </cell>
        </row>
        <row r="14864">
          <cell r="A14864" t="str">
            <v>TON - 63</v>
          </cell>
        </row>
        <row r="14865">
          <cell r="A14865" t="str">
            <v>TON - 64</v>
          </cell>
        </row>
        <row r="14866">
          <cell r="A14866" t="str">
            <v>TON - 65</v>
          </cell>
        </row>
        <row r="14867">
          <cell r="A14867" t="str">
            <v>TON - 66</v>
          </cell>
        </row>
        <row r="14868">
          <cell r="A14868" t="str">
            <v>TON - 67</v>
          </cell>
        </row>
        <row r="14869">
          <cell r="A14869" t="str">
            <v>TON - 68</v>
          </cell>
        </row>
        <row r="14870">
          <cell r="A14870" t="str">
            <v>TON - 69</v>
          </cell>
        </row>
        <row r="14871">
          <cell r="A14871" t="str">
            <v>TON - 70</v>
          </cell>
        </row>
        <row r="14872">
          <cell r="A14872" t="str">
            <v>TON - 71</v>
          </cell>
        </row>
        <row r="14873">
          <cell r="A14873" t="str">
            <v>TON - 72</v>
          </cell>
        </row>
        <row r="14874">
          <cell r="A14874" t="str">
            <v>TON - 73</v>
          </cell>
        </row>
        <row r="14875">
          <cell r="A14875" t="str">
            <v>TON - 74</v>
          </cell>
        </row>
        <row r="14876">
          <cell r="A14876" t="str">
            <v>TON - 75</v>
          </cell>
        </row>
        <row r="14877">
          <cell r="A14877" t="str">
            <v>TON - 76</v>
          </cell>
        </row>
        <row r="14878">
          <cell r="A14878" t="str">
            <v>TON - 77</v>
          </cell>
        </row>
        <row r="14879">
          <cell r="A14879" t="str">
            <v>TON - 78</v>
          </cell>
        </row>
        <row r="14880">
          <cell r="A14880" t="str">
            <v>TON - 79</v>
          </cell>
        </row>
        <row r="14881">
          <cell r="A14881" t="str">
            <v>TON - 80</v>
          </cell>
        </row>
        <row r="14882">
          <cell r="A14882" t="str">
            <v>TON - 81</v>
          </cell>
        </row>
        <row r="14883">
          <cell r="A14883" t="str">
            <v>TON - 82</v>
          </cell>
        </row>
        <row r="14884">
          <cell r="A14884" t="str">
            <v>TON - 83</v>
          </cell>
        </row>
        <row r="14885">
          <cell r="A14885" t="str">
            <v>TON - 84</v>
          </cell>
        </row>
        <row r="14886">
          <cell r="A14886" t="str">
            <v>TON - 85</v>
          </cell>
        </row>
        <row r="14887">
          <cell r="A14887" t="str">
            <v>TON - 86</v>
          </cell>
        </row>
        <row r="14888">
          <cell r="A14888" t="str">
            <v>TON - 87</v>
          </cell>
        </row>
        <row r="14889">
          <cell r="A14889" t="str">
            <v>TON - 88</v>
          </cell>
        </row>
        <row r="14890">
          <cell r="A14890" t="str">
            <v>TON - 89</v>
          </cell>
        </row>
        <row r="14891">
          <cell r="A14891" t="str">
            <v>TON - 90</v>
          </cell>
        </row>
        <row r="14892">
          <cell r="A14892" t="str">
            <v>TON - 91</v>
          </cell>
        </row>
        <row r="14893">
          <cell r="A14893" t="str">
            <v>TON - 92</v>
          </cell>
        </row>
        <row r="14894">
          <cell r="A14894" t="str">
            <v>TON - 93</v>
          </cell>
        </row>
        <row r="14895">
          <cell r="A14895" t="str">
            <v>TON - 94</v>
          </cell>
        </row>
        <row r="14896">
          <cell r="A14896" t="str">
            <v>TON - 95</v>
          </cell>
        </row>
        <row r="14897">
          <cell r="A14897" t="str">
            <v>TON - 96</v>
          </cell>
        </row>
        <row r="14898">
          <cell r="A14898" t="str">
            <v>TON - 97</v>
          </cell>
        </row>
        <row r="14899">
          <cell r="A14899" t="str">
            <v>TON - 98</v>
          </cell>
        </row>
        <row r="14900">
          <cell r="A14900" t="str">
            <v>TON - 99</v>
          </cell>
        </row>
        <row r="14901">
          <cell r="A14901" t="str">
            <v>TON - 00</v>
          </cell>
        </row>
        <row r="14902">
          <cell r="A14902" t="str">
            <v>TON - 01</v>
          </cell>
        </row>
        <row r="14903">
          <cell r="A14903" t="str">
            <v>TON - 02</v>
          </cell>
        </row>
        <row r="14904">
          <cell r="A14904" t="str">
            <v>TON - 03</v>
          </cell>
        </row>
        <row r="14905">
          <cell r="A14905" t="str">
            <v>TON - 04</v>
          </cell>
        </row>
        <row r="14906">
          <cell r="A14906" t="str">
            <v>TON - 05</v>
          </cell>
        </row>
        <row r="14907">
          <cell r="A14907" t="str">
            <v>TON - 06</v>
          </cell>
        </row>
        <row r="14908">
          <cell r="A14908" t="str">
            <v>TON - 07</v>
          </cell>
        </row>
        <row r="14909">
          <cell r="A14909" t="str">
            <v>TON - 08</v>
          </cell>
        </row>
        <row r="14910">
          <cell r="A14910" t="str">
            <v>TON - 09</v>
          </cell>
        </row>
        <row r="14911">
          <cell r="A14911" t="str">
            <v>TON - 10</v>
          </cell>
        </row>
        <row r="14912">
          <cell r="A14912" t="str">
            <v>TON - 11</v>
          </cell>
        </row>
        <row r="14913">
          <cell r="A14913" t="str">
            <v>TON - 12</v>
          </cell>
        </row>
        <row r="14914">
          <cell r="A14914" t="str">
            <v>TON - 13</v>
          </cell>
        </row>
        <row r="14915">
          <cell r="A14915" t="str">
            <v>TON - 14</v>
          </cell>
        </row>
        <row r="14916">
          <cell r="A14916" t="str">
            <v>TON - 15</v>
          </cell>
        </row>
        <row r="14917">
          <cell r="A14917" t="str">
            <v>TTO - 50</v>
          </cell>
        </row>
        <row r="14918">
          <cell r="A14918" t="str">
            <v>TTO - 51</v>
          </cell>
        </row>
        <row r="14919">
          <cell r="A14919" t="str">
            <v>TTO - 52</v>
          </cell>
        </row>
        <row r="14920">
          <cell r="A14920" t="str">
            <v>TTO - 53</v>
          </cell>
        </row>
        <row r="14921">
          <cell r="A14921" t="str">
            <v>TTO - 54</v>
          </cell>
        </row>
        <row r="14922">
          <cell r="A14922" t="str">
            <v>TTO - 55</v>
          </cell>
        </row>
        <row r="14923">
          <cell r="A14923" t="str">
            <v>TTO - 56</v>
          </cell>
        </row>
        <row r="14924">
          <cell r="A14924" t="str">
            <v>TTO - 57</v>
          </cell>
        </row>
        <row r="14925">
          <cell r="A14925" t="str">
            <v>TTO - 58</v>
          </cell>
        </row>
        <row r="14926">
          <cell r="A14926" t="str">
            <v>TTO - 59</v>
          </cell>
        </row>
        <row r="14927">
          <cell r="A14927" t="str">
            <v>TTO - 60</v>
          </cell>
        </row>
        <row r="14928">
          <cell r="A14928" t="str">
            <v>TTO - 61</v>
          </cell>
        </row>
        <row r="14929">
          <cell r="A14929" t="str">
            <v>TTO - 62</v>
          </cell>
        </row>
        <row r="14930">
          <cell r="A14930" t="str">
            <v>TTO - 63</v>
          </cell>
        </row>
        <row r="14931">
          <cell r="A14931" t="str">
            <v>TTO - 64</v>
          </cell>
        </row>
        <row r="14932">
          <cell r="A14932" t="str">
            <v>TTO - 65</v>
          </cell>
        </row>
        <row r="14933">
          <cell r="A14933" t="str">
            <v>TTO - 66</v>
          </cell>
        </row>
        <row r="14934">
          <cell r="A14934" t="str">
            <v>TTO - 67</v>
          </cell>
        </row>
        <row r="14935">
          <cell r="A14935" t="str">
            <v>TTO - 68</v>
          </cell>
        </row>
        <row r="14936">
          <cell r="A14936" t="str">
            <v>TTO - 69</v>
          </cell>
        </row>
        <row r="14937">
          <cell r="A14937" t="str">
            <v>TTO - 70</v>
          </cell>
        </row>
        <row r="14938">
          <cell r="A14938" t="str">
            <v>TTO - 71</v>
          </cell>
        </row>
        <row r="14939">
          <cell r="A14939" t="str">
            <v>TTO - 72</v>
          </cell>
        </row>
        <row r="14940">
          <cell r="A14940" t="str">
            <v>TTO - 73</v>
          </cell>
        </row>
        <row r="14941">
          <cell r="A14941" t="str">
            <v>TTO - 74</v>
          </cell>
        </row>
        <row r="14942">
          <cell r="A14942" t="str">
            <v>TTO - 75</v>
          </cell>
          <cell r="B14942">
            <v>3.2222222222222201</v>
          </cell>
        </row>
        <row r="14943">
          <cell r="A14943" t="str">
            <v>TTO - 76</v>
          </cell>
          <cell r="B14943">
            <v>3.1155555555555501</v>
          </cell>
        </row>
        <row r="14944">
          <cell r="A14944" t="str">
            <v>TTO - 77</v>
          </cell>
          <cell r="B14944">
            <v>3.0088888888888801</v>
          </cell>
        </row>
        <row r="14945">
          <cell r="A14945" t="str">
            <v>TTO - 78</v>
          </cell>
          <cell r="B14945">
            <v>2.9022222222222198</v>
          </cell>
        </row>
        <row r="14946">
          <cell r="A14946" t="str">
            <v>TTO - 79</v>
          </cell>
          <cell r="B14946">
            <v>2.7955555555555498</v>
          </cell>
        </row>
        <row r="14947">
          <cell r="A14947" t="str">
            <v>TTO - 80</v>
          </cell>
          <cell r="B14947">
            <v>2.6888888888888798</v>
          </cell>
        </row>
        <row r="14948">
          <cell r="A14948" t="str">
            <v>TTO - 81</v>
          </cell>
          <cell r="B14948">
            <v>2.72444444444444</v>
          </cell>
        </row>
        <row r="14949">
          <cell r="A14949" t="str">
            <v>TTO - 82</v>
          </cell>
          <cell r="B14949">
            <v>2.76</v>
          </cell>
        </row>
        <row r="14950">
          <cell r="A14950" t="str">
            <v>TTO - 83</v>
          </cell>
          <cell r="B14950">
            <v>2.7955555555555498</v>
          </cell>
        </row>
        <row r="14951">
          <cell r="A14951" t="str">
            <v>TTO - 84</v>
          </cell>
          <cell r="B14951">
            <v>2.83111111111111</v>
          </cell>
        </row>
        <row r="14952">
          <cell r="A14952" t="str">
            <v>TTO - 85</v>
          </cell>
          <cell r="B14952">
            <v>2.86666666666666</v>
          </cell>
        </row>
        <row r="14953">
          <cell r="A14953" t="str">
            <v>TTO - 86</v>
          </cell>
          <cell r="B14953">
            <v>2.83466666666666</v>
          </cell>
        </row>
        <row r="14954">
          <cell r="A14954" t="str">
            <v>TTO - 87</v>
          </cell>
          <cell r="B14954">
            <v>2.80266666666666</v>
          </cell>
        </row>
        <row r="14955">
          <cell r="A14955" t="str">
            <v>TTO - 88</v>
          </cell>
          <cell r="B14955">
            <v>2.7706666666666599</v>
          </cell>
        </row>
        <row r="14956">
          <cell r="A14956" t="str">
            <v>TTO - 89</v>
          </cell>
          <cell r="B14956">
            <v>2.7386666666666599</v>
          </cell>
        </row>
        <row r="14957">
          <cell r="A14957" t="str">
            <v>TTO - 90</v>
          </cell>
          <cell r="B14957">
            <v>2.7066666666666599</v>
          </cell>
        </row>
        <row r="14958">
          <cell r="A14958" t="str">
            <v>TTO - 91</v>
          </cell>
          <cell r="B14958">
            <v>3.7912592592592498</v>
          </cell>
        </row>
        <row r="14959">
          <cell r="A14959" t="str">
            <v>TTO - 92</v>
          </cell>
          <cell r="B14959">
            <v>4.8758518518518503</v>
          </cell>
        </row>
        <row r="14960">
          <cell r="A14960" t="str">
            <v>TTO - 93</v>
          </cell>
          <cell r="B14960">
            <v>5.9604444444444402</v>
          </cell>
        </row>
        <row r="14961">
          <cell r="A14961" t="str">
            <v>TTO - 94</v>
          </cell>
          <cell r="B14961">
            <v>7.0450370370370301</v>
          </cell>
        </row>
        <row r="14962">
          <cell r="A14962" t="str">
            <v>TTO - 95</v>
          </cell>
          <cell r="B14962">
            <v>8.1296296296296298</v>
          </cell>
        </row>
        <row r="14963">
          <cell r="A14963" t="str">
            <v>TTO - 96</v>
          </cell>
          <cell r="B14963">
            <v>7.9084787037037003</v>
          </cell>
        </row>
        <row r="14964">
          <cell r="A14964" t="str">
            <v>TTO - 97</v>
          </cell>
          <cell r="B14964">
            <v>7.68732777777777</v>
          </cell>
        </row>
        <row r="14965">
          <cell r="A14965" t="str">
            <v>TTO - 98</v>
          </cell>
          <cell r="B14965">
            <v>7.4661768518518503</v>
          </cell>
        </row>
        <row r="14966">
          <cell r="A14966" t="str">
            <v>TTO - 99</v>
          </cell>
          <cell r="B14966">
            <v>7.24502592592592</v>
          </cell>
        </row>
        <row r="14967">
          <cell r="A14967" t="str">
            <v>TTO - 00</v>
          </cell>
          <cell r="B14967">
            <v>7.0238750000000003</v>
          </cell>
        </row>
        <row r="14968">
          <cell r="A14968" t="str">
            <v>TTO - 01</v>
          </cell>
          <cell r="B14968">
            <v>8.1104610129883508</v>
          </cell>
        </row>
        <row r="14969">
          <cell r="A14969" t="str">
            <v>TTO - 02</v>
          </cell>
          <cell r="B14969">
            <v>7.8410277777777697</v>
          </cell>
        </row>
        <row r="14970">
          <cell r="A14970" t="str">
            <v>TTO - 03</v>
          </cell>
          <cell r="B14970">
            <v>7.8012361111111099</v>
          </cell>
        </row>
        <row r="14971">
          <cell r="A14971" t="str">
            <v>TTO - 04</v>
          </cell>
          <cell r="B14971">
            <v>7.7280569291819203</v>
          </cell>
        </row>
        <row r="14972">
          <cell r="A14972" t="str">
            <v>TTO - 05</v>
          </cell>
          <cell r="B14972">
            <v>7.7397717011300804</v>
          </cell>
        </row>
        <row r="14973">
          <cell r="A14973" t="str">
            <v>TTO - 06</v>
          </cell>
          <cell r="B14973">
            <v>7.8119940557460099</v>
          </cell>
        </row>
        <row r="14974">
          <cell r="A14974" t="str">
            <v>TTO - 07</v>
          </cell>
          <cell r="B14974">
            <v>7.7531169350828799</v>
          </cell>
        </row>
        <row r="14975">
          <cell r="A14975" t="str">
            <v>TTO - 08</v>
          </cell>
          <cell r="B14975">
            <v>7.7235560420637999</v>
          </cell>
        </row>
        <row r="14976">
          <cell r="A14976" t="str">
            <v>TTO - 09</v>
          </cell>
          <cell r="B14976">
            <v>7.6767508302217902</v>
          </cell>
        </row>
        <row r="14977">
          <cell r="A14977" t="str">
            <v>TTO - 10</v>
          </cell>
          <cell r="B14977">
            <v>7.6396108459087904</v>
          </cell>
        </row>
        <row r="14978">
          <cell r="A14978" t="str">
            <v>TTO - 11</v>
          </cell>
          <cell r="B14978">
            <v>7.6320917958550396</v>
          </cell>
        </row>
        <row r="14979">
          <cell r="A14979" t="str">
            <v>TTO - 12</v>
          </cell>
          <cell r="B14979">
            <v>7.6699170039645796</v>
          </cell>
        </row>
        <row r="14980">
          <cell r="A14980" t="str">
            <v>TTO - 13</v>
          </cell>
          <cell r="B14980">
            <v>7.9270445742573203</v>
          </cell>
        </row>
        <row r="14981">
          <cell r="A14981" t="str">
            <v>TTO - 14</v>
          </cell>
        </row>
        <row r="14982">
          <cell r="A14982" t="str">
            <v>TTO - 15</v>
          </cell>
        </row>
        <row r="14983">
          <cell r="A14983" t="str">
            <v>TUN - 50</v>
          </cell>
        </row>
        <row r="14984">
          <cell r="A14984" t="str">
            <v>TUN - 51</v>
          </cell>
        </row>
        <row r="14985">
          <cell r="A14985" t="str">
            <v>TUN - 52</v>
          </cell>
        </row>
        <row r="14986">
          <cell r="A14986" t="str">
            <v>TUN - 53</v>
          </cell>
        </row>
        <row r="14987">
          <cell r="A14987" t="str">
            <v>TUN - 54</v>
          </cell>
        </row>
        <row r="14988">
          <cell r="A14988" t="str">
            <v>TUN - 55</v>
          </cell>
        </row>
        <row r="14989">
          <cell r="A14989" t="str">
            <v>TUN - 56</v>
          </cell>
        </row>
        <row r="14990">
          <cell r="A14990" t="str">
            <v>TUN - 57</v>
          </cell>
        </row>
        <row r="14991">
          <cell r="A14991" t="str">
            <v>TUN - 58</v>
          </cell>
        </row>
        <row r="14992">
          <cell r="A14992" t="str">
            <v>TUN - 59</v>
          </cell>
        </row>
        <row r="14993">
          <cell r="A14993" t="str">
            <v>TUN - 60</v>
          </cell>
        </row>
        <row r="14994">
          <cell r="A14994" t="str">
            <v>TUN - 61</v>
          </cell>
        </row>
        <row r="14995">
          <cell r="A14995" t="str">
            <v>TUN - 62</v>
          </cell>
        </row>
        <row r="14996">
          <cell r="A14996" t="str">
            <v>TUN - 63</v>
          </cell>
        </row>
        <row r="14997">
          <cell r="A14997" t="str">
            <v>TUN - 64</v>
          </cell>
        </row>
        <row r="14998">
          <cell r="A14998" t="str">
            <v>TUN - 65</v>
          </cell>
        </row>
        <row r="14999">
          <cell r="A14999" t="str">
            <v>TUN - 66</v>
          </cell>
        </row>
        <row r="15000">
          <cell r="A15000" t="str">
            <v>TUN - 67</v>
          </cell>
        </row>
        <row r="15001">
          <cell r="A15001" t="str">
            <v>TUN - 68</v>
          </cell>
        </row>
        <row r="15002">
          <cell r="A15002" t="str">
            <v>TUN - 69</v>
          </cell>
        </row>
        <row r="15003">
          <cell r="A15003" t="str">
            <v>TUN - 70</v>
          </cell>
          <cell r="B15003">
            <v>2.5111111111111102</v>
          </cell>
        </row>
        <row r="15004">
          <cell r="A15004" t="str">
            <v>TUN - 71</v>
          </cell>
          <cell r="B15004">
            <v>2.72</v>
          </cell>
        </row>
        <row r="15005">
          <cell r="A15005" t="str">
            <v>TUN - 72</v>
          </cell>
          <cell r="B15005">
            <v>2.92888888888888</v>
          </cell>
        </row>
        <row r="15006">
          <cell r="A15006" t="str">
            <v>TUN - 73</v>
          </cell>
          <cell r="B15006">
            <v>3.13777777777777</v>
          </cell>
        </row>
        <row r="15007">
          <cell r="A15007" t="str">
            <v>TUN - 74</v>
          </cell>
          <cell r="B15007">
            <v>3.34666666666666</v>
          </cell>
        </row>
        <row r="15008">
          <cell r="A15008" t="str">
            <v>TUN - 75</v>
          </cell>
          <cell r="B15008">
            <v>3.55555555555555</v>
          </cell>
        </row>
        <row r="15009">
          <cell r="A15009" t="str">
            <v>TUN - 76</v>
          </cell>
          <cell r="B15009">
            <v>3.5617777777777699</v>
          </cell>
        </row>
        <row r="15010">
          <cell r="A15010" t="str">
            <v>TUN - 77</v>
          </cell>
          <cell r="B15010">
            <v>3.5680000000000001</v>
          </cell>
        </row>
        <row r="15011">
          <cell r="A15011" t="str">
            <v>TUN - 78</v>
          </cell>
          <cell r="B15011">
            <v>3.57422222222222</v>
          </cell>
        </row>
        <row r="15012">
          <cell r="A15012" t="str">
            <v>TUN - 79</v>
          </cell>
          <cell r="B15012">
            <v>3.5804444444444399</v>
          </cell>
        </row>
        <row r="15013">
          <cell r="A15013" t="str">
            <v>TUN - 80</v>
          </cell>
          <cell r="B15013">
            <v>3.5866666666666598</v>
          </cell>
        </row>
        <row r="15014">
          <cell r="A15014" t="str">
            <v>TUN - 81</v>
          </cell>
          <cell r="B15014">
            <v>3.5871111111111098</v>
          </cell>
        </row>
        <row r="15015">
          <cell r="A15015" t="str">
            <v>TUN - 82</v>
          </cell>
          <cell r="B15015">
            <v>3.5875555555555501</v>
          </cell>
        </row>
        <row r="15016">
          <cell r="A15016" t="str">
            <v>TUN - 83</v>
          </cell>
          <cell r="B15016">
            <v>3.5879999999999899</v>
          </cell>
        </row>
        <row r="15017">
          <cell r="A15017" t="str">
            <v>TUN - 84</v>
          </cell>
          <cell r="B15017">
            <v>3.5884444444444399</v>
          </cell>
        </row>
        <row r="15018">
          <cell r="A15018" t="str">
            <v>TUN - 85</v>
          </cell>
          <cell r="B15018">
            <v>3.5888888888888801</v>
          </cell>
        </row>
        <row r="15019">
          <cell r="A15019" t="str">
            <v>TUN - 86</v>
          </cell>
          <cell r="B15019">
            <v>3.8783703703703698</v>
          </cell>
        </row>
        <row r="15020">
          <cell r="A15020" t="str">
            <v>TUN - 87</v>
          </cell>
          <cell r="B15020">
            <v>4.1678518518518501</v>
          </cell>
        </row>
        <row r="15021">
          <cell r="A15021" t="str">
            <v>TUN - 88</v>
          </cell>
          <cell r="B15021">
            <v>4.45733333333333</v>
          </cell>
        </row>
        <row r="15022">
          <cell r="A15022" t="str">
            <v>TUN - 89</v>
          </cell>
          <cell r="B15022">
            <v>4.7468148148148099</v>
          </cell>
        </row>
        <row r="15023">
          <cell r="A15023" t="str">
            <v>TUN - 90</v>
          </cell>
          <cell r="B15023">
            <v>5.0362962962962898</v>
          </cell>
        </row>
        <row r="15024">
          <cell r="A15024" t="str">
            <v>TUN - 91</v>
          </cell>
          <cell r="B15024">
            <v>5.1228148148148103</v>
          </cell>
        </row>
        <row r="15025">
          <cell r="A15025" t="str">
            <v>TUN - 92</v>
          </cell>
          <cell r="B15025">
            <v>5.2093333333333298</v>
          </cell>
        </row>
        <row r="15026">
          <cell r="A15026" t="str">
            <v>TUN - 93</v>
          </cell>
          <cell r="B15026">
            <v>5.2958518518518503</v>
          </cell>
        </row>
        <row r="15027">
          <cell r="A15027" t="str">
            <v>TUN - 94</v>
          </cell>
          <cell r="B15027">
            <v>5.3823703703703698</v>
          </cell>
        </row>
        <row r="15028">
          <cell r="A15028" t="str">
            <v>TUN - 95</v>
          </cell>
          <cell r="B15028">
            <v>5.4688888888888796</v>
          </cell>
        </row>
        <row r="15029">
          <cell r="A15029" t="str">
            <v>TUN - 96</v>
          </cell>
          <cell r="B15029">
            <v>5.5478592592592504</v>
          </cell>
        </row>
        <row r="15030">
          <cell r="A15030" t="str">
            <v>TUN - 97</v>
          </cell>
          <cell r="B15030">
            <v>5.6268296296296203</v>
          </cell>
        </row>
        <row r="15031">
          <cell r="A15031" t="str">
            <v>TUN - 98</v>
          </cell>
          <cell r="B15031">
            <v>5.7058</v>
          </cell>
        </row>
        <row r="15032">
          <cell r="A15032" t="str">
            <v>TUN - 99</v>
          </cell>
          <cell r="B15032">
            <v>5.7847703703703699</v>
          </cell>
        </row>
        <row r="15033">
          <cell r="A15033" t="str">
            <v>TUN - 00</v>
          </cell>
          <cell r="B15033">
            <v>5.8637407407407398</v>
          </cell>
        </row>
        <row r="15034">
          <cell r="A15034" t="str">
            <v>TUN - 01</v>
          </cell>
          <cell r="B15034">
            <v>5.96446260421805</v>
          </cell>
        </row>
        <row r="15035">
          <cell r="A15035" t="str">
            <v>TUN - 02</v>
          </cell>
          <cell r="B15035">
            <v>6.1236944444444399</v>
          </cell>
        </row>
        <row r="15036">
          <cell r="A15036" t="str">
            <v>TUN - 03</v>
          </cell>
          <cell r="B15036">
            <v>6.08473611111111</v>
          </cell>
        </row>
        <row r="15037">
          <cell r="A15037" t="str">
            <v>TUN - 04</v>
          </cell>
          <cell r="B15037">
            <v>6.2740389748962402</v>
          </cell>
        </row>
        <row r="15038">
          <cell r="A15038" t="str">
            <v>TUN - 05</v>
          </cell>
          <cell r="B15038">
            <v>6.4419075506826804</v>
          </cell>
        </row>
        <row r="15039">
          <cell r="A15039" t="str">
            <v>TUN - 06</v>
          </cell>
          <cell r="B15039">
            <v>6.3737471838219397</v>
          </cell>
        </row>
        <row r="15040">
          <cell r="A15040" t="str">
            <v>TUN - 07</v>
          </cell>
          <cell r="B15040">
            <v>6.4101954122496396</v>
          </cell>
        </row>
        <row r="15041">
          <cell r="A15041" t="str">
            <v>TUN - 08</v>
          </cell>
          <cell r="B15041">
            <v>6.7515887162794996</v>
          </cell>
        </row>
        <row r="15042">
          <cell r="A15042" t="str">
            <v>TUN - 09</v>
          </cell>
          <cell r="B15042">
            <v>6.1973869622701603</v>
          </cell>
        </row>
        <row r="15043">
          <cell r="A15043" t="str">
            <v>TUN - 10</v>
          </cell>
          <cell r="B15043">
            <v>6.4431303180291204</v>
          </cell>
        </row>
        <row r="15044">
          <cell r="A15044" t="str">
            <v>TUN - 11</v>
          </cell>
          <cell r="B15044">
            <v>6.9911652678919696</v>
          </cell>
        </row>
        <row r="15045">
          <cell r="A15045" t="str">
            <v>TUN - 12</v>
          </cell>
          <cell r="B15045">
            <v>7.0632024628489702</v>
          </cell>
        </row>
        <row r="15046">
          <cell r="A15046" t="str">
            <v>TUN - 13</v>
          </cell>
          <cell r="B15046">
            <v>6.9445683268108196</v>
          </cell>
        </row>
        <row r="15047">
          <cell r="A15047" t="str">
            <v>TUN - 14</v>
          </cell>
        </row>
        <row r="15048">
          <cell r="A15048" t="str">
            <v>TUN - 15</v>
          </cell>
        </row>
        <row r="15049">
          <cell r="A15049" t="str">
            <v>TUR - 50</v>
          </cell>
        </row>
        <row r="15050">
          <cell r="A15050" t="str">
            <v>TUR - 51</v>
          </cell>
        </row>
        <row r="15051">
          <cell r="A15051" t="str">
            <v>TUR - 52</v>
          </cell>
        </row>
        <row r="15052">
          <cell r="A15052" t="str">
            <v>TUR - 53</v>
          </cell>
        </row>
        <row r="15053">
          <cell r="A15053" t="str">
            <v>TUR - 54</v>
          </cell>
        </row>
        <row r="15054">
          <cell r="A15054" t="str">
            <v>TUR - 55</v>
          </cell>
        </row>
        <row r="15055">
          <cell r="A15055" t="str">
            <v>TUR - 56</v>
          </cell>
        </row>
        <row r="15056">
          <cell r="A15056" t="str">
            <v>TUR - 57</v>
          </cell>
        </row>
        <row r="15057">
          <cell r="A15057" t="str">
            <v>TUR - 58</v>
          </cell>
        </row>
        <row r="15058">
          <cell r="A15058" t="str">
            <v>TUR - 59</v>
          </cell>
        </row>
        <row r="15059">
          <cell r="A15059" t="str">
            <v>TUR - 60</v>
          </cell>
        </row>
        <row r="15060">
          <cell r="A15060" t="str">
            <v>TUR - 61</v>
          </cell>
        </row>
        <row r="15061">
          <cell r="A15061" t="str">
            <v>TUR - 62</v>
          </cell>
        </row>
        <row r="15062">
          <cell r="A15062" t="str">
            <v>TUR - 63</v>
          </cell>
        </row>
        <row r="15063">
          <cell r="A15063" t="str">
            <v>TUR - 64</v>
          </cell>
        </row>
        <row r="15064">
          <cell r="A15064" t="str">
            <v>TUR - 65</v>
          </cell>
        </row>
        <row r="15065">
          <cell r="A15065" t="str">
            <v>TUR - 66</v>
          </cell>
        </row>
        <row r="15066">
          <cell r="A15066" t="str">
            <v>TUR - 67</v>
          </cell>
        </row>
        <row r="15067">
          <cell r="A15067" t="str">
            <v>TUR - 68</v>
          </cell>
        </row>
        <row r="15068">
          <cell r="A15068" t="str">
            <v>TUR - 69</v>
          </cell>
        </row>
        <row r="15069">
          <cell r="A15069" t="str">
            <v>TUR - 70</v>
          </cell>
          <cell r="B15069">
            <v>0</v>
          </cell>
        </row>
        <row r="15070">
          <cell r="A15070" t="str">
            <v>TUR - 71</v>
          </cell>
          <cell r="B15070">
            <v>0.55244444444444396</v>
          </cell>
        </row>
        <row r="15071">
          <cell r="A15071" t="str">
            <v>TUR - 72</v>
          </cell>
          <cell r="B15071">
            <v>1.1048888888888799</v>
          </cell>
        </row>
        <row r="15072">
          <cell r="A15072" t="str">
            <v>TUR - 73</v>
          </cell>
          <cell r="B15072">
            <v>1.65733333333333</v>
          </cell>
        </row>
        <row r="15073">
          <cell r="A15073" t="str">
            <v>TUR - 74</v>
          </cell>
          <cell r="B15073">
            <v>2.2097777777777701</v>
          </cell>
        </row>
        <row r="15074">
          <cell r="A15074" t="str">
            <v>TUR - 75</v>
          </cell>
          <cell r="B15074">
            <v>2.7622222222222201</v>
          </cell>
        </row>
        <row r="15075">
          <cell r="A15075" t="str">
            <v>TUR - 76</v>
          </cell>
          <cell r="B15075">
            <v>2.8964444444444402</v>
          </cell>
        </row>
        <row r="15076">
          <cell r="A15076" t="str">
            <v>TUR - 77</v>
          </cell>
          <cell r="B15076">
            <v>3.0306666666666602</v>
          </cell>
        </row>
        <row r="15077">
          <cell r="A15077" t="str">
            <v>TUR - 78</v>
          </cell>
          <cell r="B15077">
            <v>3.1648888888888802</v>
          </cell>
        </row>
        <row r="15078">
          <cell r="A15078" t="str">
            <v>TUR - 79</v>
          </cell>
          <cell r="B15078">
            <v>3.29911111111111</v>
          </cell>
        </row>
        <row r="15079">
          <cell r="A15079" t="str">
            <v>TUR - 80</v>
          </cell>
          <cell r="B15079">
            <v>3.43333333333333</v>
          </cell>
        </row>
        <row r="15080">
          <cell r="A15080" t="str">
            <v>TUR - 81</v>
          </cell>
          <cell r="B15080">
            <v>3.7959999999999998</v>
          </cell>
        </row>
        <row r="15081">
          <cell r="A15081" t="str">
            <v>TUR - 82</v>
          </cell>
          <cell r="B15081">
            <v>4.1586666666666599</v>
          </cell>
        </row>
        <row r="15082">
          <cell r="A15082" t="str">
            <v>TUR - 83</v>
          </cell>
          <cell r="B15082">
            <v>4.5213333333333301</v>
          </cell>
        </row>
        <row r="15083">
          <cell r="A15083" t="str">
            <v>TUR - 84</v>
          </cell>
          <cell r="B15083">
            <v>4.8840000000000003</v>
          </cell>
        </row>
        <row r="15084">
          <cell r="A15084" t="str">
            <v>TUR - 85</v>
          </cell>
          <cell r="B15084">
            <v>5.2466666666666599</v>
          </cell>
        </row>
        <row r="15085">
          <cell r="A15085" t="str">
            <v>TUR - 86</v>
          </cell>
          <cell r="B15085">
            <v>5.1394074074073997</v>
          </cell>
        </row>
        <row r="15086">
          <cell r="A15086" t="str">
            <v>TUR - 87</v>
          </cell>
          <cell r="B15086">
            <v>5.0321481481481403</v>
          </cell>
        </row>
        <row r="15087">
          <cell r="A15087" t="str">
            <v>TUR - 88</v>
          </cell>
          <cell r="B15087">
            <v>4.92488888888888</v>
          </cell>
        </row>
        <row r="15088">
          <cell r="A15088" t="str">
            <v>TUR - 89</v>
          </cell>
          <cell r="B15088">
            <v>4.8176296296296197</v>
          </cell>
        </row>
        <row r="15089">
          <cell r="A15089" t="str">
            <v>TUR - 90</v>
          </cell>
          <cell r="B15089">
            <v>4.7103703703703701</v>
          </cell>
        </row>
        <row r="15090">
          <cell r="A15090" t="str">
            <v>TUR - 91</v>
          </cell>
          <cell r="B15090">
            <v>5.3180879629629603</v>
          </cell>
        </row>
        <row r="15091">
          <cell r="A15091" t="str">
            <v>TUR - 92</v>
          </cell>
          <cell r="B15091">
            <v>5.9258055555555504</v>
          </cell>
        </row>
        <row r="15092">
          <cell r="A15092" t="str">
            <v>TUR - 93</v>
          </cell>
          <cell r="B15092">
            <v>6.5335231481481397</v>
          </cell>
        </row>
        <row r="15093">
          <cell r="A15093" t="str">
            <v>TUR - 94</v>
          </cell>
          <cell r="B15093">
            <v>7.1412407407407397</v>
          </cell>
        </row>
        <row r="15094">
          <cell r="A15094" t="str">
            <v>TUR - 95</v>
          </cell>
          <cell r="B15094">
            <v>7.7489583333333298</v>
          </cell>
        </row>
        <row r="15095">
          <cell r="A15095" t="str">
            <v>TUR - 96</v>
          </cell>
          <cell r="B15095">
            <v>7.7248364027777701</v>
          </cell>
        </row>
        <row r="15096">
          <cell r="A15096" t="str">
            <v>TUR - 97</v>
          </cell>
          <cell r="B15096">
            <v>7.7007144722222201</v>
          </cell>
        </row>
        <row r="15097">
          <cell r="A15097" t="str">
            <v>TUR - 98</v>
          </cell>
          <cell r="B15097">
            <v>7.6765925416666603</v>
          </cell>
        </row>
        <row r="15098">
          <cell r="A15098" t="str">
            <v>TUR - 99</v>
          </cell>
          <cell r="B15098">
            <v>7.6524706111111103</v>
          </cell>
        </row>
        <row r="15099">
          <cell r="A15099" t="str">
            <v>TUR - 00</v>
          </cell>
          <cell r="B15099">
            <v>7.6283486805555496</v>
          </cell>
        </row>
        <row r="15100">
          <cell r="A15100" t="str">
            <v>TUR - 01</v>
          </cell>
          <cell r="B15100">
            <v>7.2983184456519998</v>
          </cell>
        </row>
        <row r="15101">
          <cell r="A15101" t="str">
            <v>TUR - 02</v>
          </cell>
          <cell r="B15101">
            <v>7.0374795633535303</v>
          </cell>
        </row>
        <row r="15102">
          <cell r="A15102" t="str">
            <v>TUR - 03</v>
          </cell>
          <cell r="B15102">
            <v>7.1697712300201903</v>
          </cell>
        </row>
        <row r="15103">
          <cell r="A15103" t="str">
            <v>TUR - 04</v>
          </cell>
          <cell r="B15103">
            <v>7.1408620239915104</v>
          </cell>
        </row>
        <row r="15104">
          <cell r="A15104" t="str">
            <v>TUR - 05</v>
          </cell>
          <cell r="B15104">
            <v>7.3758479645215704</v>
          </cell>
        </row>
        <row r="15105">
          <cell r="A15105" t="str">
            <v>TUR - 06</v>
          </cell>
          <cell r="B15105">
            <v>7.49070015206427</v>
          </cell>
        </row>
        <row r="15106">
          <cell r="A15106" t="str">
            <v>TUR - 07</v>
          </cell>
          <cell r="B15106">
            <v>7.4545972360319004</v>
          </cell>
        </row>
        <row r="15107">
          <cell r="A15107" t="str">
            <v>TUR - 08</v>
          </cell>
          <cell r="B15107">
            <v>7.3727366032552304</v>
          </cell>
        </row>
        <row r="15108">
          <cell r="A15108" t="str">
            <v>TUR - 09</v>
          </cell>
          <cell r="B15108">
            <v>7.4509990658360499</v>
          </cell>
        </row>
        <row r="15109">
          <cell r="A15109" t="str">
            <v>TUR - 10</v>
          </cell>
          <cell r="B15109">
            <v>7.3523504295264601</v>
          </cell>
        </row>
        <row r="15110">
          <cell r="A15110" t="str">
            <v>TUR - 11</v>
          </cell>
          <cell r="B15110">
            <v>7.2409853926569197</v>
          </cell>
        </row>
        <row r="15111">
          <cell r="A15111" t="str">
            <v>TUR - 12</v>
          </cell>
          <cell r="B15111">
            <v>7.2452081348775899</v>
          </cell>
        </row>
        <row r="15112">
          <cell r="A15112" t="str">
            <v>TUR - 13</v>
          </cell>
          <cell r="B15112">
            <v>6.8836554037356104</v>
          </cell>
        </row>
        <row r="15113">
          <cell r="A15113" t="str">
            <v>TUR - 14</v>
          </cell>
        </row>
        <row r="15114">
          <cell r="A15114" t="str">
            <v>TUR - 15</v>
          </cell>
        </row>
        <row r="15115">
          <cell r="A15115" t="str">
            <v>TUV - 50</v>
          </cell>
        </row>
        <row r="15116">
          <cell r="A15116" t="str">
            <v>TUV - 51</v>
          </cell>
        </row>
        <row r="15117">
          <cell r="A15117" t="str">
            <v>TUV - 52</v>
          </cell>
        </row>
        <row r="15118">
          <cell r="A15118" t="str">
            <v>TUV - 53</v>
          </cell>
        </row>
        <row r="15119">
          <cell r="A15119" t="str">
            <v>TUV - 54</v>
          </cell>
        </row>
        <row r="15120">
          <cell r="A15120" t="str">
            <v>TUV - 55</v>
          </cell>
        </row>
        <row r="15121">
          <cell r="A15121" t="str">
            <v>TUV - 56</v>
          </cell>
        </row>
        <row r="15122">
          <cell r="A15122" t="str">
            <v>TUV - 57</v>
          </cell>
        </row>
        <row r="15123">
          <cell r="A15123" t="str">
            <v>TUV - 58</v>
          </cell>
        </row>
        <row r="15124">
          <cell r="A15124" t="str">
            <v>TUV - 59</v>
          </cell>
        </row>
        <row r="15125">
          <cell r="A15125" t="str">
            <v>TUV - 60</v>
          </cell>
        </row>
        <row r="15126">
          <cell r="A15126" t="str">
            <v>TUV - 61</v>
          </cell>
        </row>
        <row r="15127">
          <cell r="A15127" t="str">
            <v>TUV - 62</v>
          </cell>
        </row>
        <row r="15128">
          <cell r="A15128" t="str">
            <v>TUV - 63</v>
          </cell>
        </row>
        <row r="15129">
          <cell r="A15129" t="str">
            <v>TUV - 64</v>
          </cell>
        </row>
        <row r="15130">
          <cell r="A15130" t="str">
            <v>TUV - 65</v>
          </cell>
        </row>
        <row r="15131">
          <cell r="A15131" t="str">
            <v>TUV - 66</v>
          </cell>
        </row>
        <row r="15132">
          <cell r="A15132" t="str">
            <v>TUV - 67</v>
          </cell>
        </row>
        <row r="15133">
          <cell r="A15133" t="str">
            <v>TUV - 68</v>
          </cell>
        </row>
        <row r="15134">
          <cell r="A15134" t="str">
            <v>TUV - 69</v>
          </cell>
        </row>
        <row r="15135">
          <cell r="A15135" t="str">
            <v>TUV - 70</v>
          </cell>
        </row>
        <row r="15136">
          <cell r="A15136" t="str">
            <v>TUV - 71</v>
          </cell>
        </row>
        <row r="15137">
          <cell r="A15137" t="str">
            <v>TUV - 72</v>
          </cell>
        </row>
        <row r="15138">
          <cell r="A15138" t="str">
            <v>TUV - 73</v>
          </cell>
        </row>
        <row r="15139">
          <cell r="A15139" t="str">
            <v>TUV - 74</v>
          </cell>
        </row>
        <row r="15140">
          <cell r="A15140" t="str">
            <v>TUV - 75</v>
          </cell>
        </row>
        <row r="15141">
          <cell r="A15141" t="str">
            <v>TUV - 76</v>
          </cell>
        </row>
        <row r="15142">
          <cell r="A15142" t="str">
            <v>TUV - 77</v>
          </cell>
        </row>
        <row r="15143">
          <cell r="A15143" t="str">
            <v>TUV - 78</v>
          </cell>
        </row>
        <row r="15144">
          <cell r="A15144" t="str">
            <v>TUV - 79</v>
          </cell>
        </row>
        <row r="15145">
          <cell r="A15145" t="str">
            <v>TUV - 80</v>
          </cell>
        </row>
        <row r="15146">
          <cell r="A15146" t="str">
            <v>TUV - 81</v>
          </cell>
        </row>
        <row r="15147">
          <cell r="A15147" t="str">
            <v>TUV - 82</v>
          </cell>
        </row>
        <row r="15148">
          <cell r="A15148" t="str">
            <v>TUV - 83</v>
          </cell>
        </row>
        <row r="15149">
          <cell r="A15149" t="str">
            <v>TUV - 84</v>
          </cell>
        </row>
        <row r="15150">
          <cell r="A15150" t="str">
            <v>TUV - 85</v>
          </cell>
        </row>
        <row r="15151">
          <cell r="A15151" t="str">
            <v>TUV - 86</v>
          </cell>
        </row>
        <row r="15152">
          <cell r="A15152" t="str">
            <v>TUV - 87</v>
          </cell>
        </row>
        <row r="15153">
          <cell r="A15153" t="str">
            <v>TUV - 88</v>
          </cell>
        </row>
        <row r="15154">
          <cell r="A15154" t="str">
            <v>TUV - 89</v>
          </cell>
        </row>
        <row r="15155">
          <cell r="A15155" t="str">
            <v>TUV - 90</v>
          </cell>
        </row>
        <row r="15156">
          <cell r="A15156" t="str">
            <v>TUV - 91</v>
          </cell>
        </row>
        <row r="15157">
          <cell r="A15157" t="str">
            <v>TUV - 92</v>
          </cell>
        </row>
        <row r="15158">
          <cell r="A15158" t="str">
            <v>TUV - 93</v>
          </cell>
        </row>
        <row r="15159">
          <cell r="A15159" t="str">
            <v>TUV - 94</v>
          </cell>
        </row>
        <row r="15160">
          <cell r="A15160" t="str">
            <v>TUV - 95</v>
          </cell>
        </row>
        <row r="15161">
          <cell r="A15161" t="str">
            <v>TUV - 96</v>
          </cell>
        </row>
        <row r="15162">
          <cell r="A15162" t="str">
            <v>TUV - 97</v>
          </cell>
        </row>
        <row r="15163">
          <cell r="A15163" t="str">
            <v>TUV - 98</v>
          </cell>
        </row>
        <row r="15164">
          <cell r="A15164" t="str">
            <v>TUV - 99</v>
          </cell>
        </row>
        <row r="15165">
          <cell r="A15165" t="str">
            <v>TUV - 00</v>
          </cell>
        </row>
        <row r="15166">
          <cell r="A15166" t="str">
            <v>TUV - 01</v>
          </cell>
        </row>
        <row r="15167">
          <cell r="A15167" t="str">
            <v>TUV - 02</v>
          </cell>
        </row>
        <row r="15168">
          <cell r="A15168" t="str">
            <v>TUV - 03</v>
          </cell>
        </row>
        <row r="15169">
          <cell r="A15169" t="str">
            <v>TUV - 04</v>
          </cell>
        </row>
        <row r="15170">
          <cell r="A15170" t="str">
            <v>TUV - 05</v>
          </cell>
        </row>
        <row r="15171">
          <cell r="A15171" t="str">
            <v>TUV - 06</v>
          </cell>
        </row>
        <row r="15172">
          <cell r="A15172" t="str">
            <v>TUV - 07</v>
          </cell>
        </row>
        <row r="15173">
          <cell r="A15173" t="str">
            <v>TUV - 08</v>
          </cell>
        </row>
        <row r="15174">
          <cell r="A15174" t="str">
            <v>TUV - 09</v>
          </cell>
        </row>
        <row r="15175">
          <cell r="A15175" t="str">
            <v>TUV - 10</v>
          </cell>
        </row>
        <row r="15176">
          <cell r="A15176" t="str">
            <v>TUV - 11</v>
          </cell>
        </row>
        <row r="15177">
          <cell r="A15177" t="str">
            <v>TUV - 12</v>
          </cell>
        </row>
        <row r="15178">
          <cell r="A15178" t="str">
            <v>TUV - 13</v>
          </cell>
        </row>
        <row r="15179">
          <cell r="A15179" t="str">
            <v>TUV - 14</v>
          </cell>
        </row>
        <row r="15180">
          <cell r="A15180" t="str">
            <v>TUV - 15</v>
          </cell>
        </row>
        <row r="15181">
          <cell r="A15181" t="str">
            <v>TZA - 50</v>
          </cell>
        </row>
        <row r="15182">
          <cell r="A15182" t="str">
            <v>TZA - 51</v>
          </cell>
        </row>
        <row r="15183">
          <cell r="A15183" t="str">
            <v>TZA - 52</v>
          </cell>
        </row>
        <row r="15184">
          <cell r="A15184" t="str">
            <v>TZA - 53</v>
          </cell>
        </row>
        <row r="15185">
          <cell r="A15185" t="str">
            <v>TZA - 54</v>
          </cell>
        </row>
        <row r="15186">
          <cell r="A15186" t="str">
            <v>TZA - 55</v>
          </cell>
        </row>
        <row r="15187">
          <cell r="A15187" t="str">
            <v>TZA - 56</v>
          </cell>
        </row>
        <row r="15188">
          <cell r="A15188" t="str">
            <v>TZA - 57</v>
          </cell>
        </row>
        <row r="15189">
          <cell r="A15189" t="str">
            <v>TZA - 58</v>
          </cell>
        </row>
        <row r="15190">
          <cell r="A15190" t="str">
            <v>TZA - 59</v>
          </cell>
        </row>
        <row r="15191">
          <cell r="A15191" t="str">
            <v>TZA - 60</v>
          </cell>
        </row>
        <row r="15192">
          <cell r="A15192" t="str">
            <v>TZA - 61</v>
          </cell>
        </row>
        <row r="15193">
          <cell r="A15193" t="str">
            <v>TZA - 62</v>
          </cell>
        </row>
        <row r="15194">
          <cell r="A15194" t="str">
            <v>TZA - 63</v>
          </cell>
        </row>
        <row r="15195">
          <cell r="A15195" t="str">
            <v>TZA - 64</v>
          </cell>
        </row>
        <row r="15196">
          <cell r="A15196" t="str">
            <v>TZA - 65</v>
          </cell>
        </row>
        <row r="15197">
          <cell r="A15197" t="str">
            <v>TZA - 66</v>
          </cell>
        </row>
        <row r="15198">
          <cell r="A15198" t="str">
            <v>TZA - 67</v>
          </cell>
        </row>
        <row r="15199">
          <cell r="A15199" t="str">
            <v>TZA - 68</v>
          </cell>
        </row>
        <row r="15200">
          <cell r="A15200" t="str">
            <v>TZA - 69</v>
          </cell>
        </row>
        <row r="15201">
          <cell r="A15201" t="str">
            <v>TZA - 70</v>
          </cell>
          <cell r="B15201">
            <v>3.2</v>
          </cell>
        </row>
        <row r="15202">
          <cell r="A15202" t="str">
            <v>TZA - 71</v>
          </cell>
          <cell r="B15202">
            <v>2.9022222222222198</v>
          </cell>
        </row>
        <row r="15203">
          <cell r="A15203" t="str">
            <v>TZA - 72</v>
          </cell>
          <cell r="B15203">
            <v>2.6044444444444399</v>
          </cell>
        </row>
        <row r="15204">
          <cell r="A15204" t="str">
            <v>TZA - 73</v>
          </cell>
          <cell r="B15204">
            <v>2.30666666666666</v>
          </cell>
        </row>
        <row r="15205">
          <cell r="A15205" t="str">
            <v>TZA - 74</v>
          </cell>
          <cell r="B15205">
            <v>2.0088888888888801</v>
          </cell>
        </row>
        <row r="15206">
          <cell r="A15206" t="str">
            <v>TZA - 75</v>
          </cell>
          <cell r="B15206">
            <v>1.7111111111111099</v>
          </cell>
        </row>
        <row r="15207">
          <cell r="A15207" t="str">
            <v>TZA - 76</v>
          </cell>
          <cell r="B15207">
            <v>1.69333333333333</v>
          </cell>
        </row>
        <row r="15208">
          <cell r="A15208" t="str">
            <v>TZA - 77</v>
          </cell>
          <cell r="B15208">
            <v>1.6755555555555499</v>
          </cell>
        </row>
        <row r="15209">
          <cell r="A15209" t="str">
            <v>TZA - 78</v>
          </cell>
          <cell r="B15209">
            <v>1.65777777777777</v>
          </cell>
        </row>
        <row r="15210">
          <cell r="A15210" t="str">
            <v>TZA - 79</v>
          </cell>
          <cell r="B15210">
            <v>1.64</v>
          </cell>
        </row>
        <row r="15211">
          <cell r="A15211" t="str">
            <v>TZA - 80</v>
          </cell>
          <cell r="B15211">
            <v>1.62222222222222</v>
          </cell>
        </row>
        <row r="15212">
          <cell r="A15212" t="str">
            <v>TZA - 81</v>
          </cell>
          <cell r="B15212">
            <v>1.6111111111111101</v>
          </cell>
        </row>
        <row r="15213">
          <cell r="A15213" t="str">
            <v>TZA - 82</v>
          </cell>
          <cell r="B15213">
            <v>1.6</v>
          </cell>
        </row>
        <row r="15214">
          <cell r="A15214" t="str">
            <v>TZA - 83</v>
          </cell>
          <cell r="B15214">
            <v>1.5888888888888799</v>
          </cell>
        </row>
        <row r="15215">
          <cell r="A15215" t="str">
            <v>TZA - 84</v>
          </cell>
          <cell r="B15215">
            <v>1.57777777777777</v>
          </cell>
        </row>
        <row r="15216">
          <cell r="A15216" t="str">
            <v>TZA - 85</v>
          </cell>
          <cell r="B15216">
            <v>1.56666666666666</v>
          </cell>
        </row>
        <row r="15217">
          <cell r="A15217" t="str">
            <v>TZA - 86</v>
          </cell>
          <cell r="B15217">
            <v>1.5553333333333299</v>
          </cell>
        </row>
        <row r="15218">
          <cell r="A15218" t="str">
            <v>TZA - 87</v>
          </cell>
          <cell r="B15218">
            <v>1.544</v>
          </cell>
        </row>
        <row r="15219">
          <cell r="A15219" t="str">
            <v>TZA - 88</v>
          </cell>
          <cell r="B15219">
            <v>1.53266666666666</v>
          </cell>
        </row>
        <row r="15220">
          <cell r="A15220" t="str">
            <v>TZA - 89</v>
          </cell>
          <cell r="B15220">
            <v>1.5213333333333301</v>
          </cell>
        </row>
        <row r="15221">
          <cell r="A15221" t="str">
            <v>TZA - 90</v>
          </cell>
          <cell r="B15221">
            <v>1.51</v>
          </cell>
        </row>
        <row r="15222">
          <cell r="A15222" t="str">
            <v>TZA - 91</v>
          </cell>
          <cell r="B15222">
            <v>2.2120000000000002</v>
          </cell>
        </row>
        <row r="15223">
          <cell r="A15223" t="str">
            <v>TZA - 92</v>
          </cell>
          <cell r="B15223">
            <v>2.9140000000000001</v>
          </cell>
        </row>
        <row r="15224">
          <cell r="A15224" t="str">
            <v>TZA - 93</v>
          </cell>
          <cell r="B15224">
            <v>3.6160000000000001</v>
          </cell>
        </row>
        <row r="15225">
          <cell r="A15225" t="str">
            <v>TZA - 94</v>
          </cell>
          <cell r="B15225">
            <v>4.3179999999999996</v>
          </cell>
        </row>
        <row r="15226">
          <cell r="A15226" t="str">
            <v>TZA - 95</v>
          </cell>
          <cell r="B15226">
            <v>5.0199999999999996</v>
          </cell>
        </row>
        <row r="15227">
          <cell r="A15227" t="str">
            <v>TZA - 96</v>
          </cell>
          <cell r="B15227">
            <v>4.9733407407407402</v>
          </cell>
        </row>
        <row r="15228">
          <cell r="A15228" t="str">
            <v>TZA - 97</v>
          </cell>
          <cell r="B15228">
            <v>4.9266814814814799</v>
          </cell>
        </row>
        <row r="15229">
          <cell r="A15229" t="str">
            <v>TZA - 98</v>
          </cell>
          <cell r="B15229">
            <v>4.8800222222222196</v>
          </cell>
        </row>
        <row r="15230">
          <cell r="A15230" t="str">
            <v>TZA - 99</v>
          </cell>
          <cell r="B15230">
            <v>4.8333629629629602</v>
          </cell>
        </row>
        <row r="15231">
          <cell r="A15231" t="str">
            <v>TZA - 00</v>
          </cell>
          <cell r="B15231">
            <v>4.7867037037036999</v>
          </cell>
        </row>
        <row r="15232">
          <cell r="A15232" t="str">
            <v>TZA - 01</v>
          </cell>
          <cell r="B15232">
            <v>5.2437407407407397</v>
          </cell>
        </row>
        <row r="15233">
          <cell r="A15233" t="str">
            <v>TZA - 02</v>
          </cell>
          <cell r="B15233">
            <v>5.9384722222222202</v>
          </cell>
        </row>
        <row r="15234">
          <cell r="A15234" t="str">
            <v>TZA - 03</v>
          </cell>
          <cell r="B15234">
            <v>6.07388888888888</v>
          </cell>
        </row>
        <row r="15235">
          <cell r="A15235" t="str">
            <v>TZA - 04</v>
          </cell>
          <cell r="B15235">
            <v>5.7622340131245</v>
          </cell>
        </row>
        <row r="15236">
          <cell r="A15236" t="str">
            <v>TZA - 05</v>
          </cell>
          <cell r="B15236">
            <v>6.1167162459410704</v>
          </cell>
        </row>
        <row r="15237">
          <cell r="A15237" t="str">
            <v>TZA - 06</v>
          </cell>
          <cell r="B15237">
            <v>6.1728442331042501</v>
          </cell>
        </row>
        <row r="15238">
          <cell r="A15238" t="str">
            <v>TZA - 07</v>
          </cell>
          <cell r="B15238">
            <v>6.1991239776857103</v>
          </cell>
        </row>
        <row r="15239">
          <cell r="A15239" t="str">
            <v>TZA - 08</v>
          </cell>
          <cell r="B15239">
            <v>6.07690349443057</v>
          </cell>
        </row>
        <row r="15240">
          <cell r="A15240" t="str">
            <v>TZA - 09</v>
          </cell>
          <cell r="B15240">
            <v>6.5263229550028203</v>
          </cell>
        </row>
        <row r="15241">
          <cell r="A15241" t="str">
            <v>TZA - 10</v>
          </cell>
          <cell r="B15241">
            <v>6.6646957651713299</v>
          </cell>
        </row>
        <row r="15242">
          <cell r="A15242" t="str">
            <v>TZA - 11</v>
          </cell>
          <cell r="B15242">
            <v>6.5809127332689998</v>
          </cell>
        </row>
        <row r="15243">
          <cell r="A15243" t="str">
            <v>TZA - 12</v>
          </cell>
          <cell r="B15243">
            <v>6.4510895180959302</v>
          </cell>
        </row>
        <row r="15244">
          <cell r="A15244" t="str">
            <v>TZA - 13</v>
          </cell>
          <cell r="B15244">
            <v>6.9756285265863802</v>
          </cell>
        </row>
        <row r="15245">
          <cell r="A15245" t="str">
            <v>TZA - 14</v>
          </cell>
        </row>
        <row r="15246">
          <cell r="A15246" t="str">
            <v>TZA - 15</v>
          </cell>
        </row>
        <row r="15247">
          <cell r="A15247" t="str">
            <v>UGA - 50</v>
          </cell>
        </row>
        <row r="15248">
          <cell r="A15248" t="str">
            <v>UGA - 51</v>
          </cell>
        </row>
        <row r="15249">
          <cell r="A15249" t="str">
            <v>UGA - 52</v>
          </cell>
        </row>
        <row r="15250">
          <cell r="A15250" t="str">
            <v>UGA - 53</v>
          </cell>
        </row>
        <row r="15251">
          <cell r="A15251" t="str">
            <v>UGA - 54</v>
          </cell>
        </row>
        <row r="15252">
          <cell r="A15252" t="str">
            <v>UGA - 55</v>
          </cell>
        </row>
        <row r="15253">
          <cell r="A15253" t="str">
            <v>UGA - 56</v>
          </cell>
        </row>
        <row r="15254">
          <cell r="A15254" t="str">
            <v>UGA - 57</v>
          </cell>
        </row>
        <row r="15255">
          <cell r="A15255" t="str">
            <v>UGA - 58</v>
          </cell>
        </row>
        <row r="15256">
          <cell r="A15256" t="str">
            <v>UGA - 59</v>
          </cell>
        </row>
        <row r="15257">
          <cell r="A15257" t="str">
            <v>UGA - 60</v>
          </cell>
        </row>
        <row r="15258">
          <cell r="A15258" t="str">
            <v>UGA - 61</v>
          </cell>
        </row>
        <row r="15259">
          <cell r="A15259" t="str">
            <v>UGA - 62</v>
          </cell>
        </row>
        <row r="15260">
          <cell r="A15260" t="str">
            <v>UGA - 63</v>
          </cell>
        </row>
        <row r="15261">
          <cell r="A15261" t="str">
            <v>UGA - 64</v>
          </cell>
        </row>
        <row r="15262">
          <cell r="A15262" t="str">
            <v>UGA - 65</v>
          </cell>
        </row>
        <row r="15263">
          <cell r="A15263" t="str">
            <v>UGA - 66</v>
          </cell>
        </row>
        <row r="15264">
          <cell r="A15264" t="str">
            <v>UGA - 67</v>
          </cell>
        </row>
        <row r="15265">
          <cell r="A15265" t="str">
            <v>UGA - 68</v>
          </cell>
        </row>
        <row r="15266">
          <cell r="A15266" t="str">
            <v>UGA - 69</v>
          </cell>
        </row>
        <row r="15267">
          <cell r="A15267" t="str">
            <v>UGA - 70</v>
          </cell>
        </row>
        <row r="15268">
          <cell r="A15268" t="str">
            <v>UGA - 71</v>
          </cell>
        </row>
        <row r="15269">
          <cell r="A15269" t="str">
            <v>UGA - 72</v>
          </cell>
        </row>
        <row r="15270">
          <cell r="A15270" t="str">
            <v>UGA - 73</v>
          </cell>
        </row>
        <row r="15271">
          <cell r="A15271" t="str">
            <v>UGA - 74</v>
          </cell>
        </row>
        <row r="15272">
          <cell r="A15272" t="str">
            <v>UGA - 75</v>
          </cell>
          <cell r="B15272">
            <v>0</v>
          </cell>
        </row>
        <row r="15273">
          <cell r="A15273" t="str">
            <v>UGA - 76</v>
          </cell>
          <cell r="B15273">
            <v>0.52888888888888796</v>
          </cell>
        </row>
        <row r="15274">
          <cell r="A15274" t="str">
            <v>UGA - 77</v>
          </cell>
          <cell r="B15274">
            <v>1.0577777777777699</v>
          </cell>
        </row>
        <row r="15275">
          <cell r="A15275" t="str">
            <v>UGA - 78</v>
          </cell>
          <cell r="B15275">
            <v>1.58666666666666</v>
          </cell>
        </row>
        <row r="15276">
          <cell r="A15276" t="str">
            <v>UGA - 79</v>
          </cell>
          <cell r="B15276">
            <v>2.1155555555555501</v>
          </cell>
        </row>
        <row r="15277">
          <cell r="A15277" t="str">
            <v>UGA - 80</v>
          </cell>
          <cell r="B15277">
            <v>2.6444444444444399</v>
          </cell>
        </row>
        <row r="15278">
          <cell r="A15278" t="str">
            <v>UGA - 81</v>
          </cell>
          <cell r="B15278">
            <v>2.65777777777777</v>
          </cell>
        </row>
        <row r="15279">
          <cell r="A15279" t="str">
            <v>UGA - 82</v>
          </cell>
          <cell r="B15279">
            <v>2.6711111111111099</v>
          </cell>
        </row>
        <row r="15280">
          <cell r="A15280" t="str">
            <v>UGA - 83</v>
          </cell>
          <cell r="B15280">
            <v>2.68444444444444</v>
          </cell>
        </row>
        <row r="15281">
          <cell r="A15281" t="str">
            <v>UGA - 84</v>
          </cell>
          <cell r="B15281">
            <v>2.6977777777777701</v>
          </cell>
        </row>
        <row r="15282">
          <cell r="A15282" t="str">
            <v>UGA - 85</v>
          </cell>
          <cell r="B15282">
            <v>2.7111111111111099</v>
          </cell>
        </row>
        <row r="15283">
          <cell r="A15283" t="str">
            <v>UGA - 86</v>
          </cell>
          <cell r="B15283">
            <v>2.5282222222222202</v>
          </cell>
        </row>
        <row r="15284">
          <cell r="A15284" t="str">
            <v>UGA - 87</v>
          </cell>
          <cell r="B15284">
            <v>2.3453333333333299</v>
          </cell>
        </row>
        <row r="15285">
          <cell r="A15285" t="str">
            <v>UGA - 88</v>
          </cell>
          <cell r="B15285">
            <v>2.1624444444444402</v>
          </cell>
        </row>
        <row r="15286">
          <cell r="A15286" t="str">
            <v>UGA - 89</v>
          </cell>
          <cell r="B15286">
            <v>1.97955555555555</v>
          </cell>
        </row>
        <row r="15287">
          <cell r="A15287" t="str">
            <v>UGA - 90</v>
          </cell>
          <cell r="B15287">
            <v>1.79666666666666</v>
          </cell>
        </row>
        <row r="15288">
          <cell r="A15288" t="str">
            <v>UGA - 91</v>
          </cell>
          <cell r="B15288">
            <v>2.4226666666666601</v>
          </cell>
        </row>
        <row r="15289">
          <cell r="A15289" t="str">
            <v>UGA - 92</v>
          </cell>
          <cell r="B15289">
            <v>3.04866666666666</v>
          </cell>
        </row>
        <row r="15290">
          <cell r="A15290" t="str">
            <v>UGA - 93</v>
          </cell>
          <cell r="B15290">
            <v>3.6746666666666599</v>
          </cell>
        </row>
        <row r="15291">
          <cell r="A15291" t="str">
            <v>UGA - 94</v>
          </cell>
          <cell r="B15291">
            <v>4.3006666666666602</v>
          </cell>
        </row>
        <row r="15292">
          <cell r="A15292" t="str">
            <v>UGA - 95</v>
          </cell>
          <cell r="B15292">
            <v>4.9266666666666596</v>
          </cell>
        </row>
        <row r="15293">
          <cell r="A15293" t="str">
            <v>UGA - 96</v>
          </cell>
          <cell r="B15293">
            <v>5.3394888888888801</v>
          </cell>
        </row>
        <row r="15294">
          <cell r="A15294" t="str">
            <v>UGA - 97</v>
          </cell>
          <cell r="B15294">
            <v>5.7523111111111103</v>
          </cell>
        </row>
        <row r="15295">
          <cell r="A15295" t="str">
            <v>UGA - 98</v>
          </cell>
          <cell r="B15295">
            <v>6.1651333333333298</v>
          </cell>
        </row>
        <row r="15296">
          <cell r="A15296" t="str">
            <v>UGA - 99</v>
          </cell>
          <cell r="B15296">
            <v>6.5779555555555502</v>
          </cell>
        </row>
        <row r="15297">
          <cell r="A15297" t="str">
            <v>UGA - 00</v>
          </cell>
          <cell r="B15297">
            <v>6.9907777777777698</v>
          </cell>
        </row>
        <row r="15298">
          <cell r="A15298" t="str">
            <v>UGA - 01</v>
          </cell>
          <cell r="B15298">
            <v>8.2811481481481408</v>
          </cell>
        </row>
        <row r="15299">
          <cell r="A15299" t="str">
            <v>UGA - 02</v>
          </cell>
          <cell r="B15299">
            <v>7.4561250000000001</v>
          </cell>
        </row>
        <row r="15300">
          <cell r="A15300" t="str">
            <v>UGA - 03</v>
          </cell>
          <cell r="B15300">
            <v>7.5907083333333301</v>
          </cell>
        </row>
        <row r="15301">
          <cell r="A15301" t="str">
            <v>UGA - 04</v>
          </cell>
          <cell r="B15301">
            <v>7.1206123635855096</v>
          </cell>
        </row>
        <row r="15302">
          <cell r="A15302" t="str">
            <v>UGA - 05</v>
          </cell>
          <cell r="B15302">
            <v>6.3874312131852804</v>
          </cell>
        </row>
        <row r="15303">
          <cell r="A15303" t="str">
            <v>UGA - 06</v>
          </cell>
          <cell r="B15303">
            <v>6.9294380437747796</v>
          </cell>
        </row>
        <row r="15304">
          <cell r="A15304" t="str">
            <v>UGA - 07</v>
          </cell>
          <cell r="B15304">
            <v>7.0586015793610404</v>
          </cell>
        </row>
        <row r="15305">
          <cell r="A15305" t="str">
            <v>UGA - 08</v>
          </cell>
          <cell r="B15305">
            <v>7.0634196923197896</v>
          </cell>
        </row>
        <row r="15306">
          <cell r="A15306" t="str">
            <v>UGA - 09</v>
          </cell>
          <cell r="B15306">
            <v>7.1566550562953397</v>
          </cell>
        </row>
        <row r="15307">
          <cell r="A15307" t="str">
            <v>UGA - 10</v>
          </cell>
          <cell r="B15307">
            <v>7.1720052555559599</v>
          </cell>
        </row>
        <row r="15308">
          <cell r="A15308" t="str">
            <v>UGA - 11</v>
          </cell>
          <cell r="B15308">
            <v>7.1269761215891103</v>
          </cell>
        </row>
        <row r="15309">
          <cell r="A15309" t="str">
            <v>UGA - 12</v>
          </cell>
          <cell r="B15309">
            <v>7.1714781573368702</v>
          </cell>
        </row>
        <row r="15310">
          <cell r="A15310" t="str">
            <v>UGA - 13</v>
          </cell>
          <cell r="B15310">
            <v>7.8247017282942002</v>
          </cell>
        </row>
        <row r="15311">
          <cell r="A15311" t="str">
            <v>UGA - 14</v>
          </cell>
        </row>
        <row r="15312">
          <cell r="A15312" t="str">
            <v>UGA - 15</v>
          </cell>
        </row>
        <row r="15313">
          <cell r="A15313" t="str">
            <v>UKR - 50</v>
          </cell>
        </row>
        <row r="15314">
          <cell r="A15314" t="str">
            <v>UKR - 51</v>
          </cell>
        </row>
        <row r="15315">
          <cell r="A15315" t="str">
            <v>UKR - 52</v>
          </cell>
        </row>
        <row r="15316">
          <cell r="A15316" t="str">
            <v>UKR - 53</v>
          </cell>
        </row>
        <row r="15317">
          <cell r="A15317" t="str">
            <v>UKR - 54</v>
          </cell>
        </row>
        <row r="15318">
          <cell r="A15318" t="str">
            <v>UKR - 55</v>
          </cell>
        </row>
        <row r="15319">
          <cell r="A15319" t="str">
            <v>UKR - 56</v>
          </cell>
        </row>
        <row r="15320">
          <cell r="A15320" t="str">
            <v>UKR - 57</v>
          </cell>
        </row>
        <row r="15321">
          <cell r="A15321" t="str">
            <v>UKR - 58</v>
          </cell>
        </row>
        <row r="15322">
          <cell r="A15322" t="str">
            <v>UKR - 59</v>
          </cell>
        </row>
        <row r="15323">
          <cell r="A15323" t="str">
            <v>UKR - 60</v>
          </cell>
        </row>
        <row r="15324">
          <cell r="A15324" t="str">
            <v>UKR - 61</v>
          </cell>
        </row>
        <row r="15325">
          <cell r="A15325" t="str">
            <v>UKR - 62</v>
          </cell>
        </row>
        <row r="15326">
          <cell r="A15326" t="str">
            <v>UKR - 63</v>
          </cell>
        </row>
        <row r="15327">
          <cell r="A15327" t="str">
            <v>UKR - 64</v>
          </cell>
        </row>
        <row r="15328">
          <cell r="A15328" t="str">
            <v>UKR - 65</v>
          </cell>
        </row>
        <row r="15329">
          <cell r="A15329" t="str">
            <v>UKR - 66</v>
          </cell>
        </row>
        <row r="15330">
          <cell r="A15330" t="str">
            <v>UKR - 67</v>
          </cell>
        </row>
        <row r="15331">
          <cell r="A15331" t="str">
            <v>UKR - 68</v>
          </cell>
        </row>
        <row r="15332">
          <cell r="A15332" t="str">
            <v>UKR - 69</v>
          </cell>
        </row>
        <row r="15333">
          <cell r="A15333" t="str">
            <v>UKR - 70</v>
          </cell>
        </row>
        <row r="15334">
          <cell r="A15334" t="str">
            <v>UKR - 71</v>
          </cell>
        </row>
        <row r="15335">
          <cell r="A15335" t="str">
            <v>UKR - 72</v>
          </cell>
        </row>
        <row r="15336">
          <cell r="A15336" t="str">
            <v>UKR - 73</v>
          </cell>
        </row>
        <row r="15337">
          <cell r="A15337" t="str">
            <v>UKR - 74</v>
          </cell>
        </row>
        <row r="15338">
          <cell r="A15338" t="str">
            <v>UKR - 75</v>
          </cell>
        </row>
        <row r="15339">
          <cell r="A15339" t="str">
            <v>UKR - 76</v>
          </cell>
        </row>
        <row r="15340">
          <cell r="A15340" t="str">
            <v>UKR - 77</v>
          </cell>
        </row>
        <row r="15341">
          <cell r="A15341" t="str">
            <v>UKR - 78</v>
          </cell>
        </row>
        <row r="15342">
          <cell r="A15342" t="str">
            <v>UKR - 79</v>
          </cell>
        </row>
        <row r="15343">
          <cell r="A15343" t="str">
            <v>UKR - 80</v>
          </cell>
        </row>
        <row r="15344">
          <cell r="A15344" t="str">
            <v>UKR - 81</v>
          </cell>
        </row>
        <row r="15345">
          <cell r="A15345" t="str">
            <v>UKR - 82</v>
          </cell>
        </row>
        <row r="15346">
          <cell r="A15346" t="str">
            <v>UKR - 83</v>
          </cell>
        </row>
        <row r="15347">
          <cell r="A15347" t="str">
            <v>UKR - 84</v>
          </cell>
        </row>
        <row r="15348">
          <cell r="A15348" t="str">
            <v>UKR - 85</v>
          </cell>
        </row>
        <row r="15349">
          <cell r="A15349" t="str">
            <v>UKR - 86</v>
          </cell>
        </row>
        <row r="15350">
          <cell r="A15350" t="str">
            <v>UKR - 87</v>
          </cell>
        </row>
        <row r="15351">
          <cell r="A15351" t="str">
            <v>UKR - 88</v>
          </cell>
        </row>
        <row r="15352">
          <cell r="A15352" t="str">
            <v>UKR - 89</v>
          </cell>
        </row>
        <row r="15353">
          <cell r="A15353" t="str">
            <v>UKR - 90</v>
          </cell>
        </row>
        <row r="15354">
          <cell r="A15354" t="str">
            <v>UKR - 91</v>
          </cell>
        </row>
        <row r="15355">
          <cell r="A15355" t="str">
            <v>UKR - 92</v>
          </cell>
        </row>
        <row r="15356">
          <cell r="A15356" t="str">
            <v>UKR - 93</v>
          </cell>
        </row>
        <row r="15357">
          <cell r="A15357" t="str">
            <v>UKR - 94</v>
          </cell>
        </row>
        <row r="15358">
          <cell r="A15358" t="str">
            <v>UKR - 95</v>
          </cell>
          <cell r="B15358">
            <v>5.11527777777777</v>
          </cell>
        </row>
        <row r="15359">
          <cell r="A15359" t="str">
            <v>UKR - 96</v>
          </cell>
          <cell r="B15359">
            <v>5.3789041805555504</v>
          </cell>
        </row>
        <row r="15360">
          <cell r="A15360" t="str">
            <v>UKR - 97</v>
          </cell>
          <cell r="B15360">
            <v>5.6425305833333299</v>
          </cell>
        </row>
        <row r="15361">
          <cell r="A15361" t="str">
            <v>UKR - 98</v>
          </cell>
          <cell r="B15361">
            <v>5.9061569861111103</v>
          </cell>
        </row>
        <row r="15362">
          <cell r="A15362" t="str">
            <v>UKR - 99</v>
          </cell>
          <cell r="B15362">
            <v>6.16978338888888</v>
          </cell>
        </row>
        <row r="15363">
          <cell r="A15363" t="str">
            <v>UKR - 00</v>
          </cell>
          <cell r="B15363">
            <v>6.4334097916666604</v>
          </cell>
        </row>
        <row r="15364">
          <cell r="A15364" t="str">
            <v>UKR - 01</v>
          </cell>
          <cell r="B15364">
            <v>6.0205087120508098</v>
          </cell>
        </row>
        <row r="15365">
          <cell r="A15365" t="str">
            <v>UKR - 02</v>
          </cell>
          <cell r="B15365">
            <v>6.5772649572649504</v>
          </cell>
        </row>
        <row r="15366">
          <cell r="A15366" t="str">
            <v>UKR - 03</v>
          </cell>
          <cell r="B15366">
            <v>6.4373760683760599</v>
          </cell>
        </row>
        <row r="15367">
          <cell r="A15367" t="str">
            <v>UKR - 04</v>
          </cell>
          <cell r="B15367">
            <v>6.25854263460357</v>
          </cell>
        </row>
        <row r="15368">
          <cell r="A15368" t="str">
            <v>UKR - 05</v>
          </cell>
          <cell r="B15368">
            <v>6.2042440869010997</v>
          </cell>
        </row>
        <row r="15369">
          <cell r="A15369" t="str">
            <v>UKR - 06</v>
          </cell>
          <cell r="B15369">
            <v>6.1774138952064899</v>
          </cell>
        </row>
        <row r="15370">
          <cell r="A15370" t="str">
            <v>UKR - 07</v>
          </cell>
          <cell r="B15370">
            <v>6.2954893755472199</v>
          </cell>
        </row>
        <row r="15371">
          <cell r="A15371" t="str">
            <v>UKR - 08</v>
          </cell>
          <cell r="B15371">
            <v>6.5833860542045697</v>
          </cell>
        </row>
        <row r="15372">
          <cell r="A15372" t="str">
            <v>UKR - 09</v>
          </cell>
          <cell r="B15372">
            <v>6.6853247178520903</v>
          </cell>
        </row>
        <row r="15373">
          <cell r="A15373" t="str">
            <v>UKR - 10</v>
          </cell>
          <cell r="B15373">
            <v>6.56166546079554</v>
          </cell>
        </row>
        <row r="15374">
          <cell r="A15374" t="str">
            <v>UKR - 11</v>
          </cell>
          <cell r="B15374">
            <v>6.5526903395455403</v>
          </cell>
        </row>
        <row r="15375">
          <cell r="A15375" t="str">
            <v>UKR - 12</v>
          </cell>
          <cell r="B15375">
            <v>6.7020699543133997</v>
          </cell>
        </row>
        <row r="15376">
          <cell r="A15376" t="str">
            <v>UKR - 13</v>
          </cell>
          <cell r="B15376">
            <v>6.8074852921875797</v>
          </cell>
        </row>
        <row r="15377">
          <cell r="A15377" t="str">
            <v>UKR - 14</v>
          </cell>
        </row>
        <row r="15378">
          <cell r="A15378" t="str">
            <v>UKR - 15</v>
          </cell>
        </row>
        <row r="15379">
          <cell r="A15379" t="str">
            <v>UMC - 50</v>
          </cell>
        </row>
        <row r="15380">
          <cell r="A15380" t="str">
            <v>UMC - 51</v>
          </cell>
        </row>
        <row r="15381">
          <cell r="A15381" t="str">
            <v>UMC - 52</v>
          </cell>
        </row>
        <row r="15382">
          <cell r="A15382" t="str">
            <v>UMC - 53</v>
          </cell>
        </row>
        <row r="15383">
          <cell r="A15383" t="str">
            <v>UMC - 54</v>
          </cell>
        </row>
        <row r="15384">
          <cell r="A15384" t="str">
            <v>UMC - 55</v>
          </cell>
        </row>
        <row r="15385">
          <cell r="A15385" t="str">
            <v>UMC - 56</v>
          </cell>
        </row>
        <row r="15386">
          <cell r="A15386" t="str">
            <v>UMC - 57</v>
          </cell>
        </row>
        <row r="15387">
          <cell r="A15387" t="str">
            <v>UMC - 58</v>
          </cell>
        </row>
        <row r="15388">
          <cell r="A15388" t="str">
            <v>UMC - 59</v>
          </cell>
        </row>
        <row r="15389">
          <cell r="A15389" t="str">
            <v>UMC - 60</v>
          </cell>
        </row>
        <row r="15390">
          <cell r="A15390" t="str">
            <v>UMC - 61</v>
          </cell>
        </row>
        <row r="15391">
          <cell r="A15391" t="str">
            <v>UMC - 62</v>
          </cell>
        </row>
        <row r="15392">
          <cell r="A15392" t="str">
            <v>UMC - 63</v>
          </cell>
        </row>
        <row r="15393">
          <cell r="A15393" t="str">
            <v>UMC - 64</v>
          </cell>
        </row>
        <row r="15394">
          <cell r="A15394" t="str">
            <v>UMC - 65</v>
          </cell>
        </row>
        <row r="15395">
          <cell r="A15395" t="str">
            <v>UMC - 66</v>
          </cell>
        </row>
        <row r="15396">
          <cell r="A15396" t="str">
            <v>UMC - 67</v>
          </cell>
        </row>
        <row r="15397">
          <cell r="A15397" t="str">
            <v>UMC - 68</v>
          </cell>
        </row>
        <row r="15398">
          <cell r="A15398" t="str">
            <v>UMC - 69</v>
          </cell>
        </row>
        <row r="15399">
          <cell r="A15399" t="str">
            <v>UMC - 70</v>
          </cell>
        </row>
        <row r="15400">
          <cell r="A15400" t="str">
            <v>UMC - 71</v>
          </cell>
        </row>
        <row r="15401">
          <cell r="A15401" t="str">
            <v>UMC - 72</v>
          </cell>
        </row>
        <row r="15402">
          <cell r="A15402" t="str">
            <v>UMC - 73</v>
          </cell>
        </row>
        <row r="15403">
          <cell r="A15403" t="str">
            <v>UMC - 74</v>
          </cell>
        </row>
        <row r="15404">
          <cell r="A15404" t="str">
            <v>UMC - 75</v>
          </cell>
        </row>
        <row r="15405">
          <cell r="A15405" t="str">
            <v>UMC - 76</v>
          </cell>
        </row>
        <row r="15406">
          <cell r="A15406" t="str">
            <v>UMC - 77</v>
          </cell>
        </row>
        <row r="15407">
          <cell r="A15407" t="str">
            <v>UMC - 78</v>
          </cell>
        </row>
        <row r="15408">
          <cell r="A15408" t="str">
            <v>UMC - 79</v>
          </cell>
        </row>
        <row r="15409">
          <cell r="A15409" t="str">
            <v>UMC - 80</v>
          </cell>
        </row>
        <row r="15410">
          <cell r="A15410" t="str">
            <v>UMC - 81</v>
          </cell>
        </row>
        <row r="15411">
          <cell r="A15411" t="str">
            <v>UMC - 82</v>
          </cell>
        </row>
        <row r="15412">
          <cell r="A15412" t="str">
            <v>UMC - 83</v>
          </cell>
        </row>
        <row r="15413">
          <cell r="A15413" t="str">
            <v>UMC - 84</v>
          </cell>
        </row>
        <row r="15414">
          <cell r="A15414" t="str">
            <v>UMC - 85</v>
          </cell>
        </row>
        <row r="15415">
          <cell r="A15415" t="str">
            <v>UMC - 86</v>
          </cell>
        </row>
        <row r="15416">
          <cell r="A15416" t="str">
            <v>UMC - 87</v>
          </cell>
        </row>
        <row r="15417">
          <cell r="A15417" t="str">
            <v>UMC - 88</v>
          </cell>
        </row>
        <row r="15418">
          <cell r="A15418" t="str">
            <v>UMC - 89</v>
          </cell>
        </row>
        <row r="15419">
          <cell r="A15419" t="str">
            <v>UMC - 90</v>
          </cell>
        </row>
        <row r="15420">
          <cell r="A15420" t="str">
            <v>UMC - 91</v>
          </cell>
        </row>
        <row r="15421">
          <cell r="A15421" t="str">
            <v>UMC - 92</v>
          </cell>
        </row>
        <row r="15422">
          <cell r="A15422" t="str">
            <v>UMC - 93</v>
          </cell>
        </row>
        <row r="15423">
          <cell r="A15423" t="str">
            <v>UMC - 94</v>
          </cell>
        </row>
        <row r="15424">
          <cell r="A15424" t="str">
            <v>UMC - 95</v>
          </cell>
        </row>
        <row r="15425">
          <cell r="A15425" t="str">
            <v>UMC - 96</v>
          </cell>
        </row>
        <row r="15426">
          <cell r="A15426" t="str">
            <v>UMC - 97</v>
          </cell>
        </row>
        <row r="15427">
          <cell r="A15427" t="str">
            <v>UMC - 98</v>
          </cell>
        </row>
        <row r="15428">
          <cell r="A15428" t="str">
            <v>UMC - 99</v>
          </cell>
        </row>
        <row r="15429">
          <cell r="A15429" t="str">
            <v>UMC - 00</v>
          </cell>
        </row>
        <row r="15430">
          <cell r="A15430" t="str">
            <v>UMC - 01</v>
          </cell>
        </row>
        <row r="15431">
          <cell r="A15431" t="str">
            <v>UMC - 02</v>
          </cell>
        </row>
        <row r="15432">
          <cell r="A15432" t="str">
            <v>UMC - 03</v>
          </cell>
        </row>
        <row r="15433">
          <cell r="A15433" t="str">
            <v>UMC - 04</v>
          </cell>
        </row>
        <row r="15434">
          <cell r="A15434" t="str">
            <v>UMC - 05</v>
          </cell>
        </row>
        <row r="15435">
          <cell r="A15435" t="str">
            <v>UMC - 06</v>
          </cell>
        </row>
        <row r="15436">
          <cell r="A15436" t="str">
            <v>UMC - 07</v>
          </cell>
        </row>
        <row r="15437">
          <cell r="A15437" t="str">
            <v>UMC - 08</v>
          </cell>
        </row>
        <row r="15438">
          <cell r="A15438" t="str">
            <v>UMC - 09</v>
          </cell>
        </row>
        <row r="15439">
          <cell r="A15439" t="str">
            <v>UMC - 10</v>
          </cell>
        </row>
        <row r="15440">
          <cell r="A15440" t="str">
            <v>UMC - 11</v>
          </cell>
        </row>
        <row r="15441">
          <cell r="A15441" t="str">
            <v>UMC - 12</v>
          </cell>
        </row>
        <row r="15442">
          <cell r="A15442" t="str">
            <v>UMC - 13</v>
          </cell>
        </row>
        <row r="15443">
          <cell r="A15443" t="str">
            <v>UMC - 14</v>
          </cell>
        </row>
        <row r="15444">
          <cell r="A15444" t="str">
            <v>UMC - 15</v>
          </cell>
        </row>
        <row r="15445">
          <cell r="A15445" t="str">
            <v>URY - 50</v>
          </cell>
        </row>
        <row r="15446">
          <cell r="A15446" t="str">
            <v>URY - 51</v>
          </cell>
        </row>
        <row r="15447">
          <cell r="A15447" t="str">
            <v>URY - 52</v>
          </cell>
        </row>
        <row r="15448">
          <cell r="A15448" t="str">
            <v>URY - 53</v>
          </cell>
        </row>
        <row r="15449">
          <cell r="A15449" t="str">
            <v>URY - 54</v>
          </cell>
        </row>
        <row r="15450">
          <cell r="A15450" t="str">
            <v>URY - 55</v>
          </cell>
        </row>
        <row r="15451">
          <cell r="A15451" t="str">
            <v>URY - 56</v>
          </cell>
        </row>
        <row r="15452">
          <cell r="A15452" t="str">
            <v>URY - 57</v>
          </cell>
        </row>
        <row r="15453">
          <cell r="A15453" t="str">
            <v>URY - 58</v>
          </cell>
        </row>
        <row r="15454">
          <cell r="A15454" t="str">
            <v>URY - 59</v>
          </cell>
        </row>
        <row r="15455">
          <cell r="A15455" t="str">
            <v>URY - 60</v>
          </cell>
        </row>
        <row r="15456">
          <cell r="A15456" t="str">
            <v>URY - 61</v>
          </cell>
        </row>
        <row r="15457">
          <cell r="A15457" t="str">
            <v>URY - 62</v>
          </cell>
        </row>
        <row r="15458">
          <cell r="A15458" t="str">
            <v>URY - 63</v>
          </cell>
        </row>
        <row r="15459">
          <cell r="A15459" t="str">
            <v>URY - 64</v>
          </cell>
        </row>
        <row r="15460">
          <cell r="A15460" t="str">
            <v>URY - 65</v>
          </cell>
        </row>
        <row r="15461">
          <cell r="A15461" t="str">
            <v>URY - 66</v>
          </cell>
        </row>
        <row r="15462">
          <cell r="A15462" t="str">
            <v>URY - 67</v>
          </cell>
        </row>
        <row r="15463">
          <cell r="A15463" t="str">
            <v>URY - 68</v>
          </cell>
        </row>
        <row r="15464">
          <cell r="A15464" t="str">
            <v>URY - 69</v>
          </cell>
        </row>
        <row r="15465">
          <cell r="A15465" t="str">
            <v>URY - 70</v>
          </cell>
          <cell r="B15465">
            <v>8.0888888888888797</v>
          </cell>
        </row>
        <row r="15466">
          <cell r="A15466" t="str">
            <v>URY - 71</v>
          </cell>
          <cell r="B15466">
            <v>8.1866666666666603</v>
          </cell>
        </row>
        <row r="15467">
          <cell r="A15467" t="str">
            <v>URY - 72</v>
          </cell>
          <cell r="B15467">
            <v>8.2844444444444392</v>
          </cell>
        </row>
        <row r="15468">
          <cell r="A15468" t="str">
            <v>URY - 73</v>
          </cell>
          <cell r="B15468">
            <v>8.3822222222222198</v>
          </cell>
        </row>
        <row r="15469">
          <cell r="A15469" t="str">
            <v>URY - 74</v>
          </cell>
          <cell r="B15469">
            <v>8.48</v>
          </cell>
        </row>
        <row r="15470">
          <cell r="A15470" t="str">
            <v>URY - 75</v>
          </cell>
          <cell r="B15470">
            <v>8.5777777777777704</v>
          </cell>
        </row>
        <row r="15471">
          <cell r="A15471" t="str">
            <v>URY - 76</v>
          </cell>
          <cell r="B15471">
            <v>8.4666666666666597</v>
          </cell>
        </row>
        <row r="15472">
          <cell r="A15472" t="str">
            <v>URY - 77</v>
          </cell>
          <cell r="B15472">
            <v>8.3555555555555507</v>
          </cell>
        </row>
        <row r="15473">
          <cell r="A15473" t="str">
            <v>URY - 78</v>
          </cell>
          <cell r="B15473">
            <v>8.24444444444444</v>
          </cell>
        </row>
        <row r="15474">
          <cell r="A15474" t="str">
            <v>URY - 79</v>
          </cell>
          <cell r="B15474">
            <v>8.1333333333333293</v>
          </cell>
        </row>
        <row r="15475">
          <cell r="A15475" t="str">
            <v>URY - 80</v>
          </cell>
          <cell r="B15475">
            <v>8.0222222222222204</v>
          </cell>
        </row>
        <row r="15476">
          <cell r="A15476" t="str">
            <v>URY - 81</v>
          </cell>
          <cell r="B15476">
            <v>8.0822222222222209</v>
          </cell>
        </row>
        <row r="15477">
          <cell r="A15477" t="str">
            <v>URY - 82</v>
          </cell>
          <cell r="B15477">
            <v>8.1422222222222196</v>
          </cell>
        </row>
        <row r="15478">
          <cell r="A15478" t="str">
            <v>URY - 83</v>
          </cell>
          <cell r="B15478">
            <v>8.2022222222222201</v>
          </cell>
        </row>
        <row r="15479">
          <cell r="A15479" t="str">
            <v>URY - 84</v>
          </cell>
          <cell r="B15479">
            <v>8.2622222222222206</v>
          </cell>
        </row>
        <row r="15480">
          <cell r="A15480" t="str">
            <v>URY - 85</v>
          </cell>
          <cell r="B15480">
            <v>8.3222222222222193</v>
          </cell>
        </row>
        <row r="15481">
          <cell r="A15481" t="str">
            <v>URY - 86</v>
          </cell>
          <cell r="B15481">
            <v>8.3868148148148105</v>
          </cell>
        </row>
        <row r="15482">
          <cell r="A15482" t="str">
            <v>URY - 87</v>
          </cell>
          <cell r="B15482">
            <v>8.4514074074073999</v>
          </cell>
        </row>
        <row r="15483">
          <cell r="A15483" t="str">
            <v>URY - 88</v>
          </cell>
          <cell r="B15483">
            <v>8.516</v>
          </cell>
        </row>
        <row r="15484">
          <cell r="A15484" t="str">
            <v>URY - 89</v>
          </cell>
          <cell r="B15484">
            <v>8.5805925925925894</v>
          </cell>
        </row>
        <row r="15485">
          <cell r="A15485" t="str">
            <v>URY - 90</v>
          </cell>
          <cell r="B15485">
            <v>8.6451851851851806</v>
          </cell>
        </row>
        <row r="15486">
          <cell r="A15486" t="str">
            <v>URY - 91</v>
          </cell>
          <cell r="B15486">
            <v>8.7717037037037002</v>
          </cell>
        </row>
        <row r="15487">
          <cell r="A15487" t="str">
            <v>URY - 92</v>
          </cell>
          <cell r="B15487">
            <v>8.8982222222222198</v>
          </cell>
        </row>
        <row r="15488">
          <cell r="A15488" t="str">
            <v>URY - 93</v>
          </cell>
          <cell r="B15488">
            <v>9.0247407407407394</v>
          </cell>
        </row>
        <row r="15489">
          <cell r="A15489" t="str">
            <v>URY - 94</v>
          </cell>
          <cell r="B15489">
            <v>9.1512592592592501</v>
          </cell>
        </row>
        <row r="15490">
          <cell r="A15490" t="str">
            <v>URY - 95</v>
          </cell>
          <cell r="B15490">
            <v>9.2777777777777697</v>
          </cell>
        </row>
        <row r="15491">
          <cell r="A15491" t="str">
            <v>URY - 96</v>
          </cell>
          <cell r="B15491">
            <v>9.0735599999999899</v>
          </cell>
        </row>
        <row r="15492">
          <cell r="A15492" t="str">
            <v>URY - 97</v>
          </cell>
          <cell r="B15492">
            <v>8.8693422222222207</v>
          </cell>
        </row>
        <row r="15493">
          <cell r="A15493" t="str">
            <v>URY - 98</v>
          </cell>
          <cell r="B15493">
            <v>8.6651244444444409</v>
          </cell>
        </row>
        <row r="15494">
          <cell r="A15494" t="str">
            <v>URY - 99</v>
          </cell>
          <cell r="B15494">
            <v>8.4609066666666592</v>
          </cell>
        </row>
        <row r="15495">
          <cell r="A15495" t="str">
            <v>URY - 00</v>
          </cell>
          <cell r="B15495">
            <v>8.2566888888888794</v>
          </cell>
        </row>
        <row r="15496">
          <cell r="A15496" t="str">
            <v>URY - 01</v>
          </cell>
          <cell r="B15496">
            <v>8.2422032249715595</v>
          </cell>
        </row>
        <row r="15497">
          <cell r="A15497" t="str">
            <v>URY - 02</v>
          </cell>
          <cell r="B15497">
            <v>7.9216944444444399</v>
          </cell>
        </row>
        <row r="15498">
          <cell r="A15498" t="str">
            <v>URY - 03</v>
          </cell>
          <cell r="B15498">
            <v>7.8626527777777699</v>
          </cell>
        </row>
        <row r="15499">
          <cell r="A15499" t="str">
            <v>URY - 04</v>
          </cell>
          <cell r="B15499">
            <v>7.7693331076222298</v>
          </cell>
        </row>
        <row r="15500">
          <cell r="A15500" t="str">
            <v>URY - 05</v>
          </cell>
          <cell r="B15500">
            <v>7.8374881911978997</v>
          </cell>
        </row>
        <row r="15501">
          <cell r="A15501" t="str">
            <v>URY - 06</v>
          </cell>
          <cell r="B15501">
            <v>7.8675833860144904</v>
          </cell>
        </row>
        <row r="15502">
          <cell r="A15502" t="str">
            <v>URY - 07</v>
          </cell>
          <cell r="B15502">
            <v>7.9917334447840496</v>
          </cell>
        </row>
        <row r="15503">
          <cell r="A15503" t="str">
            <v>URY - 08</v>
          </cell>
          <cell r="B15503">
            <v>8.0550197945618205</v>
          </cell>
        </row>
        <row r="15504">
          <cell r="A15504" t="str">
            <v>URY - 09</v>
          </cell>
          <cell r="B15504">
            <v>8.0969754016586002</v>
          </cell>
        </row>
        <row r="15505">
          <cell r="A15505" t="str">
            <v>URY - 10</v>
          </cell>
          <cell r="B15505">
            <v>8.1373003551515097</v>
          </cell>
        </row>
        <row r="15506">
          <cell r="A15506" t="str">
            <v>URY - 11</v>
          </cell>
          <cell r="B15506">
            <v>8.0820602503249894</v>
          </cell>
        </row>
        <row r="15507">
          <cell r="A15507" t="str">
            <v>URY - 12</v>
          </cell>
          <cell r="B15507">
            <v>7.9932576586249899</v>
          </cell>
        </row>
        <row r="15508">
          <cell r="A15508" t="str">
            <v>URY - 13</v>
          </cell>
          <cell r="B15508">
            <v>7.9122997101850396</v>
          </cell>
        </row>
        <row r="15509">
          <cell r="A15509" t="str">
            <v>URY - 14</v>
          </cell>
        </row>
        <row r="15510">
          <cell r="A15510" t="str">
            <v>URY - 15</v>
          </cell>
        </row>
        <row r="15511">
          <cell r="A15511" t="str">
            <v>USA - 50</v>
          </cell>
        </row>
        <row r="15512">
          <cell r="A15512" t="str">
            <v>USA - 51</v>
          </cell>
        </row>
        <row r="15513">
          <cell r="A15513" t="str">
            <v>USA - 52</v>
          </cell>
        </row>
        <row r="15514">
          <cell r="A15514" t="str">
            <v>USA - 53</v>
          </cell>
        </row>
        <row r="15515">
          <cell r="A15515" t="str">
            <v>USA - 54</v>
          </cell>
        </row>
        <row r="15516">
          <cell r="A15516" t="str">
            <v>USA - 55</v>
          </cell>
        </row>
        <row r="15517">
          <cell r="A15517" t="str">
            <v>USA - 56</v>
          </cell>
        </row>
        <row r="15518">
          <cell r="A15518" t="str">
            <v>USA - 57</v>
          </cell>
        </row>
        <row r="15519">
          <cell r="A15519" t="str">
            <v>USA - 58</v>
          </cell>
        </row>
        <row r="15520">
          <cell r="A15520" t="str">
            <v>USA - 59</v>
          </cell>
        </row>
        <row r="15521">
          <cell r="A15521" t="str">
            <v>USA - 60</v>
          </cell>
        </row>
        <row r="15522">
          <cell r="A15522" t="str">
            <v>USA - 61</v>
          </cell>
        </row>
        <row r="15523">
          <cell r="A15523" t="str">
            <v>USA - 62</v>
          </cell>
        </row>
        <row r="15524">
          <cell r="A15524" t="str">
            <v>USA - 63</v>
          </cell>
        </row>
        <row r="15525">
          <cell r="A15525" t="str">
            <v>USA - 64</v>
          </cell>
        </row>
        <row r="15526">
          <cell r="A15526" t="str">
            <v>USA - 65</v>
          </cell>
        </row>
        <row r="15527">
          <cell r="A15527" t="str">
            <v>USA - 66</v>
          </cell>
        </row>
        <row r="15528">
          <cell r="A15528" t="str">
            <v>USA - 67</v>
          </cell>
        </row>
        <row r="15529">
          <cell r="A15529" t="str">
            <v>USA - 68</v>
          </cell>
        </row>
        <row r="15530">
          <cell r="A15530" t="str">
            <v>USA - 69</v>
          </cell>
        </row>
        <row r="15531">
          <cell r="A15531" t="str">
            <v>USA - 70</v>
          </cell>
          <cell r="B15531">
            <v>8.7999999999999901</v>
          </cell>
        </row>
        <row r="15532">
          <cell r="A15532" t="str">
            <v>USA - 71</v>
          </cell>
          <cell r="B15532">
            <v>8.8046666666666606</v>
          </cell>
        </row>
        <row r="15533">
          <cell r="A15533" t="str">
            <v>USA - 72</v>
          </cell>
          <cell r="B15533">
            <v>8.8093333333333295</v>
          </cell>
        </row>
        <row r="15534">
          <cell r="A15534" t="str">
            <v>USA - 73</v>
          </cell>
          <cell r="B15534">
            <v>8.8140000000000001</v>
          </cell>
        </row>
        <row r="15535">
          <cell r="A15535" t="str">
            <v>USA - 74</v>
          </cell>
          <cell r="B15535">
            <v>8.81866666666666</v>
          </cell>
        </row>
        <row r="15536">
          <cell r="A15536" t="str">
            <v>USA - 75</v>
          </cell>
          <cell r="B15536">
            <v>8.8233333333333306</v>
          </cell>
        </row>
        <row r="15537">
          <cell r="A15537" t="str">
            <v>USA - 76</v>
          </cell>
          <cell r="B15537">
            <v>8.8522222222222204</v>
          </cell>
        </row>
        <row r="15538">
          <cell r="A15538" t="str">
            <v>USA - 77</v>
          </cell>
          <cell r="B15538">
            <v>8.8811111111111103</v>
          </cell>
        </row>
        <row r="15539">
          <cell r="A15539" t="str">
            <v>USA - 78</v>
          </cell>
          <cell r="B15539">
            <v>8.91</v>
          </cell>
        </row>
        <row r="15540">
          <cell r="A15540" t="str">
            <v>USA - 79</v>
          </cell>
          <cell r="B15540">
            <v>8.93888888888889</v>
          </cell>
        </row>
        <row r="15541">
          <cell r="A15541" t="str">
            <v>USA - 80</v>
          </cell>
          <cell r="B15541">
            <v>8.9677777777777692</v>
          </cell>
        </row>
        <row r="15542">
          <cell r="A15542" t="str">
            <v>USA - 81</v>
          </cell>
          <cell r="B15542">
            <v>8.9591111111111097</v>
          </cell>
        </row>
        <row r="15543">
          <cell r="A15543" t="str">
            <v>USA - 82</v>
          </cell>
          <cell r="B15543">
            <v>8.9504444444444395</v>
          </cell>
        </row>
        <row r="15544">
          <cell r="A15544" t="str">
            <v>USA - 83</v>
          </cell>
          <cell r="B15544">
            <v>8.9417777777777694</v>
          </cell>
        </row>
        <row r="15545">
          <cell r="A15545" t="str">
            <v>USA - 84</v>
          </cell>
          <cell r="B15545">
            <v>8.9331111111111099</v>
          </cell>
        </row>
        <row r="15546">
          <cell r="A15546" t="str">
            <v>USA - 85</v>
          </cell>
          <cell r="B15546">
            <v>8.9244444444444397</v>
          </cell>
        </row>
        <row r="15547">
          <cell r="A15547" t="str">
            <v>USA - 86</v>
          </cell>
          <cell r="B15547">
            <v>8.8879999999999999</v>
          </cell>
        </row>
        <row r="15548">
          <cell r="A15548" t="str">
            <v>USA - 87</v>
          </cell>
          <cell r="B15548">
            <v>8.8515555555555494</v>
          </cell>
        </row>
        <row r="15549">
          <cell r="A15549" t="str">
            <v>USA - 88</v>
          </cell>
          <cell r="B15549">
            <v>8.8151111111111096</v>
          </cell>
        </row>
        <row r="15550">
          <cell r="A15550" t="str">
            <v>USA - 89</v>
          </cell>
          <cell r="B15550">
            <v>8.7786666666666608</v>
          </cell>
        </row>
        <row r="15551">
          <cell r="A15551" t="str">
            <v>USA - 90</v>
          </cell>
          <cell r="B15551">
            <v>8.7422222222222192</v>
          </cell>
        </row>
        <row r="15552">
          <cell r="A15552" t="str">
            <v>USA - 91</v>
          </cell>
          <cell r="B15552">
            <v>8.7245277777777694</v>
          </cell>
        </row>
        <row r="15553">
          <cell r="A15553" t="str">
            <v>USA - 92</v>
          </cell>
          <cell r="B15553">
            <v>8.7068333333333303</v>
          </cell>
        </row>
        <row r="15554">
          <cell r="A15554" t="str">
            <v>USA - 93</v>
          </cell>
          <cell r="B15554">
            <v>8.6891388888888805</v>
          </cell>
        </row>
        <row r="15555">
          <cell r="A15555" t="str">
            <v>USA - 94</v>
          </cell>
          <cell r="B15555">
            <v>8.6714444444444396</v>
          </cell>
        </row>
        <row r="15556">
          <cell r="A15556" t="str">
            <v>USA - 95</v>
          </cell>
          <cell r="B15556">
            <v>8.6537499999999898</v>
          </cell>
        </row>
        <row r="15557">
          <cell r="A15557" t="str">
            <v>USA - 96</v>
          </cell>
          <cell r="B15557">
            <v>8.6838668073708405</v>
          </cell>
        </row>
        <row r="15558">
          <cell r="A15558" t="str">
            <v>USA - 97</v>
          </cell>
          <cell r="B15558">
            <v>8.7139836147416805</v>
          </cell>
        </row>
        <row r="15559">
          <cell r="A15559" t="str">
            <v>USA - 98</v>
          </cell>
          <cell r="B15559">
            <v>8.7441004221125205</v>
          </cell>
        </row>
        <row r="15560">
          <cell r="A15560" t="str">
            <v>USA - 99</v>
          </cell>
          <cell r="B15560">
            <v>8.7742172294833605</v>
          </cell>
        </row>
        <row r="15561">
          <cell r="A15561" t="str">
            <v>USA - 00</v>
          </cell>
          <cell r="B15561">
            <v>8.8043340368542005</v>
          </cell>
        </row>
        <row r="15562">
          <cell r="A15562" t="str">
            <v>USA - 01</v>
          </cell>
          <cell r="B15562">
            <v>8.6977223739833303</v>
          </cell>
        </row>
        <row r="15563">
          <cell r="A15563" t="str">
            <v>USA - 02</v>
          </cell>
          <cell r="B15563">
            <v>8.4594953209166395</v>
          </cell>
        </row>
        <row r="15564">
          <cell r="A15564" t="str">
            <v>USA - 03</v>
          </cell>
          <cell r="B15564">
            <v>8.4225552874302796</v>
          </cell>
        </row>
        <row r="15565">
          <cell r="A15565" t="str">
            <v>USA - 04</v>
          </cell>
          <cell r="B15565">
            <v>8.4796868315194605</v>
          </cell>
        </row>
        <row r="15566">
          <cell r="A15566" t="str">
            <v>USA - 05</v>
          </cell>
          <cell r="B15566">
            <v>8.0637670861590305</v>
          </cell>
        </row>
        <row r="15567">
          <cell r="A15567" t="str">
            <v>USA - 06</v>
          </cell>
          <cell r="B15567">
            <v>8.0797146269834599</v>
          </cell>
        </row>
        <row r="15568">
          <cell r="A15568" t="str">
            <v>USA - 07</v>
          </cell>
          <cell r="B15568">
            <v>8.1142395776615999</v>
          </cell>
        </row>
        <row r="15569">
          <cell r="A15569" t="str">
            <v>USA - 08</v>
          </cell>
          <cell r="B15569">
            <v>7.9987332491497103</v>
          </cell>
        </row>
        <row r="15570">
          <cell r="A15570" t="str">
            <v>USA - 09</v>
          </cell>
          <cell r="B15570">
            <v>7.7235520575137597</v>
          </cell>
        </row>
        <row r="15571">
          <cell r="A15571" t="str">
            <v>USA - 10</v>
          </cell>
          <cell r="B15571">
            <v>7.7207595536748803</v>
          </cell>
        </row>
        <row r="15572">
          <cell r="A15572" t="str">
            <v>USA - 11</v>
          </cell>
          <cell r="B15572">
            <v>7.7112838448387002</v>
          </cell>
        </row>
        <row r="15573">
          <cell r="A15573" t="str">
            <v>USA - 12</v>
          </cell>
          <cell r="B15573">
            <v>7.6995272367007903</v>
          </cell>
        </row>
        <row r="15574">
          <cell r="A15574" t="str">
            <v>USA - 13</v>
          </cell>
          <cell r="B15574">
            <v>7.3635557258549698</v>
          </cell>
        </row>
        <row r="15575">
          <cell r="A15575" t="str">
            <v>USA - 14</v>
          </cell>
        </row>
        <row r="15576">
          <cell r="A15576" t="str">
            <v>USA - 15</v>
          </cell>
        </row>
        <row r="15577">
          <cell r="A15577" t="str">
            <v>UZB - 50</v>
          </cell>
        </row>
        <row r="15578">
          <cell r="A15578" t="str">
            <v>UZB - 51</v>
          </cell>
        </row>
        <row r="15579">
          <cell r="A15579" t="str">
            <v>UZB - 52</v>
          </cell>
        </row>
        <row r="15580">
          <cell r="A15580" t="str">
            <v>UZB - 53</v>
          </cell>
        </row>
        <row r="15581">
          <cell r="A15581" t="str">
            <v>UZB - 54</v>
          </cell>
        </row>
        <row r="15582">
          <cell r="A15582" t="str">
            <v>UZB - 55</v>
          </cell>
        </row>
        <row r="15583">
          <cell r="A15583" t="str">
            <v>UZB - 56</v>
          </cell>
        </row>
        <row r="15584">
          <cell r="A15584" t="str">
            <v>UZB - 57</v>
          </cell>
        </row>
        <row r="15585">
          <cell r="A15585" t="str">
            <v>UZB - 58</v>
          </cell>
        </row>
        <row r="15586">
          <cell r="A15586" t="str">
            <v>UZB - 59</v>
          </cell>
        </row>
        <row r="15587">
          <cell r="A15587" t="str">
            <v>UZB - 60</v>
          </cell>
        </row>
        <row r="15588">
          <cell r="A15588" t="str">
            <v>UZB - 61</v>
          </cell>
        </row>
        <row r="15589">
          <cell r="A15589" t="str">
            <v>UZB - 62</v>
          </cell>
        </row>
        <row r="15590">
          <cell r="A15590" t="str">
            <v>UZB - 63</v>
          </cell>
        </row>
        <row r="15591">
          <cell r="A15591" t="str">
            <v>UZB - 64</v>
          </cell>
        </row>
        <row r="15592">
          <cell r="A15592" t="str">
            <v>UZB - 65</v>
          </cell>
        </row>
        <row r="15593">
          <cell r="A15593" t="str">
            <v>UZB - 66</v>
          </cell>
        </row>
        <row r="15594">
          <cell r="A15594" t="str">
            <v>UZB - 67</v>
          </cell>
        </row>
        <row r="15595">
          <cell r="A15595" t="str">
            <v>UZB - 68</v>
          </cell>
        </row>
        <row r="15596">
          <cell r="A15596" t="str">
            <v>UZB - 69</v>
          </cell>
        </row>
        <row r="15597">
          <cell r="A15597" t="str">
            <v>UZB - 70</v>
          </cell>
        </row>
        <row r="15598">
          <cell r="A15598" t="str">
            <v>UZB - 71</v>
          </cell>
        </row>
        <row r="15599">
          <cell r="A15599" t="str">
            <v>UZB - 72</v>
          </cell>
        </row>
        <row r="15600">
          <cell r="A15600" t="str">
            <v>UZB - 73</v>
          </cell>
        </row>
        <row r="15601">
          <cell r="A15601" t="str">
            <v>UZB - 74</v>
          </cell>
        </row>
        <row r="15602">
          <cell r="A15602" t="str">
            <v>UZB - 75</v>
          </cell>
        </row>
        <row r="15603">
          <cell r="A15603" t="str">
            <v>UZB - 76</v>
          </cell>
        </row>
        <row r="15604">
          <cell r="A15604" t="str">
            <v>UZB - 77</v>
          </cell>
        </row>
        <row r="15605">
          <cell r="A15605" t="str">
            <v>UZB - 78</v>
          </cell>
        </row>
        <row r="15606">
          <cell r="A15606" t="str">
            <v>UZB - 79</v>
          </cell>
        </row>
        <row r="15607">
          <cell r="A15607" t="str">
            <v>UZB - 80</v>
          </cell>
        </row>
        <row r="15608">
          <cell r="A15608" t="str">
            <v>UZB - 81</v>
          </cell>
        </row>
        <row r="15609">
          <cell r="A15609" t="str">
            <v>UZB - 82</v>
          </cell>
        </row>
        <row r="15610">
          <cell r="A15610" t="str">
            <v>UZB - 83</v>
          </cell>
        </row>
        <row r="15611">
          <cell r="A15611" t="str">
            <v>UZB - 84</v>
          </cell>
        </row>
        <row r="15612">
          <cell r="A15612" t="str">
            <v>UZB - 85</v>
          </cell>
        </row>
        <row r="15613">
          <cell r="A15613" t="str">
            <v>UZB - 86</v>
          </cell>
        </row>
        <row r="15614">
          <cell r="A15614" t="str">
            <v>UZB - 87</v>
          </cell>
        </row>
        <row r="15615">
          <cell r="A15615" t="str">
            <v>UZB - 88</v>
          </cell>
        </row>
        <row r="15616">
          <cell r="A15616" t="str">
            <v>UZB - 89</v>
          </cell>
        </row>
        <row r="15617">
          <cell r="A15617" t="str">
            <v>UZB - 90</v>
          </cell>
        </row>
        <row r="15618">
          <cell r="A15618" t="str">
            <v>UZB - 91</v>
          </cell>
        </row>
        <row r="15619">
          <cell r="A15619" t="str">
            <v>UZB - 92</v>
          </cell>
        </row>
        <row r="15620">
          <cell r="A15620" t="str">
            <v>UZB - 93</v>
          </cell>
        </row>
        <row r="15621">
          <cell r="A15621" t="str">
            <v>UZB - 94</v>
          </cell>
        </row>
        <row r="15622">
          <cell r="A15622" t="str">
            <v>UZB - 95</v>
          </cell>
        </row>
        <row r="15623">
          <cell r="A15623" t="str">
            <v>UZB - 96</v>
          </cell>
        </row>
        <row r="15624">
          <cell r="A15624" t="str">
            <v>UZB - 97</v>
          </cell>
        </row>
        <row r="15625">
          <cell r="A15625" t="str">
            <v>UZB - 98</v>
          </cell>
        </row>
        <row r="15626">
          <cell r="A15626" t="str">
            <v>UZB - 99</v>
          </cell>
        </row>
        <row r="15627">
          <cell r="A15627" t="str">
            <v>UZB - 00</v>
          </cell>
        </row>
        <row r="15628">
          <cell r="A15628" t="str">
            <v>UZB - 01</v>
          </cell>
        </row>
        <row r="15629">
          <cell r="A15629" t="str">
            <v>UZB - 02</v>
          </cell>
        </row>
        <row r="15630">
          <cell r="A15630" t="str">
            <v>UZB - 03</v>
          </cell>
        </row>
        <row r="15631">
          <cell r="A15631" t="str">
            <v>UZB - 04</v>
          </cell>
        </row>
        <row r="15632">
          <cell r="A15632" t="str">
            <v>UZB - 05</v>
          </cell>
        </row>
        <row r="15633">
          <cell r="A15633" t="str">
            <v>UZB - 06</v>
          </cell>
        </row>
        <row r="15634">
          <cell r="A15634" t="str">
            <v>UZB - 07</v>
          </cell>
        </row>
        <row r="15635">
          <cell r="A15635" t="str">
            <v>UZB - 08</v>
          </cell>
        </row>
        <row r="15636">
          <cell r="A15636" t="str">
            <v>UZB - 09</v>
          </cell>
        </row>
        <row r="15637">
          <cell r="A15637" t="str">
            <v>UZB - 10</v>
          </cell>
        </row>
        <row r="15638">
          <cell r="A15638" t="str">
            <v>UZB - 11</v>
          </cell>
        </row>
        <row r="15639">
          <cell r="A15639" t="str">
            <v>UZB - 12</v>
          </cell>
        </row>
        <row r="15640">
          <cell r="A15640" t="str">
            <v>UZB - 13</v>
          </cell>
        </row>
        <row r="15641">
          <cell r="A15641" t="str">
            <v>UZB - 14</v>
          </cell>
        </row>
        <row r="15642">
          <cell r="A15642" t="str">
            <v>UZB - 15</v>
          </cell>
        </row>
        <row r="15643">
          <cell r="A15643" t="str">
            <v>VCT - 50</v>
          </cell>
        </row>
        <row r="15644">
          <cell r="A15644" t="str">
            <v>VCT - 51</v>
          </cell>
        </row>
        <row r="15645">
          <cell r="A15645" t="str">
            <v>VCT - 52</v>
          </cell>
        </row>
        <row r="15646">
          <cell r="A15646" t="str">
            <v>VCT - 53</v>
          </cell>
        </row>
        <row r="15647">
          <cell r="A15647" t="str">
            <v>VCT - 54</v>
          </cell>
        </row>
        <row r="15648">
          <cell r="A15648" t="str">
            <v>VCT - 55</v>
          </cell>
        </row>
        <row r="15649">
          <cell r="A15649" t="str">
            <v>VCT - 56</v>
          </cell>
        </row>
        <row r="15650">
          <cell r="A15650" t="str">
            <v>VCT - 57</v>
          </cell>
        </row>
        <row r="15651">
          <cell r="A15651" t="str">
            <v>VCT - 58</v>
          </cell>
        </row>
        <row r="15652">
          <cell r="A15652" t="str">
            <v>VCT - 59</v>
          </cell>
        </row>
        <row r="15653">
          <cell r="A15653" t="str">
            <v>VCT - 60</v>
          </cell>
        </row>
        <row r="15654">
          <cell r="A15654" t="str">
            <v>VCT - 61</v>
          </cell>
        </row>
        <row r="15655">
          <cell r="A15655" t="str">
            <v>VCT - 62</v>
          </cell>
        </row>
        <row r="15656">
          <cell r="A15656" t="str">
            <v>VCT - 63</v>
          </cell>
        </row>
        <row r="15657">
          <cell r="A15657" t="str">
            <v>VCT - 64</v>
          </cell>
        </row>
        <row r="15658">
          <cell r="A15658" t="str">
            <v>VCT - 65</v>
          </cell>
        </row>
        <row r="15659">
          <cell r="A15659" t="str">
            <v>VCT - 66</v>
          </cell>
        </row>
        <row r="15660">
          <cell r="A15660" t="str">
            <v>VCT - 67</v>
          </cell>
        </row>
        <row r="15661">
          <cell r="A15661" t="str">
            <v>VCT - 68</v>
          </cell>
        </row>
        <row r="15662">
          <cell r="A15662" t="str">
            <v>VCT - 69</v>
          </cell>
        </row>
        <row r="15663">
          <cell r="A15663" t="str">
            <v>VCT - 70</v>
          </cell>
        </row>
        <row r="15664">
          <cell r="A15664" t="str">
            <v>VCT - 71</v>
          </cell>
        </row>
        <row r="15665">
          <cell r="A15665" t="str">
            <v>VCT - 72</v>
          </cell>
        </row>
        <row r="15666">
          <cell r="A15666" t="str">
            <v>VCT - 73</v>
          </cell>
        </row>
        <row r="15667">
          <cell r="A15667" t="str">
            <v>VCT - 74</v>
          </cell>
        </row>
        <row r="15668">
          <cell r="A15668" t="str">
            <v>VCT - 75</v>
          </cell>
        </row>
        <row r="15669">
          <cell r="A15669" t="str">
            <v>VCT - 76</v>
          </cell>
        </row>
        <row r="15670">
          <cell r="A15670" t="str">
            <v>VCT - 77</v>
          </cell>
        </row>
        <row r="15671">
          <cell r="A15671" t="str">
            <v>VCT - 78</v>
          </cell>
        </row>
        <row r="15672">
          <cell r="A15672" t="str">
            <v>VCT - 79</v>
          </cell>
        </row>
        <row r="15673">
          <cell r="A15673" t="str">
            <v>VCT - 80</v>
          </cell>
        </row>
        <row r="15674">
          <cell r="A15674" t="str">
            <v>VCT - 81</v>
          </cell>
        </row>
        <row r="15675">
          <cell r="A15675" t="str">
            <v>VCT - 82</v>
          </cell>
        </row>
        <row r="15676">
          <cell r="A15676" t="str">
            <v>VCT - 83</v>
          </cell>
        </row>
        <row r="15677">
          <cell r="A15677" t="str">
            <v>VCT - 84</v>
          </cell>
        </row>
        <row r="15678">
          <cell r="A15678" t="str">
            <v>VCT - 85</v>
          </cell>
        </row>
        <row r="15679">
          <cell r="A15679" t="str">
            <v>VCT - 86</v>
          </cell>
        </row>
        <row r="15680">
          <cell r="A15680" t="str">
            <v>VCT - 87</v>
          </cell>
        </row>
        <row r="15681">
          <cell r="A15681" t="str">
            <v>VCT - 88</v>
          </cell>
        </row>
        <row r="15682">
          <cell r="A15682" t="str">
            <v>VCT - 89</v>
          </cell>
        </row>
        <row r="15683">
          <cell r="A15683" t="str">
            <v>VCT - 90</v>
          </cell>
        </row>
        <row r="15684">
          <cell r="A15684" t="str">
            <v>VCT - 91</v>
          </cell>
        </row>
        <row r="15685">
          <cell r="A15685" t="str">
            <v>VCT - 92</v>
          </cell>
        </row>
        <row r="15686">
          <cell r="A15686" t="str">
            <v>VCT - 93</v>
          </cell>
        </row>
        <row r="15687">
          <cell r="A15687" t="str">
            <v>VCT - 94</v>
          </cell>
        </row>
        <row r="15688">
          <cell r="A15688" t="str">
            <v>VCT - 95</v>
          </cell>
        </row>
        <row r="15689">
          <cell r="A15689" t="str">
            <v>VCT - 96</v>
          </cell>
        </row>
        <row r="15690">
          <cell r="A15690" t="str">
            <v>VCT - 97</v>
          </cell>
        </row>
        <row r="15691">
          <cell r="A15691" t="str">
            <v>VCT - 98</v>
          </cell>
        </row>
        <row r="15692">
          <cell r="A15692" t="str">
            <v>VCT - 99</v>
          </cell>
        </row>
        <row r="15693">
          <cell r="A15693" t="str">
            <v>VCT - 00</v>
          </cell>
        </row>
        <row r="15694">
          <cell r="A15694" t="str">
            <v>VCT - 01</v>
          </cell>
        </row>
        <row r="15695">
          <cell r="A15695" t="str">
            <v>VCT - 02</v>
          </cell>
        </row>
        <row r="15696">
          <cell r="A15696" t="str">
            <v>VCT - 03</v>
          </cell>
        </row>
        <row r="15697">
          <cell r="A15697" t="str">
            <v>VCT - 04</v>
          </cell>
        </row>
        <row r="15698">
          <cell r="A15698" t="str">
            <v>VCT - 05</v>
          </cell>
        </row>
        <row r="15699">
          <cell r="A15699" t="str">
            <v>VCT - 06</v>
          </cell>
        </row>
        <row r="15700">
          <cell r="A15700" t="str">
            <v>VCT - 07</v>
          </cell>
        </row>
        <row r="15701">
          <cell r="A15701" t="str">
            <v>VCT - 08</v>
          </cell>
        </row>
        <row r="15702">
          <cell r="A15702" t="str">
            <v>VCT - 09</v>
          </cell>
        </row>
        <row r="15703">
          <cell r="A15703" t="str">
            <v>VCT - 10</v>
          </cell>
        </row>
        <row r="15704">
          <cell r="A15704" t="str">
            <v>VCT - 11</v>
          </cell>
        </row>
        <row r="15705">
          <cell r="A15705" t="str">
            <v>VCT - 12</v>
          </cell>
        </row>
        <row r="15706">
          <cell r="A15706" t="str">
            <v>VCT - 13</v>
          </cell>
        </row>
        <row r="15707">
          <cell r="A15707" t="str">
            <v>VCT - 14</v>
          </cell>
        </row>
        <row r="15708">
          <cell r="A15708" t="str">
            <v>VCT - 15</v>
          </cell>
        </row>
        <row r="15709">
          <cell r="A15709" t="str">
            <v>VEN - 50</v>
          </cell>
        </row>
        <row r="15710">
          <cell r="A15710" t="str">
            <v>VEN - 51</v>
          </cell>
        </row>
        <row r="15711">
          <cell r="A15711" t="str">
            <v>VEN - 52</v>
          </cell>
        </row>
        <row r="15712">
          <cell r="A15712" t="str">
            <v>VEN - 53</v>
          </cell>
        </row>
        <row r="15713">
          <cell r="A15713" t="str">
            <v>VEN - 54</v>
          </cell>
        </row>
        <row r="15714">
          <cell r="A15714" t="str">
            <v>VEN - 55</v>
          </cell>
        </row>
        <row r="15715">
          <cell r="A15715" t="str">
            <v>VEN - 56</v>
          </cell>
        </row>
        <row r="15716">
          <cell r="A15716" t="str">
            <v>VEN - 57</v>
          </cell>
        </row>
        <row r="15717">
          <cell r="A15717" t="str">
            <v>VEN - 58</v>
          </cell>
        </row>
        <row r="15718">
          <cell r="A15718" t="str">
            <v>VEN - 59</v>
          </cell>
        </row>
        <row r="15719">
          <cell r="A15719" t="str">
            <v>VEN - 60</v>
          </cell>
        </row>
        <row r="15720">
          <cell r="A15720" t="str">
            <v>VEN - 61</v>
          </cell>
        </row>
        <row r="15721">
          <cell r="A15721" t="str">
            <v>VEN - 62</v>
          </cell>
        </row>
        <row r="15722">
          <cell r="A15722" t="str">
            <v>VEN - 63</v>
          </cell>
        </row>
        <row r="15723">
          <cell r="A15723" t="str">
            <v>VEN - 64</v>
          </cell>
        </row>
        <row r="15724">
          <cell r="A15724" t="str">
            <v>VEN - 65</v>
          </cell>
        </row>
        <row r="15725">
          <cell r="A15725" t="str">
            <v>VEN - 66</v>
          </cell>
        </row>
        <row r="15726">
          <cell r="A15726" t="str">
            <v>VEN - 67</v>
          </cell>
        </row>
        <row r="15727">
          <cell r="A15727" t="str">
            <v>VEN - 68</v>
          </cell>
        </row>
        <row r="15728">
          <cell r="A15728" t="str">
            <v>VEN - 69</v>
          </cell>
        </row>
        <row r="15729">
          <cell r="A15729" t="str">
            <v>VEN - 70</v>
          </cell>
          <cell r="B15729">
            <v>8.6888888888888793</v>
          </cell>
        </row>
        <row r="15730">
          <cell r="A15730" t="str">
            <v>VEN - 71</v>
          </cell>
          <cell r="B15730">
            <v>8.6533333333333307</v>
          </cell>
        </row>
        <row r="15731">
          <cell r="A15731" t="str">
            <v>VEN - 72</v>
          </cell>
          <cell r="B15731">
            <v>8.6177777777777695</v>
          </cell>
        </row>
        <row r="15732">
          <cell r="A15732" t="str">
            <v>VEN - 73</v>
          </cell>
          <cell r="B15732">
            <v>8.5822222222222209</v>
          </cell>
        </row>
        <row r="15733">
          <cell r="A15733" t="str">
            <v>VEN - 74</v>
          </cell>
          <cell r="B15733">
            <v>8.5466666666666598</v>
          </cell>
        </row>
        <row r="15734">
          <cell r="A15734" t="str">
            <v>VEN - 75</v>
          </cell>
          <cell r="B15734">
            <v>8.5111111111111093</v>
          </cell>
        </row>
        <row r="15735">
          <cell r="A15735" t="str">
            <v>VEN - 76</v>
          </cell>
          <cell r="B15735">
            <v>8.5422222222222199</v>
          </cell>
        </row>
        <row r="15736">
          <cell r="A15736" t="str">
            <v>VEN - 77</v>
          </cell>
          <cell r="B15736">
            <v>8.5733333333333306</v>
          </cell>
        </row>
        <row r="15737">
          <cell r="A15737" t="str">
            <v>VEN - 78</v>
          </cell>
          <cell r="B15737">
            <v>8.6044444444444395</v>
          </cell>
        </row>
        <row r="15738">
          <cell r="A15738" t="str">
            <v>VEN - 79</v>
          </cell>
          <cell r="B15738">
            <v>8.6355555555555501</v>
          </cell>
        </row>
        <row r="15739">
          <cell r="A15739" t="str">
            <v>VEN - 80</v>
          </cell>
          <cell r="B15739">
            <v>8.6666666666666607</v>
          </cell>
        </row>
        <row r="15740">
          <cell r="A15740" t="str">
            <v>VEN - 81</v>
          </cell>
          <cell r="B15740">
            <v>7.8451111111111098</v>
          </cell>
        </row>
        <row r="15741">
          <cell r="A15741" t="str">
            <v>VEN - 82</v>
          </cell>
          <cell r="B15741">
            <v>7.02355555555555</v>
          </cell>
        </row>
        <row r="15742">
          <cell r="A15742" t="str">
            <v>VEN - 83</v>
          </cell>
          <cell r="B15742">
            <v>6.202</v>
          </cell>
        </row>
        <row r="15743">
          <cell r="A15743" t="str">
            <v>VEN - 84</v>
          </cell>
          <cell r="B15743">
            <v>5.3804444444444401</v>
          </cell>
        </row>
        <row r="15744">
          <cell r="A15744" t="str">
            <v>VEN - 85</v>
          </cell>
          <cell r="B15744">
            <v>4.5588888888888803</v>
          </cell>
        </row>
        <row r="15745">
          <cell r="A15745" t="str">
            <v>VEN - 86</v>
          </cell>
          <cell r="B15745">
            <v>4.9282962962962902</v>
          </cell>
        </row>
        <row r="15746">
          <cell r="A15746" t="str">
            <v>VEN - 87</v>
          </cell>
          <cell r="B15746">
            <v>5.2977037037037</v>
          </cell>
        </row>
        <row r="15747">
          <cell r="A15747" t="str">
            <v>VEN - 88</v>
          </cell>
          <cell r="B15747">
            <v>5.6671111111111099</v>
          </cell>
        </row>
        <row r="15748">
          <cell r="A15748" t="str">
            <v>VEN - 89</v>
          </cell>
          <cell r="B15748">
            <v>6.03651851851851</v>
          </cell>
        </row>
        <row r="15749">
          <cell r="A15749" t="str">
            <v>VEN - 90</v>
          </cell>
          <cell r="B15749">
            <v>6.4059259259259198</v>
          </cell>
        </row>
        <row r="15750">
          <cell r="A15750" t="str">
            <v>VEN - 91</v>
          </cell>
          <cell r="B15750">
            <v>6.16542129629629</v>
          </cell>
        </row>
        <row r="15751">
          <cell r="A15751" t="str">
            <v>VEN - 92</v>
          </cell>
          <cell r="B15751">
            <v>5.9249166666666602</v>
          </cell>
        </row>
        <row r="15752">
          <cell r="A15752" t="str">
            <v>VEN - 93</v>
          </cell>
          <cell r="B15752">
            <v>5.6844120370370304</v>
          </cell>
        </row>
        <row r="15753">
          <cell r="A15753" t="str">
            <v>VEN - 94</v>
          </cell>
          <cell r="B15753">
            <v>5.4439074074073996</v>
          </cell>
        </row>
        <row r="15754">
          <cell r="A15754" t="str">
            <v>VEN - 95</v>
          </cell>
          <cell r="B15754">
            <v>5.2034027777777698</v>
          </cell>
        </row>
        <row r="15755">
          <cell r="A15755" t="str">
            <v>VEN - 96</v>
          </cell>
          <cell r="B15755">
            <v>5.74444016666666</v>
          </cell>
        </row>
        <row r="15756">
          <cell r="A15756" t="str">
            <v>VEN - 97</v>
          </cell>
          <cell r="B15756">
            <v>6.2854775555555502</v>
          </cell>
        </row>
        <row r="15757">
          <cell r="A15757" t="str">
            <v>VEN - 98</v>
          </cell>
          <cell r="B15757">
            <v>6.8265149444444404</v>
          </cell>
        </row>
        <row r="15758">
          <cell r="A15758" t="str">
            <v>VEN - 99</v>
          </cell>
          <cell r="B15758">
            <v>7.3675523333333297</v>
          </cell>
        </row>
        <row r="15759">
          <cell r="A15759" t="str">
            <v>VEN - 00</v>
          </cell>
          <cell r="B15759">
            <v>7.9085897222222199</v>
          </cell>
        </row>
        <row r="15760">
          <cell r="A15760" t="str">
            <v>VEN - 01</v>
          </cell>
          <cell r="B15760">
            <v>7.8205916730594396</v>
          </cell>
        </row>
        <row r="15761">
          <cell r="A15761" t="str">
            <v>VEN - 02</v>
          </cell>
          <cell r="B15761">
            <v>4.3196153846153802</v>
          </cell>
        </row>
        <row r="15762">
          <cell r="A15762" t="str">
            <v>VEN - 03</v>
          </cell>
          <cell r="B15762">
            <v>4.5122435897435897</v>
          </cell>
        </row>
        <row r="15763">
          <cell r="A15763" t="str">
            <v>VEN - 04</v>
          </cell>
          <cell r="B15763">
            <v>5.8060356599367502</v>
          </cell>
        </row>
        <row r="15764">
          <cell r="A15764" t="str">
            <v>VEN - 05</v>
          </cell>
          <cell r="B15764">
            <v>5.6116269726199004</v>
          </cell>
        </row>
        <row r="15765">
          <cell r="A15765" t="str">
            <v>VEN - 06</v>
          </cell>
          <cell r="B15765">
            <v>5.6121296463519803</v>
          </cell>
        </row>
        <row r="15766">
          <cell r="A15766" t="str">
            <v>VEN - 07</v>
          </cell>
          <cell r="B15766">
            <v>3.6989229761982001</v>
          </cell>
        </row>
        <row r="15767">
          <cell r="A15767" t="str">
            <v>VEN - 08</v>
          </cell>
          <cell r="B15767">
            <v>3.61147221512788</v>
          </cell>
        </row>
        <row r="15768">
          <cell r="A15768" t="str">
            <v>VEN - 09</v>
          </cell>
          <cell r="B15768">
            <v>3.48083422112847</v>
          </cell>
        </row>
        <row r="15769">
          <cell r="A15769" t="str">
            <v>VEN - 10</v>
          </cell>
          <cell r="B15769">
            <v>3.4706988935297902</v>
          </cell>
        </row>
        <row r="15770">
          <cell r="A15770" t="str">
            <v>VEN - 11</v>
          </cell>
          <cell r="B15770">
            <v>3.4218006424328999</v>
          </cell>
        </row>
        <row r="15771">
          <cell r="A15771" t="str">
            <v>VEN - 12</v>
          </cell>
          <cell r="B15771">
            <v>3.2507229540215401</v>
          </cell>
        </row>
        <row r="15772">
          <cell r="A15772" t="str">
            <v>VEN - 13</v>
          </cell>
          <cell r="B15772">
            <v>3.1745083581171598</v>
          </cell>
        </row>
        <row r="15773">
          <cell r="A15773" t="str">
            <v>VEN - 14</v>
          </cell>
        </row>
        <row r="15774">
          <cell r="A15774" t="str">
            <v>VEN - 15</v>
          </cell>
        </row>
        <row r="15775">
          <cell r="A15775" t="str">
            <v>VIR - 50</v>
          </cell>
        </row>
        <row r="15776">
          <cell r="A15776" t="str">
            <v>VIR - 51</v>
          </cell>
        </row>
        <row r="15777">
          <cell r="A15777" t="str">
            <v>VIR - 52</v>
          </cell>
        </row>
        <row r="15778">
          <cell r="A15778" t="str">
            <v>VIR - 53</v>
          </cell>
        </row>
        <row r="15779">
          <cell r="A15779" t="str">
            <v>VIR - 54</v>
          </cell>
        </row>
        <row r="15780">
          <cell r="A15780" t="str">
            <v>VIR - 55</v>
          </cell>
        </row>
        <row r="15781">
          <cell r="A15781" t="str">
            <v>VIR - 56</v>
          </cell>
        </row>
        <row r="15782">
          <cell r="A15782" t="str">
            <v>VIR - 57</v>
          </cell>
        </row>
        <row r="15783">
          <cell r="A15783" t="str">
            <v>VIR - 58</v>
          </cell>
        </row>
        <row r="15784">
          <cell r="A15784" t="str">
            <v>VIR - 59</v>
          </cell>
        </row>
        <row r="15785">
          <cell r="A15785" t="str">
            <v>VIR - 60</v>
          </cell>
        </row>
        <row r="15786">
          <cell r="A15786" t="str">
            <v>VIR - 61</v>
          </cell>
        </row>
        <row r="15787">
          <cell r="A15787" t="str">
            <v>VIR - 62</v>
          </cell>
        </row>
        <row r="15788">
          <cell r="A15788" t="str">
            <v>VIR - 63</v>
          </cell>
        </row>
        <row r="15789">
          <cell r="A15789" t="str">
            <v>VIR - 64</v>
          </cell>
        </row>
        <row r="15790">
          <cell r="A15790" t="str">
            <v>VIR - 65</v>
          </cell>
        </row>
        <row r="15791">
          <cell r="A15791" t="str">
            <v>VIR - 66</v>
          </cell>
        </row>
        <row r="15792">
          <cell r="A15792" t="str">
            <v>VIR - 67</v>
          </cell>
        </row>
        <row r="15793">
          <cell r="A15793" t="str">
            <v>VIR - 68</v>
          </cell>
        </row>
        <row r="15794">
          <cell r="A15794" t="str">
            <v>VIR - 69</v>
          </cell>
        </row>
        <row r="15795">
          <cell r="A15795" t="str">
            <v>VIR - 70</v>
          </cell>
        </row>
        <row r="15796">
          <cell r="A15796" t="str">
            <v>VIR - 71</v>
          </cell>
        </row>
        <row r="15797">
          <cell r="A15797" t="str">
            <v>VIR - 72</v>
          </cell>
        </row>
        <row r="15798">
          <cell r="A15798" t="str">
            <v>VIR - 73</v>
          </cell>
        </row>
        <row r="15799">
          <cell r="A15799" t="str">
            <v>VIR - 74</v>
          </cell>
        </row>
        <row r="15800">
          <cell r="A15800" t="str">
            <v>VIR - 75</v>
          </cell>
        </row>
        <row r="15801">
          <cell r="A15801" t="str">
            <v>VIR - 76</v>
          </cell>
        </row>
        <row r="15802">
          <cell r="A15802" t="str">
            <v>VIR - 77</v>
          </cell>
        </row>
        <row r="15803">
          <cell r="A15803" t="str">
            <v>VIR - 78</v>
          </cell>
        </row>
        <row r="15804">
          <cell r="A15804" t="str">
            <v>VIR - 79</v>
          </cell>
        </row>
        <row r="15805">
          <cell r="A15805" t="str">
            <v>VIR - 80</v>
          </cell>
        </row>
        <row r="15806">
          <cell r="A15806" t="str">
            <v>VIR - 81</v>
          </cell>
        </row>
        <row r="15807">
          <cell r="A15807" t="str">
            <v>VIR - 82</v>
          </cell>
        </row>
        <row r="15808">
          <cell r="A15808" t="str">
            <v>VIR - 83</v>
          </cell>
        </row>
        <row r="15809">
          <cell r="A15809" t="str">
            <v>VIR - 84</v>
          </cell>
        </row>
        <row r="15810">
          <cell r="A15810" t="str">
            <v>VIR - 85</v>
          </cell>
        </row>
        <row r="15811">
          <cell r="A15811" t="str">
            <v>VIR - 86</v>
          </cell>
        </row>
        <row r="15812">
          <cell r="A15812" t="str">
            <v>VIR - 87</v>
          </cell>
        </row>
        <row r="15813">
          <cell r="A15813" t="str">
            <v>VIR - 88</v>
          </cell>
        </row>
        <row r="15814">
          <cell r="A15814" t="str">
            <v>VIR - 89</v>
          </cell>
        </row>
        <row r="15815">
          <cell r="A15815" t="str">
            <v>VIR - 90</v>
          </cell>
        </row>
        <row r="15816">
          <cell r="A15816" t="str">
            <v>VIR - 91</v>
          </cell>
        </row>
        <row r="15817">
          <cell r="A15817" t="str">
            <v>VIR - 92</v>
          </cell>
        </row>
        <row r="15818">
          <cell r="A15818" t="str">
            <v>VIR - 93</v>
          </cell>
        </row>
        <row r="15819">
          <cell r="A15819" t="str">
            <v>VIR - 94</v>
          </cell>
        </row>
        <row r="15820">
          <cell r="A15820" t="str">
            <v>VIR - 95</v>
          </cell>
        </row>
        <row r="15821">
          <cell r="A15821" t="str">
            <v>VIR - 96</v>
          </cell>
        </row>
        <row r="15822">
          <cell r="A15822" t="str">
            <v>VIR - 97</v>
          </cell>
        </row>
        <row r="15823">
          <cell r="A15823" t="str">
            <v>VIR - 98</v>
          </cell>
        </row>
        <row r="15824">
          <cell r="A15824" t="str">
            <v>VIR - 99</v>
          </cell>
        </row>
        <row r="15825">
          <cell r="A15825" t="str">
            <v>VIR - 00</v>
          </cell>
        </row>
        <row r="15826">
          <cell r="A15826" t="str">
            <v>VIR - 01</v>
          </cell>
        </row>
        <row r="15827">
          <cell r="A15827" t="str">
            <v>VIR - 02</v>
          </cell>
        </row>
        <row r="15828">
          <cell r="A15828" t="str">
            <v>VIR - 03</v>
          </cell>
        </row>
        <row r="15829">
          <cell r="A15829" t="str">
            <v>VIR - 04</v>
          </cell>
        </row>
        <row r="15830">
          <cell r="A15830" t="str">
            <v>VIR - 05</v>
          </cell>
        </row>
        <row r="15831">
          <cell r="A15831" t="str">
            <v>VIR - 06</v>
          </cell>
        </row>
        <row r="15832">
          <cell r="A15832" t="str">
            <v>VIR - 07</v>
          </cell>
        </row>
        <row r="15833">
          <cell r="A15833" t="str">
            <v>VIR - 08</v>
          </cell>
        </row>
        <row r="15834">
          <cell r="A15834" t="str">
            <v>VIR - 09</v>
          </cell>
        </row>
        <row r="15835">
          <cell r="A15835" t="str">
            <v>VIR - 10</v>
          </cell>
        </row>
        <row r="15836">
          <cell r="A15836" t="str">
            <v>VIR - 11</v>
          </cell>
        </row>
        <row r="15837">
          <cell r="A15837" t="str">
            <v>VIR - 12</v>
          </cell>
        </row>
        <row r="15838">
          <cell r="A15838" t="str">
            <v>VIR - 13</v>
          </cell>
        </row>
        <row r="15839">
          <cell r="A15839" t="str">
            <v>VIR - 14</v>
          </cell>
        </row>
        <row r="15840">
          <cell r="A15840" t="str">
            <v>VIR - 15</v>
          </cell>
        </row>
        <row r="15841">
          <cell r="A15841" t="str">
            <v>VNM - 50</v>
          </cell>
        </row>
        <row r="15842">
          <cell r="A15842" t="str">
            <v>VNM - 51</v>
          </cell>
        </row>
        <row r="15843">
          <cell r="A15843" t="str">
            <v>VNM - 52</v>
          </cell>
        </row>
        <row r="15844">
          <cell r="A15844" t="str">
            <v>VNM - 53</v>
          </cell>
        </row>
        <row r="15845">
          <cell r="A15845" t="str">
            <v>VNM - 54</v>
          </cell>
        </row>
        <row r="15846">
          <cell r="A15846" t="str">
            <v>VNM - 55</v>
          </cell>
        </row>
        <row r="15847">
          <cell r="A15847" t="str">
            <v>VNM - 56</v>
          </cell>
        </row>
        <row r="15848">
          <cell r="A15848" t="str">
            <v>VNM - 57</v>
          </cell>
        </row>
        <row r="15849">
          <cell r="A15849" t="str">
            <v>VNM - 58</v>
          </cell>
        </row>
        <row r="15850">
          <cell r="A15850" t="str">
            <v>VNM - 59</v>
          </cell>
        </row>
        <row r="15851">
          <cell r="A15851" t="str">
            <v>VNM - 60</v>
          </cell>
        </row>
        <row r="15852">
          <cell r="A15852" t="str">
            <v>VNM - 61</v>
          </cell>
        </row>
        <row r="15853">
          <cell r="A15853" t="str">
            <v>VNM - 62</v>
          </cell>
        </row>
        <row r="15854">
          <cell r="A15854" t="str">
            <v>VNM - 63</v>
          </cell>
        </row>
        <row r="15855">
          <cell r="A15855" t="str">
            <v>VNM - 64</v>
          </cell>
        </row>
        <row r="15856">
          <cell r="A15856" t="str">
            <v>VNM - 65</v>
          </cell>
        </row>
        <row r="15857">
          <cell r="A15857" t="str">
            <v>VNM - 66</v>
          </cell>
        </row>
        <row r="15858">
          <cell r="A15858" t="str">
            <v>VNM - 67</v>
          </cell>
        </row>
        <row r="15859">
          <cell r="A15859" t="str">
            <v>VNM - 68</v>
          </cell>
        </row>
        <row r="15860">
          <cell r="A15860" t="str">
            <v>VNM - 69</v>
          </cell>
        </row>
        <row r="15861">
          <cell r="A15861" t="str">
            <v>VNM - 70</v>
          </cell>
        </row>
        <row r="15862">
          <cell r="A15862" t="str">
            <v>VNM - 71</v>
          </cell>
        </row>
        <row r="15863">
          <cell r="A15863" t="str">
            <v>VNM - 72</v>
          </cell>
        </row>
        <row r="15864">
          <cell r="A15864" t="str">
            <v>VNM - 73</v>
          </cell>
        </row>
        <row r="15865">
          <cell r="A15865" t="str">
            <v>VNM - 74</v>
          </cell>
        </row>
        <row r="15866">
          <cell r="A15866" t="str">
            <v>VNM - 75</v>
          </cell>
        </row>
        <row r="15867">
          <cell r="A15867" t="str">
            <v>VNM - 76</v>
          </cell>
        </row>
        <row r="15868">
          <cell r="A15868" t="str">
            <v>VNM - 77</v>
          </cell>
        </row>
        <row r="15869">
          <cell r="A15869" t="str">
            <v>VNM - 78</v>
          </cell>
        </row>
        <row r="15870">
          <cell r="A15870" t="str">
            <v>VNM - 79</v>
          </cell>
        </row>
        <row r="15871">
          <cell r="A15871" t="str">
            <v>VNM - 80</v>
          </cell>
        </row>
        <row r="15872">
          <cell r="A15872" t="str">
            <v>VNM - 81</v>
          </cell>
        </row>
        <row r="15873">
          <cell r="A15873" t="str">
            <v>VNM - 82</v>
          </cell>
        </row>
        <row r="15874">
          <cell r="A15874" t="str">
            <v>VNM - 83</v>
          </cell>
        </row>
        <row r="15875">
          <cell r="A15875" t="str">
            <v>VNM - 84</v>
          </cell>
        </row>
        <row r="15876">
          <cell r="A15876" t="str">
            <v>VNM - 85</v>
          </cell>
        </row>
        <row r="15877">
          <cell r="A15877" t="str">
            <v>VNM - 86</v>
          </cell>
        </row>
        <row r="15878">
          <cell r="A15878" t="str">
            <v>VNM - 87</v>
          </cell>
        </row>
        <row r="15879">
          <cell r="A15879" t="str">
            <v>VNM - 88</v>
          </cell>
        </row>
        <row r="15880">
          <cell r="A15880" t="str">
            <v>VNM - 89</v>
          </cell>
        </row>
        <row r="15881">
          <cell r="A15881" t="str">
            <v>VNM - 90</v>
          </cell>
        </row>
        <row r="15882">
          <cell r="A15882" t="str">
            <v>VNM - 91</v>
          </cell>
        </row>
        <row r="15883">
          <cell r="A15883" t="str">
            <v>VNM - 92</v>
          </cell>
        </row>
        <row r="15884">
          <cell r="A15884" t="str">
            <v>VNM - 93</v>
          </cell>
        </row>
        <row r="15885">
          <cell r="A15885" t="str">
            <v>VNM - 94</v>
          </cell>
        </row>
        <row r="15886">
          <cell r="A15886" t="str">
            <v>VNM - 95</v>
          </cell>
        </row>
        <row r="15887">
          <cell r="A15887" t="str">
            <v>VNM - 96</v>
          </cell>
        </row>
        <row r="15888">
          <cell r="A15888" t="str">
            <v>VNM - 97</v>
          </cell>
        </row>
        <row r="15889">
          <cell r="A15889" t="str">
            <v>VNM - 98</v>
          </cell>
        </row>
        <row r="15890">
          <cell r="A15890" t="str">
            <v>VNM - 99</v>
          </cell>
        </row>
        <row r="15891">
          <cell r="A15891" t="str">
            <v>VNM - 00</v>
          </cell>
        </row>
        <row r="15892">
          <cell r="A15892" t="str">
            <v>VNM - 01</v>
          </cell>
        </row>
        <row r="15893">
          <cell r="A15893" t="str">
            <v>VNM - 02</v>
          </cell>
        </row>
        <row r="15894">
          <cell r="A15894" t="str">
            <v>VNM - 03</v>
          </cell>
          <cell r="B15894">
            <v>6.0214566929133797</v>
          </cell>
        </row>
        <row r="15895">
          <cell r="A15895" t="str">
            <v>VNM - 04</v>
          </cell>
          <cell r="B15895">
            <v>5.95792057254139</v>
          </cell>
        </row>
        <row r="15896">
          <cell r="A15896" t="str">
            <v>VNM - 05</v>
          </cell>
          <cell r="B15896">
            <v>5.8440817430043301</v>
          </cell>
        </row>
        <row r="15897">
          <cell r="A15897" t="str">
            <v>VNM - 06</v>
          </cell>
          <cell r="B15897">
            <v>5.9430313204376004</v>
          </cell>
        </row>
        <row r="15898">
          <cell r="A15898" t="str">
            <v>VNM - 07</v>
          </cell>
          <cell r="B15898">
            <v>5.9597579682786996</v>
          </cell>
        </row>
        <row r="15899">
          <cell r="A15899" t="str">
            <v>VNM - 08</v>
          </cell>
          <cell r="B15899">
            <v>5.9068791733556596</v>
          </cell>
        </row>
        <row r="15900">
          <cell r="A15900" t="str">
            <v>VNM - 09</v>
          </cell>
          <cell r="B15900">
            <v>6.1860810528850099</v>
          </cell>
        </row>
        <row r="15901">
          <cell r="A15901" t="str">
            <v>VNM - 10</v>
          </cell>
          <cell r="B15901">
            <v>6.28376419297323</v>
          </cell>
        </row>
        <row r="15902">
          <cell r="A15902" t="str">
            <v>VNM - 11</v>
          </cell>
          <cell r="B15902">
            <v>6.2650951407426003</v>
          </cell>
        </row>
        <row r="15903">
          <cell r="A15903" t="str">
            <v>VNM - 12</v>
          </cell>
          <cell r="B15903">
            <v>6.4125982990251202</v>
          </cell>
        </row>
        <row r="15904">
          <cell r="A15904" t="str">
            <v>VNM - 13</v>
          </cell>
          <cell r="B15904">
            <v>6.4619727321085403</v>
          </cell>
        </row>
        <row r="15905">
          <cell r="A15905" t="str">
            <v>VNM - 14</v>
          </cell>
        </row>
        <row r="15906">
          <cell r="A15906" t="str">
            <v>VNM - 15</v>
          </cell>
        </row>
        <row r="15907">
          <cell r="A15907" t="str">
            <v>VUT - 50</v>
          </cell>
        </row>
        <row r="15908">
          <cell r="A15908" t="str">
            <v>VUT - 51</v>
          </cell>
        </row>
        <row r="15909">
          <cell r="A15909" t="str">
            <v>VUT - 52</v>
          </cell>
        </row>
        <row r="15910">
          <cell r="A15910" t="str">
            <v>VUT - 53</v>
          </cell>
        </row>
        <row r="15911">
          <cell r="A15911" t="str">
            <v>VUT - 54</v>
          </cell>
        </row>
        <row r="15912">
          <cell r="A15912" t="str">
            <v>VUT - 55</v>
          </cell>
        </row>
        <row r="15913">
          <cell r="A15913" t="str">
            <v>VUT - 56</v>
          </cell>
        </row>
        <row r="15914">
          <cell r="A15914" t="str">
            <v>VUT - 57</v>
          </cell>
        </row>
        <row r="15915">
          <cell r="A15915" t="str">
            <v>VUT - 58</v>
          </cell>
        </row>
        <row r="15916">
          <cell r="A15916" t="str">
            <v>VUT - 59</v>
          </cell>
        </row>
        <row r="15917">
          <cell r="A15917" t="str">
            <v>VUT - 60</v>
          </cell>
        </row>
        <row r="15918">
          <cell r="A15918" t="str">
            <v>VUT - 61</v>
          </cell>
        </row>
        <row r="15919">
          <cell r="A15919" t="str">
            <v>VUT - 62</v>
          </cell>
        </row>
        <row r="15920">
          <cell r="A15920" t="str">
            <v>VUT - 63</v>
          </cell>
        </row>
        <row r="15921">
          <cell r="A15921" t="str">
            <v>VUT - 64</v>
          </cell>
        </row>
        <row r="15922">
          <cell r="A15922" t="str">
            <v>VUT - 65</v>
          </cell>
        </row>
        <row r="15923">
          <cell r="A15923" t="str">
            <v>VUT - 66</v>
          </cell>
        </row>
        <row r="15924">
          <cell r="A15924" t="str">
            <v>VUT - 67</v>
          </cell>
        </row>
        <row r="15925">
          <cell r="A15925" t="str">
            <v>VUT - 68</v>
          </cell>
        </row>
        <row r="15926">
          <cell r="A15926" t="str">
            <v>VUT - 69</v>
          </cell>
        </row>
        <row r="15927">
          <cell r="A15927" t="str">
            <v>VUT - 70</v>
          </cell>
        </row>
        <row r="15928">
          <cell r="A15928" t="str">
            <v>VUT - 71</v>
          </cell>
        </row>
        <row r="15929">
          <cell r="A15929" t="str">
            <v>VUT - 72</v>
          </cell>
        </row>
        <row r="15930">
          <cell r="A15930" t="str">
            <v>VUT - 73</v>
          </cell>
        </row>
        <row r="15931">
          <cell r="A15931" t="str">
            <v>VUT - 74</v>
          </cell>
        </row>
        <row r="15932">
          <cell r="A15932" t="str">
            <v>VUT - 75</v>
          </cell>
        </row>
        <row r="15933">
          <cell r="A15933" t="str">
            <v>VUT - 76</v>
          </cell>
        </row>
        <row r="15934">
          <cell r="A15934" t="str">
            <v>VUT - 77</v>
          </cell>
        </row>
        <row r="15935">
          <cell r="A15935" t="str">
            <v>VUT - 78</v>
          </cell>
        </row>
        <row r="15936">
          <cell r="A15936" t="str">
            <v>VUT - 79</v>
          </cell>
        </row>
        <row r="15937">
          <cell r="A15937" t="str">
            <v>VUT - 80</v>
          </cell>
        </row>
        <row r="15938">
          <cell r="A15938" t="str">
            <v>VUT - 81</v>
          </cell>
        </row>
        <row r="15939">
          <cell r="A15939" t="str">
            <v>VUT - 82</v>
          </cell>
        </row>
        <row r="15940">
          <cell r="A15940" t="str">
            <v>VUT - 83</v>
          </cell>
        </row>
        <row r="15941">
          <cell r="A15941" t="str">
            <v>VUT - 84</v>
          </cell>
        </row>
        <row r="15942">
          <cell r="A15942" t="str">
            <v>VUT - 85</v>
          </cell>
        </row>
        <row r="15943">
          <cell r="A15943" t="str">
            <v>VUT - 86</v>
          </cell>
        </row>
        <row r="15944">
          <cell r="A15944" t="str">
            <v>VUT - 87</v>
          </cell>
        </row>
        <row r="15945">
          <cell r="A15945" t="str">
            <v>VUT - 88</v>
          </cell>
        </row>
        <row r="15946">
          <cell r="A15946" t="str">
            <v>VUT - 89</v>
          </cell>
        </row>
        <row r="15947">
          <cell r="A15947" t="str">
            <v>VUT - 90</v>
          </cell>
        </row>
        <row r="15948">
          <cell r="A15948" t="str">
            <v>VUT - 91</v>
          </cell>
        </row>
        <row r="15949">
          <cell r="A15949" t="str">
            <v>VUT - 92</v>
          </cell>
        </row>
        <row r="15950">
          <cell r="A15950" t="str">
            <v>VUT - 93</v>
          </cell>
        </row>
        <row r="15951">
          <cell r="A15951" t="str">
            <v>VUT - 94</v>
          </cell>
        </row>
        <row r="15952">
          <cell r="A15952" t="str">
            <v>VUT - 95</v>
          </cell>
        </row>
        <row r="15953">
          <cell r="A15953" t="str">
            <v>VUT - 96</v>
          </cell>
        </row>
        <row r="15954">
          <cell r="A15954" t="str">
            <v>VUT - 97</v>
          </cell>
        </row>
        <row r="15955">
          <cell r="A15955" t="str">
            <v>VUT - 98</v>
          </cell>
        </row>
        <row r="15956">
          <cell r="A15956" t="str">
            <v>VUT - 99</v>
          </cell>
        </row>
        <row r="15957">
          <cell r="A15957" t="str">
            <v>VUT - 00</v>
          </cell>
        </row>
        <row r="15958">
          <cell r="A15958" t="str">
            <v>VUT - 01</v>
          </cell>
        </row>
        <row r="15959">
          <cell r="A15959" t="str">
            <v>VUT - 02</v>
          </cell>
        </row>
        <row r="15960">
          <cell r="A15960" t="str">
            <v>VUT - 03</v>
          </cell>
        </row>
        <row r="15961">
          <cell r="A15961" t="str">
            <v>VUT - 04</v>
          </cell>
        </row>
        <row r="15962">
          <cell r="A15962" t="str">
            <v>VUT - 05</v>
          </cell>
        </row>
        <row r="15963">
          <cell r="A15963" t="str">
            <v>VUT - 06</v>
          </cell>
        </row>
        <row r="15964">
          <cell r="A15964" t="str">
            <v>VUT - 07</v>
          </cell>
        </row>
        <row r="15965">
          <cell r="A15965" t="str">
            <v>VUT - 08</v>
          </cell>
        </row>
        <row r="15966">
          <cell r="A15966" t="str">
            <v>VUT - 09</v>
          </cell>
        </row>
        <row r="15967">
          <cell r="A15967" t="str">
            <v>VUT - 10</v>
          </cell>
        </row>
        <row r="15968">
          <cell r="A15968" t="str">
            <v>VUT - 11</v>
          </cell>
        </row>
        <row r="15969">
          <cell r="A15969" t="str">
            <v>VUT - 12</v>
          </cell>
        </row>
        <row r="15970">
          <cell r="A15970" t="str">
            <v>VUT - 13</v>
          </cell>
        </row>
        <row r="15971">
          <cell r="A15971" t="str">
            <v>VUT - 14</v>
          </cell>
        </row>
        <row r="15972">
          <cell r="A15972" t="str">
            <v>VUT - 15</v>
          </cell>
        </row>
        <row r="15973">
          <cell r="A15973" t="str">
            <v>WLD - 50</v>
          </cell>
        </row>
        <row r="15974">
          <cell r="A15974" t="str">
            <v>WLD - 51</v>
          </cell>
        </row>
        <row r="15975">
          <cell r="A15975" t="str">
            <v>WLD - 52</v>
          </cell>
        </row>
        <row r="15976">
          <cell r="A15976" t="str">
            <v>WLD - 53</v>
          </cell>
        </row>
        <row r="15977">
          <cell r="A15977" t="str">
            <v>WLD - 54</v>
          </cell>
        </row>
        <row r="15978">
          <cell r="A15978" t="str">
            <v>WLD - 55</v>
          </cell>
        </row>
        <row r="15979">
          <cell r="A15979" t="str">
            <v>WLD - 56</v>
          </cell>
        </row>
        <row r="15980">
          <cell r="A15980" t="str">
            <v>WLD - 57</v>
          </cell>
        </row>
        <row r="15981">
          <cell r="A15981" t="str">
            <v>WLD - 58</v>
          </cell>
        </row>
        <row r="15982">
          <cell r="A15982" t="str">
            <v>WLD - 59</v>
          </cell>
        </row>
        <row r="15983">
          <cell r="A15983" t="str">
            <v>WLD - 60</v>
          </cell>
        </row>
        <row r="15984">
          <cell r="A15984" t="str">
            <v>WLD - 61</v>
          </cell>
        </row>
        <row r="15985">
          <cell r="A15985" t="str">
            <v>WLD - 62</v>
          </cell>
        </row>
        <row r="15986">
          <cell r="A15986" t="str">
            <v>WLD - 63</v>
          </cell>
        </row>
        <row r="15987">
          <cell r="A15987" t="str">
            <v>WLD - 64</v>
          </cell>
        </row>
        <row r="15988">
          <cell r="A15988" t="str">
            <v>WLD - 65</v>
          </cell>
        </row>
        <row r="15989">
          <cell r="A15989" t="str">
            <v>WLD - 66</v>
          </cell>
        </row>
        <row r="15990">
          <cell r="A15990" t="str">
            <v>WLD - 67</v>
          </cell>
        </row>
        <row r="15991">
          <cell r="A15991" t="str">
            <v>WLD - 68</v>
          </cell>
        </row>
        <row r="15992">
          <cell r="A15992" t="str">
            <v>WLD - 69</v>
          </cell>
        </row>
        <row r="15993">
          <cell r="A15993" t="str">
            <v>WLD - 70</v>
          </cell>
        </row>
        <row r="15994">
          <cell r="A15994" t="str">
            <v>WLD - 71</v>
          </cell>
        </row>
        <row r="15995">
          <cell r="A15995" t="str">
            <v>WLD - 72</v>
          </cell>
        </row>
        <row r="15996">
          <cell r="A15996" t="str">
            <v>WLD - 73</v>
          </cell>
        </row>
        <row r="15997">
          <cell r="A15997" t="str">
            <v>WLD - 74</v>
          </cell>
        </row>
        <row r="15998">
          <cell r="A15998" t="str">
            <v>WLD - 75</v>
          </cell>
        </row>
        <row r="15999">
          <cell r="A15999" t="str">
            <v>WLD - 76</v>
          </cell>
        </row>
        <row r="16000">
          <cell r="A16000" t="str">
            <v>WLD - 77</v>
          </cell>
        </row>
        <row r="16001">
          <cell r="A16001" t="str">
            <v>WLD - 78</v>
          </cell>
        </row>
        <row r="16002">
          <cell r="A16002" t="str">
            <v>WLD - 79</v>
          </cell>
        </row>
        <row r="16003">
          <cell r="A16003" t="str">
            <v>WLD - 80</v>
          </cell>
        </row>
        <row r="16004">
          <cell r="A16004" t="str">
            <v>WLD - 81</v>
          </cell>
        </row>
        <row r="16005">
          <cell r="A16005" t="str">
            <v>WLD - 82</v>
          </cell>
        </row>
        <row r="16006">
          <cell r="A16006" t="str">
            <v>WLD - 83</v>
          </cell>
        </row>
        <row r="16007">
          <cell r="A16007" t="str">
            <v>WLD - 84</v>
          </cell>
        </row>
        <row r="16008">
          <cell r="A16008" t="str">
            <v>WLD - 85</v>
          </cell>
        </row>
        <row r="16009">
          <cell r="A16009" t="str">
            <v>WLD - 86</v>
          </cell>
        </row>
        <row r="16010">
          <cell r="A16010" t="str">
            <v>WLD - 87</v>
          </cell>
        </row>
        <row r="16011">
          <cell r="A16011" t="str">
            <v>WLD - 88</v>
          </cell>
        </row>
        <row r="16012">
          <cell r="A16012" t="str">
            <v>WLD - 89</v>
          </cell>
        </row>
        <row r="16013">
          <cell r="A16013" t="str">
            <v>WLD - 90</v>
          </cell>
        </row>
        <row r="16014">
          <cell r="A16014" t="str">
            <v>WLD - 91</v>
          </cell>
        </row>
        <row r="16015">
          <cell r="A16015" t="str">
            <v>WLD - 92</v>
          </cell>
        </row>
        <row r="16016">
          <cell r="A16016" t="str">
            <v>WLD - 93</v>
          </cell>
        </row>
        <row r="16017">
          <cell r="A16017" t="str">
            <v>WLD - 94</v>
          </cell>
        </row>
        <row r="16018">
          <cell r="A16018" t="str">
            <v>WLD - 95</v>
          </cell>
        </row>
        <row r="16019">
          <cell r="A16019" t="str">
            <v>WLD - 96</v>
          </cell>
        </row>
        <row r="16020">
          <cell r="A16020" t="str">
            <v>WLD - 97</v>
          </cell>
        </row>
        <row r="16021">
          <cell r="A16021" t="str">
            <v>WLD - 98</v>
          </cell>
        </row>
        <row r="16022">
          <cell r="A16022" t="str">
            <v>WLD - 99</v>
          </cell>
        </row>
        <row r="16023">
          <cell r="A16023" t="str">
            <v>WLD - 00</v>
          </cell>
        </row>
        <row r="16024">
          <cell r="A16024" t="str">
            <v>WLD - 01</v>
          </cell>
        </row>
        <row r="16025">
          <cell r="A16025" t="str">
            <v>WLD - 02</v>
          </cell>
        </row>
        <row r="16026">
          <cell r="A16026" t="str">
            <v>WLD - 03</v>
          </cell>
        </row>
        <row r="16027">
          <cell r="A16027" t="str">
            <v>WLD - 04</v>
          </cell>
        </row>
        <row r="16028">
          <cell r="A16028" t="str">
            <v>WLD - 05</v>
          </cell>
        </row>
        <row r="16029">
          <cell r="A16029" t="str">
            <v>WLD - 06</v>
          </cell>
        </row>
        <row r="16030">
          <cell r="A16030" t="str">
            <v>WLD - 07</v>
          </cell>
        </row>
        <row r="16031">
          <cell r="A16031" t="str">
            <v>WLD - 08</v>
          </cell>
        </row>
        <row r="16032">
          <cell r="A16032" t="str">
            <v>WLD - 09</v>
          </cell>
        </row>
        <row r="16033">
          <cell r="A16033" t="str">
            <v>WLD - 10</v>
          </cell>
        </row>
        <row r="16034">
          <cell r="A16034" t="str">
            <v>WLD - 11</v>
          </cell>
        </row>
        <row r="16035">
          <cell r="A16035" t="str">
            <v>WLD - 12</v>
          </cell>
        </row>
        <row r="16036">
          <cell r="A16036" t="str">
            <v>WLD - 13</v>
          </cell>
        </row>
        <row r="16037">
          <cell r="A16037" t="str">
            <v>WLD - 14</v>
          </cell>
        </row>
        <row r="16038">
          <cell r="A16038" t="str">
            <v>WLD - 15</v>
          </cell>
        </row>
        <row r="16039">
          <cell r="A16039" t="str">
            <v>WSM - 50</v>
          </cell>
        </row>
        <row r="16040">
          <cell r="A16040" t="str">
            <v>WSM - 51</v>
          </cell>
        </row>
        <row r="16041">
          <cell r="A16041" t="str">
            <v>WSM - 52</v>
          </cell>
        </row>
        <row r="16042">
          <cell r="A16042" t="str">
            <v>WSM - 53</v>
          </cell>
        </row>
        <row r="16043">
          <cell r="A16043" t="str">
            <v>WSM - 54</v>
          </cell>
        </row>
        <row r="16044">
          <cell r="A16044" t="str">
            <v>WSM - 55</v>
          </cell>
        </row>
        <row r="16045">
          <cell r="A16045" t="str">
            <v>WSM - 56</v>
          </cell>
        </row>
        <row r="16046">
          <cell r="A16046" t="str">
            <v>WSM - 57</v>
          </cell>
        </row>
        <row r="16047">
          <cell r="A16047" t="str">
            <v>WSM - 58</v>
          </cell>
        </row>
        <row r="16048">
          <cell r="A16048" t="str">
            <v>WSM - 59</v>
          </cell>
        </row>
        <row r="16049">
          <cell r="A16049" t="str">
            <v>WSM - 60</v>
          </cell>
        </row>
        <row r="16050">
          <cell r="A16050" t="str">
            <v>WSM - 61</v>
          </cell>
        </row>
        <row r="16051">
          <cell r="A16051" t="str">
            <v>WSM - 62</v>
          </cell>
        </row>
        <row r="16052">
          <cell r="A16052" t="str">
            <v>WSM - 63</v>
          </cell>
        </row>
        <row r="16053">
          <cell r="A16053" t="str">
            <v>WSM - 64</v>
          </cell>
        </row>
        <row r="16054">
          <cell r="A16054" t="str">
            <v>WSM - 65</v>
          </cell>
        </row>
        <row r="16055">
          <cell r="A16055" t="str">
            <v>WSM - 66</v>
          </cell>
        </row>
        <row r="16056">
          <cell r="A16056" t="str">
            <v>WSM - 67</v>
          </cell>
        </row>
        <row r="16057">
          <cell r="A16057" t="str">
            <v>WSM - 68</v>
          </cell>
        </row>
        <row r="16058">
          <cell r="A16058" t="str">
            <v>WSM - 69</v>
          </cell>
        </row>
        <row r="16059">
          <cell r="A16059" t="str">
            <v>WSM - 70</v>
          </cell>
        </row>
        <row r="16060">
          <cell r="A16060" t="str">
            <v>WSM - 71</v>
          </cell>
        </row>
        <row r="16061">
          <cell r="A16061" t="str">
            <v>WSM - 72</v>
          </cell>
        </row>
        <row r="16062">
          <cell r="A16062" t="str">
            <v>WSM - 73</v>
          </cell>
        </row>
        <row r="16063">
          <cell r="A16063" t="str">
            <v>WSM - 74</v>
          </cell>
        </row>
        <row r="16064">
          <cell r="A16064" t="str">
            <v>WSM - 75</v>
          </cell>
        </row>
        <row r="16065">
          <cell r="A16065" t="str">
            <v>WSM - 76</v>
          </cell>
        </row>
        <row r="16066">
          <cell r="A16066" t="str">
            <v>WSM - 77</v>
          </cell>
        </row>
        <row r="16067">
          <cell r="A16067" t="str">
            <v>WSM - 78</v>
          </cell>
        </row>
        <row r="16068">
          <cell r="A16068" t="str">
            <v>WSM - 79</v>
          </cell>
        </row>
        <row r="16069">
          <cell r="A16069" t="str">
            <v>WSM - 80</v>
          </cell>
        </row>
        <row r="16070">
          <cell r="A16070" t="str">
            <v>WSM - 81</v>
          </cell>
        </row>
        <row r="16071">
          <cell r="A16071" t="str">
            <v>WSM - 82</v>
          </cell>
        </row>
        <row r="16072">
          <cell r="A16072" t="str">
            <v>WSM - 83</v>
          </cell>
        </row>
        <row r="16073">
          <cell r="A16073" t="str">
            <v>WSM - 84</v>
          </cell>
        </row>
        <row r="16074">
          <cell r="A16074" t="str">
            <v>WSM - 85</v>
          </cell>
        </row>
        <row r="16075">
          <cell r="A16075" t="str">
            <v>WSM - 86</v>
          </cell>
        </row>
        <row r="16076">
          <cell r="A16076" t="str">
            <v>WSM - 87</v>
          </cell>
        </row>
        <row r="16077">
          <cell r="A16077" t="str">
            <v>WSM - 88</v>
          </cell>
        </row>
        <row r="16078">
          <cell r="A16078" t="str">
            <v>WSM - 89</v>
          </cell>
        </row>
        <row r="16079">
          <cell r="A16079" t="str">
            <v>WSM - 90</v>
          </cell>
        </row>
        <row r="16080">
          <cell r="A16080" t="str">
            <v>WSM - 91</v>
          </cell>
        </row>
        <row r="16081">
          <cell r="A16081" t="str">
            <v>WSM - 92</v>
          </cell>
        </row>
        <row r="16082">
          <cell r="A16082" t="str">
            <v>WSM - 93</v>
          </cell>
        </row>
        <row r="16083">
          <cell r="A16083" t="str">
            <v>WSM - 94</v>
          </cell>
        </row>
        <row r="16084">
          <cell r="A16084" t="str">
            <v>WSM - 95</v>
          </cell>
        </row>
        <row r="16085">
          <cell r="A16085" t="str">
            <v>WSM - 96</v>
          </cell>
        </row>
        <row r="16086">
          <cell r="A16086" t="str">
            <v>WSM - 97</v>
          </cell>
        </row>
        <row r="16087">
          <cell r="A16087" t="str">
            <v>WSM - 98</v>
          </cell>
        </row>
        <row r="16088">
          <cell r="A16088" t="str">
            <v>WSM - 99</v>
          </cell>
        </row>
        <row r="16089">
          <cell r="A16089" t="str">
            <v>WSM - 00</v>
          </cell>
        </row>
        <row r="16090">
          <cell r="A16090" t="str">
            <v>WSM - 01</v>
          </cell>
        </row>
        <row r="16091">
          <cell r="A16091" t="str">
            <v>WSM - 02</v>
          </cell>
        </row>
        <row r="16092">
          <cell r="A16092" t="str">
            <v>WSM - 03</v>
          </cell>
        </row>
        <row r="16093">
          <cell r="A16093" t="str">
            <v>WSM - 04</v>
          </cell>
        </row>
        <row r="16094">
          <cell r="A16094" t="str">
            <v>WSM - 05</v>
          </cell>
        </row>
        <row r="16095">
          <cell r="A16095" t="str">
            <v>WSM - 06</v>
          </cell>
        </row>
        <row r="16096">
          <cell r="A16096" t="str">
            <v>WSM - 07</v>
          </cell>
        </row>
        <row r="16097">
          <cell r="A16097" t="str">
            <v>WSM - 08</v>
          </cell>
        </row>
        <row r="16098">
          <cell r="A16098" t="str">
            <v>WSM - 09</v>
          </cell>
        </row>
        <row r="16099">
          <cell r="A16099" t="str">
            <v>WSM - 10</v>
          </cell>
        </row>
        <row r="16100">
          <cell r="A16100" t="str">
            <v>WSM - 11</v>
          </cell>
        </row>
        <row r="16101">
          <cell r="A16101" t="str">
            <v>WSM - 12</v>
          </cell>
        </row>
        <row r="16102">
          <cell r="A16102" t="str">
            <v>WSM - 13</v>
          </cell>
        </row>
        <row r="16103">
          <cell r="A16103" t="str">
            <v>WSM - 14</v>
          </cell>
        </row>
        <row r="16104">
          <cell r="A16104" t="str">
            <v>WSM - 15</v>
          </cell>
        </row>
        <row r="16105">
          <cell r="A16105" t="str">
            <v>YEM - 50</v>
          </cell>
        </row>
        <row r="16106">
          <cell r="A16106" t="str">
            <v>YEM - 51</v>
          </cell>
        </row>
        <row r="16107">
          <cell r="A16107" t="str">
            <v>YEM - 52</v>
          </cell>
        </row>
        <row r="16108">
          <cell r="A16108" t="str">
            <v>YEM - 53</v>
          </cell>
        </row>
        <row r="16109">
          <cell r="A16109" t="str">
            <v>YEM - 54</v>
          </cell>
        </row>
        <row r="16110">
          <cell r="A16110" t="str">
            <v>YEM - 55</v>
          </cell>
        </row>
        <row r="16111">
          <cell r="A16111" t="str">
            <v>YEM - 56</v>
          </cell>
        </row>
        <row r="16112">
          <cell r="A16112" t="str">
            <v>YEM - 57</v>
          </cell>
        </row>
        <row r="16113">
          <cell r="A16113" t="str">
            <v>YEM - 58</v>
          </cell>
        </row>
        <row r="16114">
          <cell r="A16114" t="str">
            <v>YEM - 59</v>
          </cell>
        </row>
        <row r="16115">
          <cell r="A16115" t="str">
            <v>YEM - 60</v>
          </cell>
        </row>
        <row r="16116">
          <cell r="A16116" t="str">
            <v>YEM - 61</v>
          </cell>
        </row>
        <row r="16117">
          <cell r="A16117" t="str">
            <v>YEM - 62</v>
          </cell>
        </row>
        <row r="16118">
          <cell r="A16118" t="str">
            <v>YEM - 63</v>
          </cell>
        </row>
        <row r="16119">
          <cell r="A16119" t="str">
            <v>YEM - 64</v>
          </cell>
        </row>
        <row r="16120">
          <cell r="A16120" t="str">
            <v>YEM - 65</v>
          </cell>
        </row>
        <row r="16121">
          <cell r="A16121" t="str">
            <v>YEM - 66</v>
          </cell>
        </row>
        <row r="16122">
          <cell r="A16122" t="str">
            <v>YEM - 67</v>
          </cell>
        </row>
        <row r="16123">
          <cell r="A16123" t="str">
            <v>YEM - 68</v>
          </cell>
        </row>
        <row r="16124">
          <cell r="A16124" t="str">
            <v>YEM - 69</v>
          </cell>
        </row>
        <row r="16125">
          <cell r="A16125" t="str">
            <v>YEM - 70</v>
          </cell>
        </row>
        <row r="16126">
          <cell r="A16126" t="str">
            <v>YEM - 71</v>
          </cell>
        </row>
        <row r="16127">
          <cell r="A16127" t="str">
            <v>YEM - 72</v>
          </cell>
        </row>
        <row r="16128">
          <cell r="A16128" t="str">
            <v>YEM - 73</v>
          </cell>
        </row>
        <row r="16129">
          <cell r="A16129" t="str">
            <v>YEM - 74</v>
          </cell>
        </row>
        <row r="16130">
          <cell r="A16130" t="str">
            <v>YEM - 75</v>
          </cell>
        </row>
        <row r="16131">
          <cell r="A16131" t="str">
            <v>YEM - 76</v>
          </cell>
        </row>
        <row r="16132">
          <cell r="A16132" t="str">
            <v>YEM - 77</v>
          </cell>
        </row>
        <row r="16133">
          <cell r="A16133" t="str">
            <v>YEM - 78</v>
          </cell>
        </row>
        <row r="16134">
          <cell r="A16134" t="str">
            <v>YEM - 79</v>
          </cell>
        </row>
        <row r="16135">
          <cell r="A16135" t="str">
            <v>YEM - 80</v>
          </cell>
        </row>
        <row r="16136">
          <cell r="A16136" t="str">
            <v>YEM - 81</v>
          </cell>
        </row>
        <row r="16137">
          <cell r="A16137" t="str">
            <v>YEM - 82</v>
          </cell>
        </row>
        <row r="16138">
          <cell r="A16138" t="str">
            <v>YEM - 83</v>
          </cell>
        </row>
        <row r="16139">
          <cell r="A16139" t="str">
            <v>YEM - 84</v>
          </cell>
        </row>
        <row r="16140">
          <cell r="A16140" t="str">
            <v>YEM - 85</v>
          </cell>
        </row>
        <row r="16141">
          <cell r="A16141" t="str">
            <v>YEM - 86</v>
          </cell>
        </row>
        <row r="16142">
          <cell r="A16142" t="str">
            <v>YEM - 87</v>
          </cell>
        </row>
        <row r="16143">
          <cell r="A16143" t="str">
            <v>YEM - 88</v>
          </cell>
        </row>
        <row r="16144">
          <cell r="A16144" t="str">
            <v>YEM - 89</v>
          </cell>
        </row>
        <row r="16145">
          <cell r="A16145" t="str">
            <v>YEM - 90</v>
          </cell>
        </row>
        <row r="16146">
          <cell r="A16146" t="str">
            <v>YEM - 91</v>
          </cell>
        </row>
        <row r="16147">
          <cell r="A16147" t="str">
            <v>YEM - 92</v>
          </cell>
        </row>
        <row r="16148">
          <cell r="A16148" t="str">
            <v>YEM - 93</v>
          </cell>
        </row>
        <row r="16149">
          <cell r="A16149" t="str">
            <v>YEM - 94</v>
          </cell>
        </row>
        <row r="16150">
          <cell r="A16150" t="str">
            <v>YEM - 95</v>
          </cell>
        </row>
        <row r="16151">
          <cell r="A16151" t="str">
            <v>YEM - 96</v>
          </cell>
        </row>
        <row r="16152">
          <cell r="A16152" t="str">
            <v>YEM - 97</v>
          </cell>
        </row>
        <row r="16153">
          <cell r="A16153" t="str">
            <v>YEM - 98</v>
          </cell>
        </row>
        <row r="16154">
          <cell r="A16154" t="str">
            <v>YEM - 99</v>
          </cell>
        </row>
        <row r="16155">
          <cell r="A16155" t="str">
            <v>YEM - 00</v>
          </cell>
        </row>
        <row r="16156">
          <cell r="A16156" t="str">
            <v>YEM - 01</v>
          </cell>
        </row>
        <row r="16157">
          <cell r="A16157" t="str">
            <v>YEM - 02</v>
          </cell>
        </row>
        <row r="16158">
          <cell r="A16158" t="str">
            <v>YEM - 03</v>
          </cell>
        </row>
        <row r="16159">
          <cell r="A16159" t="str">
            <v>YEM - 04</v>
          </cell>
        </row>
        <row r="16160">
          <cell r="A16160" t="str">
            <v>YEM - 05</v>
          </cell>
        </row>
        <row r="16161">
          <cell r="A16161" t="str">
            <v>YEM - 06</v>
          </cell>
        </row>
        <row r="16162">
          <cell r="A16162" t="str">
            <v>YEM - 07</v>
          </cell>
        </row>
        <row r="16163">
          <cell r="A16163" t="str">
            <v>YEM - 08</v>
          </cell>
        </row>
        <row r="16164">
          <cell r="A16164" t="str">
            <v>YEM - 09</v>
          </cell>
        </row>
        <row r="16165">
          <cell r="A16165" t="str">
            <v>YEM - 10</v>
          </cell>
          <cell r="B16165">
            <v>6.9717972258585004</v>
          </cell>
        </row>
        <row r="16166">
          <cell r="A16166" t="str">
            <v>YEM - 11</v>
          </cell>
          <cell r="B16166">
            <v>6.8792124878892098</v>
          </cell>
        </row>
        <row r="16167">
          <cell r="A16167" t="str">
            <v>YEM - 12</v>
          </cell>
          <cell r="B16167">
            <v>6.7690347161530999</v>
          </cell>
        </row>
        <row r="16168">
          <cell r="A16168" t="str">
            <v>YEM - 13</v>
          </cell>
          <cell r="B16168">
            <v>6.8185344223674402</v>
          </cell>
        </row>
        <row r="16169">
          <cell r="A16169" t="str">
            <v>YEM - 14</v>
          </cell>
        </row>
        <row r="16170">
          <cell r="A16170" t="str">
            <v>YEM - 15</v>
          </cell>
        </row>
        <row r="16171">
          <cell r="A16171" t="str">
            <v>ZAF - 50</v>
          </cell>
        </row>
        <row r="16172">
          <cell r="A16172" t="str">
            <v>ZAF - 51</v>
          </cell>
        </row>
        <row r="16173">
          <cell r="A16173" t="str">
            <v>ZAF - 52</v>
          </cell>
        </row>
        <row r="16174">
          <cell r="A16174" t="str">
            <v>ZAF - 53</v>
          </cell>
        </row>
        <row r="16175">
          <cell r="A16175" t="str">
            <v>ZAF - 54</v>
          </cell>
        </row>
        <row r="16176">
          <cell r="A16176" t="str">
            <v>ZAF - 55</v>
          </cell>
        </row>
        <row r="16177">
          <cell r="A16177" t="str">
            <v>ZAF - 56</v>
          </cell>
        </row>
        <row r="16178">
          <cell r="A16178" t="str">
            <v>ZAF - 57</v>
          </cell>
        </row>
        <row r="16179">
          <cell r="A16179" t="str">
            <v>ZAF - 58</v>
          </cell>
        </row>
        <row r="16180">
          <cell r="A16180" t="str">
            <v>ZAF - 59</v>
          </cell>
        </row>
        <row r="16181">
          <cell r="A16181" t="str">
            <v>ZAF - 60</v>
          </cell>
        </row>
        <row r="16182">
          <cell r="A16182" t="str">
            <v>ZAF - 61</v>
          </cell>
        </row>
        <row r="16183">
          <cell r="A16183" t="str">
            <v>ZAF - 62</v>
          </cell>
        </row>
        <row r="16184">
          <cell r="A16184" t="str">
            <v>ZAF - 63</v>
          </cell>
        </row>
        <row r="16185">
          <cell r="A16185" t="str">
            <v>ZAF - 64</v>
          </cell>
        </row>
        <row r="16186">
          <cell r="A16186" t="str">
            <v>ZAF - 65</v>
          </cell>
        </row>
        <row r="16187">
          <cell r="A16187" t="str">
            <v>ZAF - 66</v>
          </cell>
        </row>
        <row r="16188">
          <cell r="A16188" t="str">
            <v>ZAF - 67</v>
          </cell>
        </row>
        <row r="16189">
          <cell r="A16189" t="str">
            <v>ZAF - 68</v>
          </cell>
        </row>
        <row r="16190">
          <cell r="A16190" t="str">
            <v>ZAF - 69</v>
          </cell>
        </row>
        <row r="16191">
          <cell r="A16191" t="str">
            <v>ZAF - 70</v>
          </cell>
          <cell r="B16191">
            <v>6.55555555555555</v>
          </cell>
        </row>
        <row r="16192">
          <cell r="A16192" t="str">
            <v>ZAF - 71</v>
          </cell>
          <cell r="B16192">
            <v>6.5422222222222199</v>
          </cell>
        </row>
        <row r="16193">
          <cell r="A16193" t="str">
            <v>ZAF - 72</v>
          </cell>
          <cell r="B16193">
            <v>6.5288888888888899</v>
          </cell>
        </row>
        <row r="16194">
          <cell r="A16194" t="str">
            <v>ZAF - 73</v>
          </cell>
          <cell r="B16194">
            <v>6.51555555555555</v>
          </cell>
        </row>
        <row r="16195">
          <cell r="A16195" t="str">
            <v>ZAF - 74</v>
          </cell>
          <cell r="B16195">
            <v>6.5022222222222199</v>
          </cell>
        </row>
        <row r="16196">
          <cell r="A16196" t="str">
            <v>ZAF - 75</v>
          </cell>
          <cell r="B16196">
            <v>6.4888888888888898</v>
          </cell>
        </row>
        <row r="16197">
          <cell r="A16197" t="str">
            <v>ZAF - 76</v>
          </cell>
          <cell r="B16197">
            <v>6.4884444444444398</v>
          </cell>
        </row>
        <row r="16198">
          <cell r="A16198" t="str">
            <v>ZAF - 77</v>
          </cell>
          <cell r="B16198">
            <v>6.4880000000000004</v>
          </cell>
        </row>
        <row r="16199">
          <cell r="A16199" t="str">
            <v>ZAF - 78</v>
          </cell>
          <cell r="B16199">
            <v>6.4875555555555504</v>
          </cell>
        </row>
        <row r="16200">
          <cell r="A16200" t="str">
            <v>ZAF - 79</v>
          </cell>
          <cell r="B16200">
            <v>6.4871111111111102</v>
          </cell>
        </row>
        <row r="16201">
          <cell r="A16201" t="str">
            <v>ZAF - 80</v>
          </cell>
          <cell r="B16201">
            <v>6.4866666666666601</v>
          </cell>
        </row>
        <row r="16202">
          <cell r="A16202" t="str">
            <v>ZAF - 81</v>
          </cell>
          <cell r="B16202">
            <v>6.2515555555555498</v>
          </cell>
        </row>
        <row r="16203">
          <cell r="A16203" t="str">
            <v>ZAF - 82</v>
          </cell>
          <cell r="B16203">
            <v>6.0164444444444403</v>
          </cell>
        </row>
        <row r="16204">
          <cell r="A16204" t="str">
            <v>ZAF - 83</v>
          </cell>
          <cell r="B16204">
            <v>5.7813333333333299</v>
          </cell>
        </row>
        <row r="16205">
          <cell r="A16205" t="str">
            <v>ZAF - 84</v>
          </cell>
          <cell r="B16205">
            <v>5.5462222222222204</v>
          </cell>
        </row>
        <row r="16206">
          <cell r="A16206" t="str">
            <v>ZAF - 85</v>
          </cell>
          <cell r="B16206">
            <v>5.31111111111111</v>
          </cell>
        </row>
        <row r="16207">
          <cell r="A16207" t="str">
            <v>ZAF - 86</v>
          </cell>
          <cell r="B16207">
            <v>5.4936296296296199</v>
          </cell>
        </row>
        <row r="16208">
          <cell r="A16208" t="str">
            <v>ZAF - 87</v>
          </cell>
          <cell r="B16208">
            <v>5.6761481481481404</v>
          </cell>
        </row>
        <row r="16209">
          <cell r="A16209" t="str">
            <v>ZAF - 88</v>
          </cell>
          <cell r="B16209">
            <v>5.85866666666666</v>
          </cell>
        </row>
        <row r="16210">
          <cell r="A16210" t="str">
            <v>ZAF - 89</v>
          </cell>
          <cell r="B16210">
            <v>6.0411851851851797</v>
          </cell>
        </row>
        <row r="16211">
          <cell r="A16211" t="str">
            <v>ZAF - 90</v>
          </cell>
          <cell r="B16211">
            <v>6.2237037037037002</v>
          </cell>
        </row>
        <row r="16212">
          <cell r="A16212" t="str">
            <v>ZAF - 91</v>
          </cell>
          <cell r="B16212">
            <v>6.2753726851851797</v>
          </cell>
        </row>
        <row r="16213">
          <cell r="A16213" t="str">
            <v>ZAF - 92</v>
          </cell>
          <cell r="B16213">
            <v>6.32704166666666</v>
          </cell>
        </row>
        <row r="16214">
          <cell r="A16214" t="str">
            <v>ZAF - 93</v>
          </cell>
          <cell r="B16214">
            <v>6.3787106481481404</v>
          </cell>
        </row>
        <row r="16215">
          <cell r="A16215" t="str">
            <v>ZAF - 94</v>
          </cell>
          <cell r="B16215">
            <v>6.4303796296296296</v>
          </cell>
        </row>
        <row r="16216">
          <cell r="A16216" t="str">
            <v>ZAF - 95</v>
          </cell>
          <cell r="B16216">
            <v>6.48204861111111</v>
          </cell>
        </row>
        <row r="16217">
          <cell r="A16217" t="str">
            <v>ZAF - 96</v>
          </cell>
          <cell r="B16217">
            <v>6.6684526442307597</v>
          </cell>
        </row>
        <row r="16218">
          <cell r="A16218" t="str">
            <v>ZAF - 97</v>
          </cell>
          <cell r="B16218">
            <v>6.85485667735042</v>
          </cell>
        </row>
        <row r="16219">
          <cell r="A16219" t="str">
            <v>ZAF - 98</v>
          </cell>
          <cell r="B16219">
            <v>7.0412607104700804</v>
          </cell>
        </row>
        <row r="16220">
          <cell r="A16220" t="str">
            <v>ZAF - 99</v>
          </cell>
          <cell r="B16220">
            <v>7.2276647435897399</v>
          </cell>
        </row>
        <row r="16221">
          <cell r="A16221" t="str">
            <v>ZAF - 00</v>
          </cell>
          <cell r="B16221">
            <v>7.4140687767094002</v>
          </cell>
        </row>
        <row r="16222">
          <cell r="A16222" t="str">
            <v>ZAF - 01</v>
          </cell>
          <cell r="B16222">
            <v>7.3575521660186496</v>
          </cell>
        </row>
        <row r="16223">
          <cell r="A16223" t="str">
            <v>ZAF - 02</v>
          </cell>
          <cell r="B16223">
            <v>7.3536538461538399</v>
          </cell>
        </row>
        <row r="16224">
          <cell r="A16224" t="str">
            <v>ZAF - 03</v>
          </cell>
          <cell r="B16224">
            <v>7.3947649572649503</v>
          </cell>
        </row>
        <row r="16225">
          <cell r="A16225" t="str">
            <v>ZAF - 04</v>
          </cell>
          <cell r="B16225">
            <v>6.8587473922975004</v>
          </cell>
        </row>
        <row r="16226">
          <cell r="A16226" t="str">
            <v>ZAF - 05</v>
          </cell>
          <cell r="B16226">
            <v>7.0385772729206204</v>
          </cell>
        </row>
        <row r="16227">
          <cell r="A16227" t="str">
            <v>ZAF - 06</v>
          </cell>
          <cell r="B16227">
            <v>7.0427327633985097</v>
          </cell>
        </row>
        <row r="16228">
          <cell r="A16228" t="str">
            <v>ZAF - 07</v>
          </cell>
          <cell r="B16228">
            <v>7.0495094099509501</v>
          </cell>
        </row>
        <row r="16229">
          <cell r="A16229" t="str">
            <v>ZAF - 08</v>
          </cell>
          <cell r="B16229">
            <v>6.9309678718298402</v>
          </cell>
        </row>
        <row r="16230">
          <cell r="A16230" t="str">
            <v>ZAF - 09</v>
          </cell>
          <cell r="B16230">
            <v>6.9556980076727202</v>
          </cell>
        </row>
        <row r="16231">
          <cell r="A16231" t="str">
            <v>ZAF - 10</v>
          </cell>
          <cell r="B16231">
            <v>6.9727984172472297</v>
          </cell>
        </row>
        <row r="16232">
          <cell r="A16232" t="str">
            <v>ZAF - 11</v>
          </cell>
          <cell r="B16232">
            <v>7.1699988937071097</v>
          </cell>
        </row>
        <row r="16233">
          <cell r="A16233" t="str">
            <v>ZAF - 12</v>
          </cell>
          <cell r="B16233">
            <v>7.2040688295505202</v>
          </cell>
        </row>
        <row r="16234">
          <cell r="A16234" t="str">
            <v>ZAF - 13</v>
          </cell>
          <cell r="B16234">
            <v>7.0347383009039897</v>
          </cell>
        </row>
        <row r="16235">
          <cell r="A16235" t="str">
            <v>ZAF - 14</v>
          </cell>
        </row>
        <row r="16236">
          <cell r="A16236" t="str">
            <v>ZAF - 15</v>
          </cell>
        </row>
        <row r="16237">
          <cell r="A16237" t="str">
            <v>ZMB - 50</v>
          </cell>
        </row>
        <row r="16238">
          <cell r="A16238" t="str">
            <v>ZMB - 51</v>
          </cell>
        </row>
        <row r="16239">
          <cell r="A16239" t="str">
            <v>ZMB - 52</v>
          </cell>
        </row>
        <row r="16240">
          <cell r="A16240" t="str">
            <v>ZMB - 53</v>
          </cell>
        </row>
        <row r="16241">
          <cell r="A16241" t="str">
            <v>ZMB - 54</v>
          </cell>
        </row>
        <row r="16242">
          <cell r="A16242" t="str">
            <v>ZMB - 55</v>
          </cell>
        </row>
        <row r="16243">
          <cell r="A16243" t="str">
            <v>ZMB - 56</v>
          </cell>
        </row>
        <row r="16244">
          <cell r="A16244" t="str">
            <v>ZMB - 57</v>
          </cell>
        </row>
        <row r="16245">
          <cell r="A16245" t="str">
            <v>ZMB - 58</v>
          </cell>
        </row>
        <row r="16246">
          <cell r="A16246" t="str">
            <v>ZMB - 59</v>
          </cell>
        </row>
        <row r="16247">
          <cell r="A16247" t="str">
            <v>ZMB - 60</v>
          </cell>
        </row>
        <row r="16248">
          <cell r="A16248" t="str">
            <v>ZMB - 61</v>
          </cell>
        </row>
        <row r="16249">
          <cell r="A16249" t="str">
            <v>ZMB - 62</v>
          </cell>
        </row>
        <row r="16250">
          <cell r="A16250" t="str">
            <v>ZMB - 63</v>
          </cell>
        </row>
        <row r="16251">
          <cell r="A16251" t="str">
            <v>ZMB - 64</v>
          </cell>
        </row>
        <row r="16252">
          <cell r="A16252" t="str">
            <v>ZMB - 65</v>
          </cell>
        </row>
        <row r="16253">
          <cell r="A16253" t="str">
            <v>ZMB - 66</v>
          </cell>
        </row>
        <row r="16254">
          <cell r="A16254" t="str">
            <v>ZMB - 67</v>
          </cell>
        </row>
        <row r="16255">
          <cell r="A16255" t="str">
            <v>ZMB - 68</v>
          </cell>
        </row>
        <row r="16256">
          <cell r="A16256" t="str">
            <v>ZMB - 69</v>
          </cell>
        </row>
        <row r="16257">
          <cell r="A16257" t="str">
            <v>ZMB - 70</v>
          </cell>
        </row>
        <row r="16258">
          <cell r="A16258" t="str">
            <v>ZMB - 71</v>
          </cell>
        </row>
        <row r="16259">
          <cell r="A16259" t="str">
            <v>ZMB - 72</v>
          </cell>
        </row>
        <row r="16260">
          <cell r="A16260" t="str">
            <v>ZMB - 73</v>
          </cell>
        </row>
        <row r="16261">
          <cell r="A16261" t="str">
            <v>ZMB - 74</v>
          </cell>
        </row>
        <row r="16262">
          <cell r="A16262" t="str">
            <v>ZMB - 75</v>
          </cell>
          <cell r="B16262">
            <v>3.4222222222222198</v>
          </cell>
        </row>
        <row r="16263">
          <cell r="A16263" t="str">
            <v>ZMB - 76</v>
          </cell>
          <cell r="B16263">
            <v>3.4311111111111101</v>
          </cell>
        </row>
        <row r="16264">
          <cell r="A16264" t="str">
            <v>ZMB - 77</v>
          </cell>
          <cell r="B16264">
            <v>3.44</v>
          </cell>
        </row>
        <row r="16265">
          <cell r="A16265" t="str">
            <v>ZMB - 78</v>
          </cell>
          <cell r="B16265">
            <v>3.44888888888888</v>
          </cell>
        </row>
        <row r="16266">
          <cell r="A16266" t="str">
            <v>ZMB - 79</v>
          </cell>
          <cell r="B16266">
            <v>3.4577777777777698</v>
          </cell>
        </row>
        <row r="16267">
          <cell r="A16267" t="str">
            <v>ZMB - 80</v>
          </cell>
          <cell r="B16267">
            <v>3.4666666666666601</v>
          </cell>
        </row>
        <row r="16268">
          <cell r="A16268" t="str">
            <v>ZMB - 81</v>
          </cell>
          <cell r="B16268">
            <v>3.35911111111111</v>
          </cell>
        </row>
        <row r="16269">
          <cell r="A16269" t="str">
            <v>ZMB - 82</v>
          </cell>
          <cell r="B16269">
            <v>3.2515555555555502</v>
          </cell>
        </row>
        <row r="16270">
          <cell r="A16270" t="str">
            <v>ZMB - 83</v>
          </cell>
          <cell r="B16270">
            <v>3.1440000000000001</v>
          </cell>
        </row>
        <row r="16271">
          <cell r="A16271" t="str">
            <v>ZMB - 84</v>
          </cell>
          <cell r="B16271">
            <v>3.0364444444444398</v>
          </cell>
        </row>
        <row r="16272">
          <cell r="A16272" t="str">
            <v>ZMB - 85</v>
          </cell>
          <cell r="B16272">
            <v>2.92888888888888</v>
          </cell>
        </row>
        <row r="16273">
          <cell r="A16273" t="str">
            <v>ZMB - 86</v>
          </cell>
          <cell r="B16273">
            <v>2.8657777777777702</v>
          </cell>
        </row>
        <row r="16274">
          <cell r="A16274" t="str">
            <v>ZMB - 87</v>
          </cell>
          <cell r="B16274">
            <v>2.80266666666666</v>
          </cell>
        </row>
        <row r="16275">
          <cell r="A16275" t="str">
            <v>ZMB - 88</v>
          </cell>
          <cell r="B16275">
            <v>2.7395555555555502</v>
          </cell>
        </row>
        <row r="16276">
          <cell r="A16276" t="str">
            <v>ZMB - 89</v>
          </cell>
          <cell r="B16276">
            <v>2.67644444444444</v>
          </cell>
        </row>
        <row r="16277">
          <cell r="A16277" t="str">
            <v>ZMB - 90</v>
          </cell>
          <cell r="B16277">
            <v>2.6133333333333302</v>
          </cell>
        </row>
        <row r="16278">
          <cell r="A16278" t="str">
            <v>ZMB - 91</v>
          </cell>
          <cell r="B16278">
            <v>3.2530370370370298</v>
          </cell>
        </row>
        <row r="16279">
          <cell r="A16279" t="str">
            <v>ZMB - 92</v>
          </cell>
          <cell r="B16279">
            <v>3.8927407407407402</v>
          </cell>
        </row>
        <row r="16280">
          <cell r="A16280" t="str">
            <v>ZMB - 93</v>
          </cell>
          <cell r="B16280">
            <v>4.5324444444444403</v>
          </cell>
        </row>
        <row r="16281">
          <cell r="A16281" t="str">
            <v>ZMB - 94</v>
          </cell>
          <cell r="B16281">
            <v>5.1721481481481399</v>
          </cell>
        </row>
        <row r="16282">
          <cell r="A16282" t="str">
            <v>ZMB - 95</v>
          </cell>
          <cell r="B16282">
            <v>5.8118518518518503</v>
          </cell>
        </row>
        <row r="16283">
          <cell r="A16283" t="str">
            <v>ZMB - 96</v>
          </cell>
          <cell r="B16283">
            <v>6.3026074074074003</v>
          </cell>
        </row>
        <row r="16284">
          <cell r="A16284" t="str">
            <v>ZMB - 97</v>
          </cell>
          <cell r="B16284">
            <v>6.7933629629629602</v>
          </cell>
        </row>
        <row r="16285">
          <cell r="A16285" t="str">
            <v>ZMB - 98</v>
          </cell>
          <cell r="B16285">
            <v>7.2841185185185102</v>
          </cell>
        </row>
        <row r="16286">
          <cell r="A16286" t="str">
            <v>ZMB - 99</v>
          </cell>
          <cell r="B16286">
            <v>7.7748740740740701</v>
          </cell>
        </row>
        <row r="16287">
          <cell r="A16287" t="str">
            <v>ZMB - 00</v>
          </cell>
          <cell r="B16287">
            <v>8.2656296296296201</v>
          </cell>
        </row>
        <row r="16288">
          <cell r="A16288" t="str">
            <v>ZMB - 01</v>
          </cell>
          <cell r="B16288">
            <v>8.7611851851851803</v>
          </cell>
        </row>
        <row r="16289">
          <cell r="A16289" t="str">
            <v>ZMB - 02</v>
          </cell>
          <cell r="B16289">
            <v>7.9216944444444399</v>
          </cell>
        </row>
        <row r="16290">
          <cell r="A16290" t="str">
            <v>ZMB - 03</v>
          </cell>
          <cell r="B16290">
            <v>7.8971111111111103</v>
          </cell>
        </row>
        <row r="16291">
          <cell r="A16291" t="str">
            <v>ZMB - 04</v>
          </cell>
          <cell r="B16291">
            <v>7.51295190239943</v>
          </cell>
        </row>
        <row r="16292">
          <cell r="A16292" t="str">
            <v>ZMB - 05</v>
          </cell>
          <cell r="B16292">
            <v>6.8552621257671298</v>
          </cell>
        </row>
        <row r="16293">
          <cell r="A16293" t="str">
            <v>ZMB - 06</v>
          </cell>
          <cell r="B16293">
            <v>6.9721778662367404</v>
          </cell>
        </row>
        <row r="16294">
          <cell r="A16294" t="str">
            <v>ZMB - 07</v>
          </cell>
          <cell r="B16294">
            <v>7.10187363416411</v>
          </cell>
        </row>
        <row r="16295">
          <cell r="A16295" t="str">
            <v>ZMB - 08</v>
          </cell>
          <cell r="B16295">
            <v>6.9834021601765199</v>
          </cell>
        </row>
        <row r="16296">
          <cell r="A16296" t="str">
            <v>ZMB - 09</v>
          </cell>
          <cell r="B16296">
            <v>7.1217689864629499</v>
          </cell>
        </row>
        <row r="16297">
          <cell r="A16297" t="str">
            <v>ZMB - 10</v>
          </cell>
          <cell r="B16297">
            <v>7.1610203205263998</v>
          </cell>
        </row>
        <row r="16298">
          <cell r="A16298" t="str">
            <v>ZMB - 11</v>
          </cell>
          <cell r="B16298">
            <v>6.9618435369748104</v>
          </cell>
        </row>
        <row r="16299">
          <cell r="A16299" t="str">
            <v>ZMB - 12</v>
          </cell>
          <cell r="B16299">
            <v>6.9903532165403997</v>
          </cell>
        </row>
        <row r="16300">
          <cell r="A16300" t="str">
            <v>ZMB - 13</v>
          </cell>
          <cell r="B16300">
            <v>7.4448723425984999</v>
          </cell>
        </row>
        <row r="16301">
          <cell r="A16301" t="str">
            <v>ZMB - 14</v>
          </cell>
        </row>
        <row r="16302">
          <cell r="A16302" t="str">
            <v>ZMB - 15</v>
          </cell>
        </row>
        <row r="16303">
          <cell r="A16303" t="str">
            <v>ZWE - 50</v>
          </cell>
        </row>
        <row r="16304">
          <cell r="A16304" t="str">
            <v>ZWE - 51</v>
          </cell>
        </row>
        <row r="16305">
          <cell r="A16305" t="str">
            <v>ZWE - 52</v>
          </cell>
        </row>
        <row r="16306">
          <cell r="A16306" t="str">
            <v>ZWE - 53</v>
          </cell>
        </row>
        <row r="16307">
          <cell r="A16307" t="str">
            <v>ZWE - 54</v>
          </cell>
        </row>
        <row r="16308">
          <cell r="A16308" t="str">
            <v>ZWE - 55</v>
          </cell>
        </row>
        <row r="16309">
          <cell r="A16309" t="str">
            <v>ZWE - 56</v>
          </cell>
        </row>
        <row r="16310">
          <cell r="A16310" t="str">
            <v>ZWE - 57</v>
          </cell>
        </row>
        <row r="16311">
          <cell r="A16311" t="str">
            <v>ZWE - 58</v>
          </cell>
        </row>
        <row r="16312">
          <cell r="A16312" t="str">
            <v>ZWE - 59</v>
          </cell>
        </row>
        <row r="16313">
          <cell r="A16313" t="str">
            <v>ZWE - 60</v>
          </cell>
        </row>
        <row r="16314">
          <cell r="A16314" t="str">
            <v>ZWE - 61</v>
          </cell>
        </row>
        <row r="16315">
          <cell r="A16315" t="str">
            <v>ZWE - 62</v>
          </cell>
        </row>
        <row r="16316">
          <cell r="A16316" t="str">
            <v>ZWE - 63</v>
          </cell>
        </row>
        <row r="16317">
          <cell r="A16317" t="str">
            <v>ZWE - 64</v>
          </cell>
        </row>
        <row r="16318">
          <cell r="A16318" t="str">
            <v>ZWE - 65</v>
          </cell>
        </row>
        <row r="16319">
          <cell r="A16319" t="str">
            <v>ZWE - 66</v>
          </cell>
        </row>
        <row r="16320">
          <cell r="A16320" t="str">
            <v>ZWE - 67</v>
          </cell>
        </row>
        <row r="16321">
          <cell r="A16321" t="str">
            <v>ZWE - 68</v>
          </cell>
        </row>
        <row r="16322">
          <cell r="A16322" t="str">
            <v>ZWE - 69</v>
          </cell>
        </row>
        <row r="16323">
          <cell r="A16323" t="str">
            <v>ZWE - 70</v>
          </cell>
        </row>
        <row r="16324">
          <cell r="A16324" t="str">
            <v>ZWE - 71</v>
          </cell>
        </row>
        <row r="16325">
          <cell r="A16325" t="str">
            <v>ZWE - 72</v>
          </cell>
        </row>
        <row r="16326">
          <cell r="A16326" t="str">
            <v>ZWE - 73</v>
          </cell>
        </row>
        <row r="16327">
          <cell r="A16327" t="str">
            <v>ZWE - 74</v>
          </cell>
        </row>
        <row r="16328">
          <cell r="A16328" t="str">
            <v>ZWE - 75</v>
          </cell>
        </row>
        <row r="16329">
          <cell r="A16329" t="str">
            <v>ZWE - 76</v>
          </cell>
        </row>
        <row r="16330">
          <cell r="A16330" t="str">
            <v>ZWE - 77</v>
          </cell>
        </row>
        <row r="16331">
          <cell r="A16331" t="str">
            <v>ZWE - 78</v>
          </cell>
        </row>
        <row r="16332">
          <cell r="A16332" t="str">
            <v>ZWE - 79</v>
          </cell>
        </row>
        <row r="16333">
          <cell r="A16333" t="str">
            <v>ZWE - 80</v>
          </cell>
          <cell r="B16333">
            <v>3.4777777777777699</v>
          </cell>
        </row>
        <row r="16334">
          <cell r="A16334" t="str">
            <v>ZWE - 81</v>
          </cell>
          <cell r="B16334">
            <v>3.4531111111111099</v>
          </cell>
        </row>
        <row r="16335">
          <cell r="A16335" t="str">
            <v>ZWE - 82</v>
          </cell>
          <cell r="B16335">
            <v>3.4284444444444402</v>
          </cell>
        </row>
        <row r="16336">
          <cell r="A16336" t="str">
            <v>ZWE - 83</v>
          </cell>
          <cell r="B16336">
            <v>3.40377777777777</v>
          </cell>
        </row>
        <row r="16337">
          <cell r="A16337" t="str">
            <v>ZWE - 84</v>
          </cell>
          <cell r="B16337">
            <v>3.3791111111111101</v>
          </cell>
        </row>
        <row r="16338">
          <cell r="A16338" t="str">
            <v>ZWE - 85</v>
          </cell>
          <cell r="B16338">
            <v>3.3544444444444399</v>
          </cell>
        </row>
        <row r="16339">
          <cell r="A16339" t="str">
            <v>ZWE - 86</v>
          </cell>
          <cell r="B16339">
            <v>3.6641481481481399</v>
          </cell>
        </row>
        <row r="16340">
          <cell r="A16340" t="str">
            <v>ZWE - 87</v>
          </cell>
          <cell r="B16340">
            <v>3.9738518518518502</v>
          </cell>
        </row>
        <row r="16341">
          <cell r="A16341" t="str">
            <v>ZWE - 88</v>
          </cell>
          <cell r="B16341">
            <v>4.2835555555555498</v>
          </cell>
        </row>
        <row r="16342">
          <cell r="A16342" t="str">
            <v>ZWE - 89</v>
          </cell>
          <cell r="B16342">
            <v>4.5932592592592503</v>
          </cell>
        </row>
        <row r="16343">
          <cell r="A16343" t="str">
            <v>ZWE - 90</v>
          </cell>
          <cell r="B16343">
            <v>4.9029629629629596</v>
          </cell>
        </row>
        <row r="16344">
          <cell r="A16344" t="str">
            <v>ZWE - 91</v>
          </cell>
          <cell r="B16344">
            <v>5.1119953703703702</v>
          </cell>
        </row>
        <row r="16345">
          <cell r="A16345" t="str">
            <v>ZWE - 92</v>
          </cell>
          <cell r="B16345">
            <v>5.3210277777777701</v>
          </cell>
        </row>
        <row r="16346">
          <cell r="A16346" t="str">
            <v>ZWE - 93</v>
          </cell>
          <cell r="B16346">
            <v>5.5300601851851798</v>
          </cell>
        </row>
        <row r="16347">
          <cell r="A16347" t="str">
            <v>ZWE - 94</v>
          </cell>
          <cell r="B16347">
            <v>5.7390925925925904</v>
          </cell>
        </row>
        <row r="16348">
          <cell r="A16348" t="str">
            <v>ZWE - 95</v>
          </cell>
          <cell r="B16348">
            <v>5.9481250000000001</v>
          </cell>
        </row>
        <row r="16349">
          <cell r="A16349" t="str">
            <v>ZWE - 96</v>
          </cell>
          <cell r="B16349">
            <v>5.3940524027777697</v>
          </cell>
        </row>
        <row r="16350">
          <cell r="A16350" t="str">
            <v>ZWE - 97</v>
          </cell>
          <cell r="B16350">
            <v>4.8399798055555499</v>
          </cell>
        </row>
        <row r="16351">
          <cell r="A16351" t="str">
            <v>ZWE - 98</v>
          </cell>
          <cell r="B16351">
            <v>4.2859072083333301</v>
          </cell>
        </row>
        <row r="16352">
          <cell r="A16352" t="str">
            <v>ZWE - 99</v>
          </cell>
          <cell r="B16352">
            <v>3.7318346111111098</v>
          </cell>
        </row>
        <row r="16353">
          <cell r="A16353" t="str">
            <v>ZWE - 00</v>
          </cell>
          <cell r="B16353">
            <v>3.1777620138888798</v>
          </cell>
        </row>
        <row r="16354">
          <cell r="A16354" t="str">
            <v>ZWE - 01</v>
          </cell>
          <cell r="B16354">
            <v>3.0731132631248901</v>
          </cell>
        </row>
        <row r="16355">
          <cell r="A16355" t="str">
            <v>ZWE - 02</v>
          </cell>
          <cell r="B16355">
            <v>2.9340277777777701</v>
          </cell>
        </row>
        <row r="16356">
          <cell r="A16356" t="str">
            <v>ZWE - 03</v>
          </cell>
          <cell r="B16356">
            <v>3.04111111111111</v>
          </cell>
        </row>
        <row r="16357">
          <cell r="A16357" t="str">
            <v>ZWE - 04</v>
          </cell>
          <cell r="B16357">
            <v>2.4994699224813299</v>
          </cell>
        </row>
        <row r="16358">
          <cell r="A16358" t="str">
            <v>ZWE - 05</v>
          </cell>
          <cell r="B16358">
            <v>2.36861454329261</v>
          </cell>
        </row>
        <row r="16359">
          <cell r="A16359" t="str">
            <v>ZWE - 06</v>
          </cell>
          <cell r="B16359">
            <v>2.2992700283228098</v>
          </cell>
        </row>
        <row r="16360">
          <cell r="A16360" t="str">
            <v>ZWE - 07</v>
          </cell>
          <cell r="B16360">
            <v>2.06274474665517</v>
          </cell>
        </row>
        <row r="16361">
          <cell r="A16361" t="str">
            <v>ZWE - 08</v>
          </cell>
          <cell r="B16361">
            <v>4.6140725762131902</v>
          </cell>
        </row>
        <row r="16362">
          <cell r="A16362" t="str">
            <v>ZWE - 09</v>
          </cell>
          <cell r="B16362">
            <v>4.8664943456688299</v>
          </cell>
        </row>
        <row r="16363">
          <cell r="A16363" t="str">
            <v>ZWE - 10</v>
          </cell>
          <cell r="B16363">
            <v>4.9244888920325502</v>
          </cell>
        </row>
        <row r="16364">
          <cell r="A16364" t="str">
            <v>ZWE - 11</v>
          </cell>
          <cell r="B16364">
            <v>5.2289950147640303</v>
          </cell>
        </row>
        <row r="16365">
          <cell r="A16365" t="str">
            <v>ZWE - 12</v>
          </cell>
          <cell r="B16365">
            <v>5.0423050715205999</v>
          </cell>
        </row>
        <row r="16366">
          <cell r="A16366" t="str">
            <v>ZWE - 13</v>
          </cell>
          <cell r="B16366">
            <v>5.3205628691289304</v>
          </cell>
        </row>
        <row r="16367">
          <cell r="A16367" t="str">
            <v>ZWE - 14</v>
          </cell>
        </row>
        <row r="16368">
          <cell r="A16368" t="str">
            <v>ZWE - 15</v>
          </cell>
        </row>
      </sheetData>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rb"/>
      <sheetName val="V2urb"/>
      <sheetName val="V1_ECO"/>
      <sheetName val="TD"/>
      <sheetName val="Tabla_Vertical"/>
      <sheetName val="rsu"/>
      <sheetName val="rsu_ok"/>
      <sheetName val="TTO PET"/>
      <sheetName val="ac_TTO"/>
      <sheetName val="Tabla_Vertical (2)"/>
      <sheetName val="FORMATO ACCESS"/>
      <sheetName val="INFLUENCIA PC"/>
      <sheetName val="NOTAS"/>
      <sheetName val="diff vb-va"/>
      <sheetName val="objetivos "/>
      <sheetName val="PLANTAS URBASER"/>
      <sheetName val="comprobar"/>
      <sheetName val="DIF V2.V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dtos 04 03"/>
      <sheetName val="Rdtos toma m 04"/>
      <sheetName val="Caja Chapajo"/>
      <sheetName val="R. AÑO 04"/>
      <sheetName val="R. AÑO 04 (2)"/>
      <sheetName val="R 04 03 anual"/>
      <sheetName val="R. 04 in situ"/>
      <sheetName val="R 04 03 in situ"/>
      <sheetName val="costes t"/>
      <sheetName val="Cu 04"/>
      <sheetName val="Cu 04 bas err"/>
    </sheetNames>
    <sheetDataSet>
      <sheetData sheetId="0"/>
      <sheetData sheetId="1"/>
      <sheetData sheetId="2"/>
      <sheetData sheetId="3"/>
      <sheetData sheetId="4"/>
      <sheetData sheetId="5"/>
      <sheetData sheetId="6"/>
      <sheetData sheetId="7"/>
      <sheetData sheetId="8" refreshError="1">
        <row r="5">
          <cell r="C5">
            <v>7243.8600000000006</v>
          </cell>
        </row>
        <row r="6">
          <cell r="C6">
            <v>2381</v>
          </cell>
        </row>
        <row r="7">
          <cell r="C7">
            <v>5706.1</v>
          </cell>
        </row>
        <row r="8">
          <cell r="C8">
            <v>3446.5760000000005</v>
          </cell>
        </row>
        <row r="9">
          <cell r="C9">
            <v>7292</v>
          </cell>
        </row>
        <row r="10">
          <cell r="C10">
            <v>3061.9290000000001</v>
          </cell>
        </row>
        <row r="11">
          <cell r="C11">
            <v>2320.64</v>
          </cell>
        </row>
        <row r="12">
          <cell r="C12">
            <v>8800.2799999999988</v>
          </cell>
        </row>
        <row r="20">
          <cell r="C20">
            <v>1878.5688544</v>
          </cell>
        </row>
        <row r="21">
          <cell r="C21">
            <v>1180.97</v>
          </cell>
        </row>
      </sheetData>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Figure 1.4."/>
      <sheetName val="Table 1.A2.1. (old version)"/>
      <sheetName val="Table 1.A2.1."/>
      <sheetName val="Annex 1. mult. &amp; Fiscal"/>
      <sheetName val="Annex 2. ECO projections"/>
      <sheetName val="Annex 3. ST GDP Multipliers"/>
      <sheetName val="Annex 4. Fiscal pack (raw)"/>
      <sheetName val="Effect on GDP growth"/>
      <sheetName val="Effect on Emp growth (Dynamic)"/>
      <sheetName val="Effect on Emp growth (Static)"/>
      <sheetName val="Figure 1.3. (ref)"/>
      <sheetName val="Figure 1.3. (high)"/>
      <sheetName val="Figure 1.4. (ref)"/>
      <sheetName val="Figure 1.4. (new)"/>
      <sheetName val="Table 1.A2.1. (ref)"/>
      <sheetName val="Table 1.A2.1. (new)"/>
    </sheetNames>
    <sheetDataSet>
      <sheetData sheetId="0" refreshError="1">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efreshError="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2.7543914464655308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sheetData sheetId="3"/>
      <sheetData sheetId="4" refreshError="1"/>
      <sheetData sheetId="5" refreshError="1"/>
      <sheetData sheetId="6"/>
      <sheetData sheetId="7" refreshError="1"/>
      <sheetData sheetId="8" refreshError="1"/>
      <sheetData sheetId="9" refreshError="1">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5" refreshError="1"/>
      <sheetData sheetId="16" refreshError="1">
        <row r="5">
          <cell r="A5" t="str">
            <v>Australia</v>
          </cell>
          <cell r="B5" t="str">
            <v>Austria</v>
          </cell>
          <cell r="C5">
            <v>4102.9329988036743</v>
          </cell>
          <cell r="D5">
            <v>4176.5018519956993</v>
          </cell>
          <cell r="E5">
            <v>4117.1217262088667</v>
          </cell>
          <cell r="F5">
            <v>4044.6780715401333</v>
          </cell>
          <cell r="G5">
            <v>-0.18267495985519455</v>
          </cell>
          <cell r="H5" t="str">
            <v>Austria</v>
          </cell>
          <cell r="I5">
            <v>5613</v>
          </cell>
          <cell r="J5">
            <v>5638.0616224888645</v>
          </cell>
          <cell r="K5">
            <v>5658.3787180635427</v>
          </cell>
          <cell r="L5">
            <v>5686.1609074135404</v>
          </cell>
          <cell r="M5">
            <v>-0.11200694749232303</v>
          </cell>
          <cell r="N5">
            <v>0</v>
          </cell>
          <cell r="O5">
            <v>0</v>
          </cell>
          <cell r="P5">
            <v>0</v>
          </cell>
          <cell r="Q5">
            <v>0</v>
          </cell>
          <cell r="R5">
            <v>0</v>
          </cell>
          <cell r="S5">
            <v>0</v>
          </cell>
          <cell r="T5">
            <v>0</v>
          </cell>
          <cell r="U5">
            <v>0</v>
          </cell>
          <cell r="V5">
            <v>0</v>
          </cell>
          <cell r="W5">
            <v>0.70531809846240656</v>
          </cell>
          <cell r="X5">
            <v>2.7543914464655308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t="str">
            <v>Belgium</v>
          </cell>
          <cell r="C6">
            <v>4422.4549999999999</v>
          </cell>
          <cell r="D6">
            <v>4493.5</v>
          </cell>
          <cell r="E6">
            <v>4466.8481785737504</v>
          </cell>
          <cell r="F6">
            <v>4385.2409414946533</v>
          </cell>
          <cell r="G6">
            <v>-9.059222143224463E-2</v>
          </cell>
          <cell r="H6" t="str">
            <v>Belgium</v>
          </cell>
          <cell r="I6">
            <v>7009.9210000000003</v>
          </cell>
          <cell r="J6">
            <v>7086.2903890293237</v>
          </cell>
          <cell r="K6">
            <v>7152.7183050456679</v>
          </cell>
          <cell r="L6">
            <v>7212.6167606241042</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t="str">
            <v>Canada</v>
          </cell>
          <cell r="C7">
            <v>16865.424999999999</v>
          </cell>
          <cell r="D7">
            <v>17123.241666666669</v>
          </cell>
          <cell r="E7">
            <v>16801.630961403811</v>
          </cell>
          <cell r="F7">
            <v>16731.922574101267</v>
          </cell>
          <cell r="G7">
            <v>-3.4759025771109078E-2</v>
          </cell>
          <cell r="H7" t="str">
            <v>Canada</v>
          </cell>
          <cell r="I7">
            <v>22432.55</v>
          </cell>
          <cell r="J7">
            <v>22681.55</v>
          </cell>
          <cell r="K7">
            <v>22920.35336374092</v>
          </cell>
          <cell r="L7">
            <v>23146.6882188612</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t="str">
            <v>Czech Republic</v>
          </cell>
          <cell r="C8">
            <v>4907.9483823041119</v>
          </cell>
          <cell r="D8">
            <v>4986.5117431361268</v>
          </cell>
          <cell r="E8">
            <v>4879.5262794322507</v>
          </cell>
          <cell r="F8">
            <v>4760.7319974801712</v>
          </cell>
          <cell r="G8">
            <v>-0.96309230353090847</v>
          </cell>
          <cell r="H8" t="str">
            <v>Czech Republic</v>
          </cell>
          <cell r="I8">
            <v>7350</v>
          </cell>
          <cell r="J8">
            <v>7415</v>
          </cell>
          <cell r="K8">
            <v>7443.1556540619122</v>
          </cell>
          <cell r="L8">
            <v>7450.5988097159798</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t="str">
            <v>Denmark</v>
          </cell>
          <cell r="C9">
            <v>2897.5</v>
          </cell>
          <cell r="D9">
            <v>2928</v>
          </cell>
          <cell r="E9">
            <v>2836.0459324991652</v>
          </cell>
          <cell r="F9">
            <v>2735.7607206388425</v>
          </cell>
          <cell r="G9">
            <v>-1.20278096136803</v>
          </cell>
          <cell r="H9" t="str">
            <v>Denmark</v>
          </cell>
          <cell r="I9">
            <v>3602.9189999999999</v>
          </cell>
          <cell r="J9">
            <v>3616.8919999999998</v>
          </cell>
          <cell r="K9">
            <v>3619.4512304192776</v>
          </cell>
          <cell r="L9">
            <v>3614.6079118380203</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t="str">
            <v>Finland</v>
          </cell>
          <cell r="C10">
            <v>2482.3092907440791</v>
          </cell>
          <cell r="D10">
            <v>2522.5101281199013</v>
          </cell>
          <cell r="E10">
            <v>2440.6725750927708</v>
          </cell>
          <cell r="F10">
            <v>2359.4211397858303</v>
          </cell>
          <cell r="G10">
            <v>-0.67623480200880592</v>
          </cell>
          <cell r="H10" t="str">
            <v>Finland</v>
          </cell>
          <cell r="I10">
            <v>3519</v>
          </cell>
          <cell r="J10">
            <v>3537</v>
          </cell>
          <cell r="K10">
            <v>3551.1480000000001</v>
          </cell>
          <cell r="L10">
            <v>3560.0258700000654</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t="str">
            <v>France</v>
          </cell>
          <cell r="C11">
            <v>25562.325000000001</v>
          </cell>
          <cell r="D11">
            <v>25914.075000000001</v>
          </cell>
          <cell r="E11">
            <v>25572.486265330954</v>
          </cell>
          <cell r="F11">
            <v>25262.848974880984</v>
          </cell>
          <cell r="G11">
            <v>-1.4702815398979991</v>
          </cell>
          <cell r="H11" t="str">
            <v>France</v>
          </cell>
          <cell r="I11">
            <v>40228</v>
          </cell>
          <cell r="J11">
            <v>40513</v>
          </cell>
          <cell r="K11">
            <v>40792.715343622687</v>
          </cell>
          <cell r="L11">
            <v>41038.025548183155</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t="str">
            <v>Germany</v>
          </cell>
          <cell r="C12">
            <v>39765.25</v>
          </cell>
          <cell r="D12">
            <v>40330.25</v>
          </cell>
          <cell r="E12">
            <v>39578.09279108089</v>
          </cell>
          <cell r="F12">
            <v>38318.733396356387</v>
          </cell>
          <cell r="G12">
            <v>-3.6397082577912035E-2</v>
          </cell>
          <cell r="H12" t="str">
            <v>Germany</v>
          </cell>
          <cell r="I12">
            <v>54495.824000000001</v>
          </cell>
          <cell r="J12">
            <v>54344.569758194426</v>
          </cell>
          <cell r="K12">
            <v>54187.005041159602</v>
          </cell>
          <cell r="L12">
            <v>54216.774654636429</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t="str">
            <v>Greece</v>
          </cell>
          <cell r="C13">
            <v>4509.8749999999991</v>
          </cell>
          <cell r="D13">
            <v>4559.2749999999996</v>
          </cell>
          <cell r="E13">
            <v>4485.8923082934389</v>
          </cell>
          <cell r="F13">
            <v>4469.2192256464687</v>
          </cell>
          <cell r="G13">
            <v>-1.0442678165777779</v>
          </cell>
          <cell r="H13" t="str">
            <v>Greece</v>
          </cell>
          <cell r="I13">
            <v>7208.05</v>
          </cell>
          <cell r="J13">
            <v>7231.9250000000002</v>
          </cell>
          <cell r="K13">
            <v>7256.1226830417272</v>
          </cell>
          <cell r="L13">
            <v>7276.5304439611009</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t="str">
            <v>Hungary</v>
          </cell>
          <cell r="C14">
            <v>3889.7813224233405</v>
          </cell>
          <cell r="D14">
            <v>3844.8073506824012</v>
          </cell>
          <cell r="E14">
            <v>3713.7964143741833</v>
          </cell>
          <cell r="F14">
            <v>3659.5581242419294</v>
          </cell>
          <cell r="G14">
            <v>0</v>
          </cell>
          <cell r="H14" t="str">
            <v>Hungary</v>
          </cell>
          <cell r="I14">
            <v>6922</v>
          </cell>
          <cell r="J14">
            <v>6914.7917015308913</v>
          </cell>
          <cell r="K14">
            <v>6908.5683889995325</v>
          </cell>
          <cell r="L14">
            <v>6906.2358723596763</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t="str">
            <v>Iceland</v>
          </cell>
          <cell r="C15">
            <v>177.27500000000001</v>
          </cell>
          <cell r="D15">
            <v>178.57499999999999</v>
          </cell>
          <cell r="E15">
            <v>162.89402508762498</v>
          </cell>
          <cell r="F15">
            <v>161.26378064716894</v>
          </cell>
          <cell r="G15">
            <v>4.0697881631549575E-2</v>
          </cell>
          <cell r="H15" t="str">
            <v>Iceland</v>
          </cell>
          <cell r="I15">
            <v>209.93700000000001</v>
          </cell>
          <cell r="J15">
            <v>216.465</v>
          </cell>
          <cell r="K15">
            <v>217.86433152110857</v>
          </cell>
          <cell r="L15">
            <v>218.84548167941276</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t="str">
            <v>Ireland</v>
          </cell>
          <cell r="C16">
            <v>2112.1574976313113</v>
          </cell>
          <cell r="D16">
            <v>2101.4277145397123</v>
          </cell>
          <cell r="E16">
            <v>1925.0718016124254</v>
          </cell>
          <cell r="F16">
            <v>1853.4953635663092</v>
          </cell>
          <cell r="G16">
            <v>3.482750870332322</v>
          </cell>
          <cell r="H16" t="str">
            <v>Ireland</v>
          </cell>
          <cell r="I16">
            <v>2984.6</v>
          </cell>
          <cell r="J16">
            <v>3028.4</v>
          </cell>
          <cell r="K16">
            <v>3030.5931995517321</v>
          </cell>
          <cell r="L16">
            <v>3007.1661920876727</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t="str">
            <v>Italy</v>
          </cell>
          <cell r="C17">
            <v>22970.318378361822</v>
          </cell>
          <cell r="D17">
            <v>23160.049191057613</v>
          </cell>
          <cell r="E17">
            <v>22809.261265697038</v>
          </cell>
          <cell r="F17">
            <v>22363.941308165373</v>
          </cell>
          <cell r="G17">
            <v>3.6073482012570088</v>
          </cell>
          <cell r="H17" t="str">
            <v>Italy</v>
          </cell>
          <cell r="I17">
            <v>38946</v>
          </cell>
          <cell r="J17">
            <v>39182</v>
          </cell>
          <cell r="K17">
            <v>39253.372101260647</v>
          </cell>
          <cell r="L17">
            <v>39235.645561306534</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t="str">
            <v>Japan</v>
          </cell>
          <cell r="C18">
            <v>64120</v>
          </cell>
          <cell r="D18">
            <v>63851.666666666672</v>
          </cell>
          <cell r="E18">
            <v>62864.166666666664</v>
          </cell>
          <cell r="F18">
            <v>62162.016433534947</v>
          </cell>
          <cell r="G18">
            <v>4.8713651162063748E-2</v>
          </cell>
          <cell r="H18" t="str">
            <v>Japan</v>
          </cell>
          <cell r="I18">
            <v>83014</v>
          </cell>
          <cell r="J18">
            <v>82430</v>
          </cell>
          <cell r="K18">
            <v>81645.867859424878</v>
          </cell>
          <cell r="L18">
            <v>81225.761451704573</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t="str">
            <v>Korea</v>
          </cell>
          <cell r="C19">
            <v>23432.73333333333</v>
          </cell>
          <cell r="D19">
            <v>23577.308333333331</v>
          </cell>
          <cell r="E19">
            <v>23315.488008021475</v>
          </cell>
          <cell r="F19">
            <v>23458.31040127495</v>
          </cell>
          <cell r="G19">
            <v>-0.23860413569529326</v>
          </cell>
          <cell r="H19" t="str">
            <v>Korea</v>
          </cell>
          <cell r="I19">
            <v>34912.296999999999</v>
          </cell>
          <cell r="J19">
            <v>35132.699999999997</v>
          </cell>
          <cell r="K19">
            <v>35387.923147678193</v>
          </cell>
          <cell r="L19">
            <v>35644.261748753961</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t="str">
            <v>Luxembourg</v>
          </cell>
          <cell r="C20">
            <v>210.43978333333317</v>
          </cell>
          <cell r="D20">
            <v>217.07705745885301</v>
          </cell>
          <cell r="E20">
            <v>218.71810361092653</v>
          </cell>
          <cell r="F20">
            <v>216.62211422694324</v>
          </cell>
          <cell r="G20">
            <v>-1.175079827959542</v>
          </cell>
          <cell r="H20" t="str">
            <v>Luxembourg</v>
          </cell>
          <cell r="I20">
            <v>325.18599999999998</v>
          </cell>
          <cell r="J20">
            <v>332.15100000000001</v>
          </cell>
          <cell r="K20">
            <v>336.8511356596153</v>
          </cell>
          <cell r="L20">
            <v>339.81677247403854</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t="str">
            <v>Mexico</v>
          </cell>
          <cell r="C21">
            <v>42552.415999999997</v>
          </cell>
          <cell r="D21">
            <v>43527.165000000001</v>
          </cell>
          <cell r="E21">
            <v>42984.087963147445</v>
          </cell>
          <cell r="F21">
            <v>42716.615638535979</v>
          </cell>
          <cell r="G21">
            <v>-0.79253284964003501</v>
          </cell>
          <cell r="H21" t="str">
            <v>Mexico</v>
          </cell>
          <cell r="I21">
            <v>74051.582999999999</v>
          </cell>
          <cell r="J21">
            <v>75359.635999999999</v>
          </cell>
          <cell r="K21">
            <v>76612.283741041785</v>
          </cell>
          <cell r="L21">
            <v>77456.23129722492</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t="str">
            <v>Netherlands</v>
          </cell>
          <cell r="C22">
            <v>8596</v>
          </cell>
          <cell r="D22">
            <v>8725.9999999999982</v>
          </cell>
          <cell r="E22">
            <v>8634.6753176696584</v>
          </cell>
          <cell r="F22">
            <v>8335.0073477340356</v>
          </cell>
          <cell r="G22">
            <v>0</v>
          </cell>
          <cell r="H22" t="str">
            <v>Netherlands</v>
          </cell>
          <cell r="I22">
            <v>11042.937</v>
          </cell>
          <cell r="J22">
            <v>11065.799891839699</v>
          </cell>
          <cell r="K22">
            <v>11087.239101670595</v>
          </cell>
          <cell r="L22">
            <v>11100.403511364475</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t="str">
            <v>New Zealand</v>
          </cell>
          <cell r="C23">
            <v>2174.25</v>
          </cell>
          <cell r="D23">
            <v>2188</v>
          </cell>
          <cell r="E23">
            <v>2133.3234622951418</v>
          </cell>
          <cell r="F23">
            <v>2096.9061962997202</v>
          </cell>
          <cell r="G23">
            <v>-0.83000633562649739</v>
          </cell>
          <cell r="H23" t="str">
            <v>New Zealand</v>
          </cell>
          <cell r="I23">
            <v>3296.9000000000005</v>
          </cell>
          <cell r="J23">
            <v>3335.0749999999998</v>
          </cell>
          <cell r="K23">
            <v>3368.2000961409694</v>
          </cell>
          <cell r="L23">
            <v>3395.145696910201</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t="str">
            <v>Norway</v>
          </cell>
          <cell r="C24">
            <v>2443.6220008287569</v>
          </cell>
          <cell r="D24">
            <v>2523.703079621383</v>
          </cell>
          <cell r="E24">
            <v>2502.3102676047229</v>
          </cell>
          <cell r="F24">
            <v>2489.4892880550051</v>
          </cell>
          <cell r="G24">
            <v>-1.9468196582357009</v>
          </cell>
          <cell r="H24" t="str">
            <v>Norway</v>
          </cell>
          <cell r="I24">
            <v>3113</v>
          </cell>
          <cell r="J24">
            <v>3159</v>
          </cell>
          <cell r="K24">
            <v>3186.1365541841233</v>
          </cell>
          <cell r="L24">
            <v>3198.9002299679</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t="str">
            <v>Poland</v>
          </cell>
          <cell r="C25">
            <v>15240.25</v>
          </cell>
          <cell r="D25">
            <v>15799.749999999996</v>
          </cell>
          <cell r="E25">
            <v>15567.975908666875</v>
          </cell>
          <cell r="F25">
            <v>15111.336893169149</v>
          </cell>
          <cell r="G25">
            <v>0</v>
          </cell>
          <cell r="H25" t="str">
            <v>Poland</v>
          </cell>
          <cell r="I25">
            <v>27035</v>
          </cell>
          <cell r="J25">
            <v>27120</v>
          </cell>
          <cell r="K25">
            <v>27274.414943678476</v>
          </cell>
          <cell r="L25">
            <v>27456.093244085227</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t="str">
            <v>Portugal</v>
          </cell>
          <cell r="C26">
            <v>5134.6750000000002</v>
          </cell>
          <cell r="D26">
            <v>5166.7250000000004</v>
          </cell>
          <cell r="E26">
            <v>5022.8637985758778</v>
          </cell>
          <cell r="F26">
            <v>4926.5015557483239</v>
          </cell>
          <cell r="G26">
            <v>-0.2096655394868536</v>
          </cell>
          <cell r="H26" t="str">
            <v>Portugal</v>
          </cell>
          <cell r="I26">
            <v>7135</v>
          </cell>
          <cell r="J26">
            <v>7145.1</v>
          </cell>
          <cell r="K26">
            <v>7156.2824215176533</v>
          </cell>
          <cell r="L26">
            <v>7165.0516015526291</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t="str">
            <v>Slovak Republic</v>
          </cell>
          <cell r="C27">
            <v>2357.1864470630176</v>
          </cell>
          <cell r="D27">
            <v>2433.5627759026493</v>
          </cell>
          <cell r="E27">
            <v>2373.1801004346685</v>
          </cell>
          <cell r="F27">
            <v>2321.5345054917034</v>
          </cell>
          <cell r="G27">
            <v>0</v>
          </cell>
          <cell r="H27" t="str">
            <v>Slovak Republic</v>
          </cell>
          <cell r="I27">
            <v>3891.7829999999999</v>
          </cell>
          <cell r="J27">
            <v>3903.2267938540076</v>
          </cell>
          <cell r="K27">
            <v>3912.639561689025</v>
          </cell>
          <cell r="L27">
            <v>3914.3979903728896</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t="str">
            <v>Spain</v>
          </cell>
          <cell r="C28">
            <v>20356</v>
          </cell>
          <cell r="D28">
            <v>20257.625000000004</v>
          </cell>
          <cell r="E28">
            <v>18832.300887471476</v>
          </cell>
          <cell r="F28">
            <v>18233.273124073537</v>
          </cell>
          <cell r="G28">
            <v>-0.40459024741783223</v>
          </cell>
          <cell r="H28" t="str">
            <v>Spain</v>
          </cell>
          <cell r="I28">
            <v>30359.45</v>
          </cell>
          <cell r="J28">
            <v>30793.474999999999</v>
          </cell>
          <cell r="K28">
            <v>30957.304689478526</v>
          </cell>
          <cell r="L28">
            <v>31011.468871534093</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t="str">
            <v>Sweden</v>
          </cell>
          <cell r="C29">
            <v>4540.6750000000002</v>
          </cell>
          <cell r="D29">
            <v>4592.95</v>
          </cell>
          <cell r="E29">
            <v>4451.6552581286078</v>
          </cell>
          <cell r="F29">
            <v>4276.8388296721596</v>
          </cell>
          <cell r="G29">
            <v>-0.62012964038497165</v>
          </cell>
          <cell r="H29" t="str">
            <v>Sweden</v>
          </cell>
          <cell r="I29">
            <v>6803.1250000000009</v>
          </cell>
          <cell r="J29">
            <v>6879.4750000000004</v>
          </cell>
          <cell r="K29">
            <v>6916.7299515342283</v>
          </cell>
          <cell r="L29">
            <v>6932.290831640089</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t="str">
            <v>Switzerland</v>
          </cell>
          <cell r="C30">
            <v>4210.3286006561239</v>
          </cell>
          <cell r="D30">
            <v>4283.2468649831544</v>
          </cell>
          <cell r="E30">
            <v>4268.2167818453445</v>
          </cell>
          <cell r="F30">
            <v>4245.3223857987277</v>
          </cell>
          <cell r="G30">
            <v>-0.83864440393611428</v>
          </cell>
          <cell r="H30" t="str">
            <v>Switzerland</v>
          </cell>
          <cell r="I30">
            <v>5146.08</v>
          </cell>
          <cell r="J30">
            <v>5211.020537296331</v>
          </cell>
          <cell r="K30">
            <v>5262.7140282482678</v>
          </cell>
          <cell r="L30">
            <v>5301.1758890870515</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t="str">
            <v>Turkey</v>
          </cell>
          <cell r="C31">
            <v>21752.588308333336</v>
          </cell>
          <cell r="D31">
            <v>22070.833333333332</v>
          </cell>
          <cell r="E31">
            <v>21415.270928966478</v>
          </cell>
          <cell r="F31">
            <v>21452.346365842721</v>
          </cell>
          <cell r="G31">
            <v>-9.57747869246732E-2</v>
          </cell>
          <cell r="H31" t="str">
            <v>Turkey</v>
          </cell>
          <cell r="I31">
            <v>48990.471287800436</v>
          </cell>
          <cell r="J31">
            <v>49823.309299693021</v>
          </cell>
          <cell r="K31">
            <v>50670.305557787862</v>
          </cell>
          <cell r="L31">
            <v>51531.700752270335</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t="str">
            <v>United Kingdom</v>
          </cell>
          <cell r="C32">
            <v>29222</v>
          </cell>
          <cell r="D32">
            <v>29443</v>
          </cell>
          <cell r="E32">
            <v>28766.130206004629</v>
          </cell>
          <cell r="F32">
            <v>28014.806526509175</v>
          </cell>
          <cell r="G32">
            <v>-0.61548486860230645</v>
          </cell>
          <cell r="H32" t="str">
            <v>United Kingdom</v>
          </cell>
          <cell r="I32">
            <v>40475.300000000003</v>
          </cell>
          <cell r="J32">
            <v>40704.526038004471</v>
          </cell>
          <cell r="K32">
            <v>40840.420834638826</v>
          </cell>
          <cell r="L32">
            <v>40975.372914985877</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t="str">
            <v>United States</v>
          </cell>
          <cell r="C33">
            <v>146049.5</v>
          </cell>
          <cell r="D33">
            <v>145368.41666666669</v>
          </cell>
          <cell r="E33">
            <v>140663.87934031332</v>
          </cell>
          <cell r="F33">
            <v>140735.0461939839</v>
          </cell>
          <cell r="G33">
            <v>-0.15080854669203583</v>
          </cell>
          <cell r="H33" t="str">
            <v>United States</v>
          </cell>
          <cell r="I33">
            <v>231867</v>
          </cell>
          <cell r="J33">
            <v>233788</v>
          </cell>
          <cell r="K33">
            <v>236464.59579662111</v>
          </cell>
          <cell r="L33">
            <v>239365.39981943613</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t="str">
            <v>OECD</v>
          </cell>
          <cell r="C34">
            <v>537633.51986856631</v>
          </cell>
          <cell r="D34">
            <v>541137.86489466426</v>
          </cell>
          <cell r="E34">
            <v>528593.68889015657</v>
          </cell>
          <cell r="F34">
            <v>522655.30331449927</v>
          </cell>
          <cell r="G34">
            <v>-1.204548960519523</v>
          </cell>
          <cell r="H34" t="str">
            <v>OECD</v>
          </cell>
          <cell r="I34">
            <v>826205.91328780027</v>
          </cell>
          <cell r="J34">
            <v>832062.44003193115</v>
          </cell>
          <cell r="K34">
            <v>837813.02039218054</v>
          </cell>
          <cell r="L34">
            <v>843593.35776264407</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le A"/>
      <sheetName val="Table B"/>
      <sheetName val="YPGTQ"/>
      <sheetName val="YRGTQ"/>
      <sheetName val="Sheet2"/>
      <sheetName val="FAME Persistence2"/>
      <sheetName val="NLGQ"/>
      <sheetName val="Sheet3"/>
      <sheetName val="Sheet5"/>
      <sheetName val="NLGQA"/>
      <sheetName val="NLGXQ"/>
      <sheetName val="NLGXQA"/>
      <sheetName val="GNINTQ"/>
      <sheetName val="GGFLQ"/>
      <sheetName val="Sheet1"/>
      <sheetName val="Sheet4"/>
      <sheetName val="GNFLQ"/>
      <sheetName val="NLGC"/>
      <sheetName val="GGFLMQ"/>
      <sheetName val="KTR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FAME Persistence2"/>
      <sheetName val="Tab2"/>
      <sheetName val="tab2data"/>
      <sheetName val="Data"/>
      <sheetName val="Fig1"/>
      <sheetName val="YRGQA"/>
      <sheetName val="YPGQA"/>
      <sheetName val="NLGQA"/>
      <sheetName val="CAPOG"/>
      <sheetName val="KTRMOB"/>
      <sheetName val="NLGQA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11.843032836914063</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11.843032836914063</v>
          </cell>
          <cell r="R2" t="str">
            <v xml:space="preserve">n </v>
          </cell>
          <cell r="S2" t="str">
            <v xml:space="preserve">n </v>
          </cell>
          <cell r="T2" t="str">
            <v xml:space="preserve">n </v>
          </cell>
          <cell r="U2" t="str">
            <v xml:space="preserve">n </v>
          </cell>
          <cell r="V2">
            <v>11.843032836914063</v>
          </cell>
          <cell r="W2">
            <v>11.843032836914063</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15.290229797363281</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16.794692993164063</v>
          </cell>
          <cell r="R3">
            <v>89.836440735007059</v>
          </cell>
          <cell r="S3" t="str">
            <v xml:space="preserve">n </v>
          </cell>
          <cell r="T3">
            <v>89.836440735007059</v>
          </cell>
          <cell r="U3">
            <v>10.16355926499293</v>
          </cell>
          <cell r="V3">
            <v>10.163558959960938</v>
          </cell>
          <cell r="W3">
            <v>10.163558959960938</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10.163558959960938</v>
          </cell>
          <cell r="AP3" t="str">
            <v xml:space="preserve">  </v>
          </cell>
          <cell r="AQ3">
            <v>10.163558959960938</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0.31382346153259277</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0.31625866889953613</v>
          </cell>
          <cell r="R4">
            <v>79.644611383993052</v>
          </cell>
          <cell r="S4" t="str">
            <v xml:space="preserve">a </v>
          </cell>
          <cell r="T4">
            <v>79.644611383993052</v>
          </cell>
          <cell r="U4">
            <v>20.355388616006934</v>
          </cell>
          <cell r="V4">
            <v>20.355377197265625</v>
          </cell>
          <cell r="W4">
            <v>20.355377197265625</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20.355377197265625</v>
          </cell>
          <cell r="AP4" t="str">
            <v xml:space="preserve">  </v>
          </cell>
          <cell r="AQ4">
            <v>20.355377197265625</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62.40301513671875</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62.576416015625</v>
          </cell>
          <cell r="R5">
            <v>100</v>
          </cell>
          <cell r="S5" t="str">
            <v xml:space="preserve">  </v>
          </cell>
          <cell r="T5">
            <v>100</v>
          </cell>
          <cell r="U5" t="str">
            <v xml:space="preserve">  </v>
          </cell>
          <cell r="V5">
            <v>100</v>
          </cell>
          <cell r="W5">
            <v>100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97.76556396484375</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97.767333984375</v>
          </cell>
          <cell r="R6" t="str">
            <v>m.</v>
          </cell>
          <cell r="S6" t="str">
            <v xml:space="preserve">m </v>
          </cell>
          <cell r="T6" t="str">
            <v>m.</v>
          </cell>
          <cell r="U6" t="str">
            <v xml:space="preserve">m </v>
          </cell>
          <cell r="V6">
            <v>97.767333984375</v>
          </cell>
          <cell r="W6">
            <v>97.767333984375</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0.71113157272338867</v>
          </cell>
          <cell r="H7">
            <v>100</v>
          </cell>
          <cell r="I7" t="str">
            <v>xr</v>
          </cell>
          <cell r="J7" t="str">
            <v xml:space="preserve">a </v>
          </cell>
          <cell r="K7" t="str">
            <v>xr</v>
          </cell>
          <cell r="L7" t="str">
            <v>xr</v>
          </cell>
          <cell r="M7" t="str">
            <v>xr</v>
          </cell>
          <cell r="N7">
            <v>98.271987448268334</v>
          </cell>
          <cell r="O7">
            <v>1.0168808493470434</v>
          </cell>
          <cell r="P7">
            <v>0.7111317023846232</v>
          </cell>
          <cell r="Q7">
            <v>0.71113157272338867</v>
          </cell>
          <cell r="R7" t="str">
            <v>xr</v>
          </cell>
          <cell r="S7" t="str">
            <v xml:space="preserve">a </v>
          </cell>
          <cell r="T7" t="str">
            <v>xr</v>
          </cell>
          <cell r="U7" t="str">
            <v>xr</v>
          </cell>
          <cell r="V7">
            <v>0.71113157272338867</v>
          </cell>
          <cell r="W7">
            <v>0.71113157272338867</v>
          </cell>
          <cell r="X7" t="str">
            <v>m</v>
          </cell>
          <cell r="Y7">
            <v>98.271987448268334</v>
          </cell>
          <cell r="Z7" t="str">
            <v xml:space="preserve">  </v>
          </cell>
          <cell r="AA7">
            <v>1.0168808493470434</v>
          </cell>
          <cell r="AB7" t="str">
            <v xml:space="preserve">  </v>
          </cell>
          <cell r="AC7">
            <v>0.7111317023846232</v>
          </cell>
          <cell r="AD7" t="str">
            <v xml:space="preserve">  </v>
          </cell>
          <cell r="AE7">
            <v>0.71113157272338867</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0.43340921401977539</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0.43340921401977539</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901030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901030</v>
          </cell>
          <cell r="W9">
            <v>901030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3.2905769348144531</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3.5384101867675781</v>
          </cell>
          <cell r="R10">
            <v>100</v>
          </cell>
          <cell r="S10" t="str">
            <v xml:space="preserve">a </v>
          </cell>
          <cell r="T10">
            <v>100</v>
          </cell>
          <cell r="U10" t="str">
            <v xml:space="preserve">n </v>
          </cell>
          <cell r="V10">
            <v>100</v>
          </cell>
          <cell r="W10">
            <v>100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6.2306137084960938</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7.1223869323730469</v>
          </cell>
          <cell r="R11">
            <v>97.881977132548485</v>
          </cell>
          <cell r="S11">
            <v>2.1180228674515025</v>
          </cell>
          <cell r="T11">
            <v>100</v>
          </cell>
          <cell r="U11" t="str">
            <v>xc</v>
          </cell>
          <cell r="V11">
            <v>100</v>
          </cell>
          <cell r="W11">
            <v>100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4.9768409729003906</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5.2452468872070313</v>
          </cell>
          <cell r="R12">
            <v>100</v>
          </cell>
          <cell r="S12" t="str">
            <v xml:space="preserve">n </v>
          </cell>
          <cell r="T12">
            <v>100</v>
          </cell>
          <cell r="U12" t="str">
            <v xml:space="preserve">m </v>
          </cell>
          <cell r="V12">
            <v>100</v>
          </cell>
          <cell r="W12">
            <v>100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1.8530869856476784E-3</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1.9282121211290359E-3</v>
          </cell>
          <cell r="R13">
            <v>100</v>
          </cell>
          <cell r="S13" t="str">
            <v xml:space="preserve">n </v>
          </cell>
          <cell r="T13">
            <v>100</v>
          </cell>
          <cell r="U13" t="str">
            <v xml:space="preserve">n </v>
          </cell>
          <cell r="V13">
            <v>100</v>
          </cell>
          <cell r="W13">
            <v>100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1.9282121211290359E-3</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2.3489837646484375</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2.3489837646484375</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99.9730224609375</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100</v>
          </cell>
          <cell r="R15">
            <v>100</v>
          </cell>
          <cell r="S15" t="str">
            <v xml:space="preserve">n </v>
          </cell>
          <cell r="T15">
            <v>100</v>
          </cell>
          <cell r="U15" t="str">
            <v xml:space="preserve">n </v>
          </cell>
          <cell r="V15">
            <v>100</v>
          </cell>
          <cell r="W15">
            <v>100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3.8352375030517578</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3.8602428436279297</v>
          </cell>
          <cell r="R16">
            <v>100</v>
          </cell>
          <cell r="S16" t="str">
            <v xml:space="preserve">a </v>
          </cell>
          <cell r="T16">
            <v>100</v>
          </cell>
          <cell r="U16" t="str">
            <v xml:space="preserve">n </v>
          </cell>
          <cell r="V16">
            <v>100</v>
          </cell>
          <cell r="W16">
            <v>100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901030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32.5281982421875</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32.9635009765625</v>
          </cell>
          <cell r="R18">
            <v>100</v>
          </cell>
          <cell r="S18" t="str">
            <v xml:space="preserve">n </v>
          </cell>
          <cell r="T18">
            <v>100</v>
          </cell>
          <cell r="U18" t="str">
            <v>xr</v>
          </cell>
          <cell r="V18">
            <v>100</v>
          </cell>
          <cell r="W18">
            <v>100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901030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901030</v>
          </cell>
          <cell r="R19" t="str">
            <v xml:space="preserve">m </v>
          </cell>
          <cell r="S19" t="str">
            <v xml:space="preserve">m </v>
          </cell>
          <cell r="T19" t="str">
            <v xml:space="preserve">m </v>
          </cell>
          <cell r="U19" t="str">
            <v xml:space="preserve">m </v>
          </cell>
          <cell r="V19">
            <v>901030</v>
          </cell>
          <cell r="W19">
            <v>901030</v>
          </cell>
          <cell r="X19" t="str">
            <v>m.</v>
          </cell>
          <cell r="Y19">
            <v>91.367578336956583</v>
          </cell>
          <cell r="Z19" t="str">
            <v xml:space="preserve">m </v>
          </cell>
          <cell r="AA19">
            <v>0</v>
          </cell>
          <cell r="AB19" t="str">
            <v xml:space="preserve">a </v>
          </cell>
          <cell r="AC19">
            <v>8.6324216630434183</v>
          </cell>
          <cell r="AD19" t="str">
            <v xml:space="preserve">m </v>
          </cell>
          <cell r="AE19">
            <v>8.632415771484375</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94.8621826171875</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100</v>
          </cell>
          <cell r="R20">
            <v>100</v>
          </cell>
          <cell r="S20" t="str">
            <v xml:space="preserve">n </v>
          </cell>
          <cell r="T20">
            <v>100</v>
          </cell>
          <cell r="U20" t="str">
            <v xml:space="preserve">n </v>
          </cell>
          <cell r="V20">
            <v>100</v>
          </cell>
          <cell r="W20">
            <v>100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0.12475824356079102</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0.12630784511566162</v>
          </cell>
          <cell r="R21" t="str">
            <v>3.58(x)</v>
          </cell>
          <cell r="S21" t="str">
            <v xml:space="preserve">n </v>
          </cell>
          <cell r="T21" t="str">
            <v>3.58(x)</v>
          </cell>
          <cell r="U21" t="str">
            <v>96.42(x)</v>
          </cell>
          <cell r="V21">
            <v>0.12630784511566162</v>
          </cell>
          <cell r="W21">
            <v>0.12630784511566162</v>
          </cell>
          <cell r="X21" t="str">
            <v>m</v>
          </cell>
          <cell r="Y21">
            <v>99.873692037214198</v>
          </cell>
          <cell r="Z21" t="str">
            <v xml:space="preserve">  </v>
          </cell>
          <cell r="AA21">
            <v>0</v>
          </cell>
          <cell r="AB21" t="str">
            <v xml:space="preserve">a </v>
          </cell>
          <cell r="AC21">
            <v>0.12630796278580489</v>
          </cell>
          <cell r="AD21" t="str">
            <v xml:space="preserve">  </v>
          </cell>
          <cell r="AE21">
            <v>0.12630784511566162</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96.4156494140625</v>
          </cell>
          <cell r="AP21" t="str">
            <v xml:space="preserve">  </v>
          </cell>
          <cell r="AQ21">
            <v>96.4156494140625</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3.5062236785888672</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3.5062236785888672</v>
          </cell>
          <cell r="R22" t="str">
            <v xml:space="preserve">m </v>
          </cell>
          <cell r="S22" t="str">
            <v xml:space="preserve">m </v>
          </cell>
          <cell r="T22" t="str">
            <v xml:space="preserve">m </v>
          </cell>
          <cell r="U22" t="str">
            <v xml:space="preserve">n </v>
          </cell>
          <cell r="V22">
            <v>3.5062236785888672</v>
          </cell>
          <cell r="W22">
            <v>3.5062236785888672</v>
          </cell>
          <cell r="X22" t="str">
            <v>m.</v>
          </cell>
          <cell r="Y22">
            <v>96.493775360676096</v>
          </cell>
          <cell r="Z22" t="str">
            <v xml:space="preserve">  </v>
          </cell>
          <cell r="AA22">
            <v>0</v>
          </cell>
          <cell r="AB22" t="str">
            <v xml:space="preserve">a </v>
          </cell>
          <cell r="AC22">
            <v>3.5062246393239076</v>
          </cell>
          <cell r="AD22" t="str">
            <v xml:space="preserve">  </v>
          </cell>
          <cell r="AE22">
            <v>3.5062236785888672</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3.026740625500679E-3</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3.026740625500679E-3</v>
          </cell>
          <cell r="R24" t="str">
            <v xml:space="preserve">n </v>
          </cell>
          <cell r="S24" t="str">
            <v xml:space="preserve">n </v>
          </cell>
          <cell r="T24" t="str">
            <v xml:space="preserve">n </v>
          </cell>
          <cell r="U24" t="str">
            <v xml:space="preserve">n </v>
          </cell>
          <cell r="V24">
            <v>3.026740625500679E-3</v>
          </cell>
          <cell r="W24">
            <v>3.026740625500679E-3</v>
          </cell>
          <cell r="X24" t="str">
            <v>m</v>
          </cell>
          <cell r="Y24">
            <v>88.587396589928673</v>
          </cell>
          <cell r="Z24" t="str">
            <v xml:space="preserve">  </v>
          </cell>
          <cell r="AA24">
            <v>11.409576668376054</v>
          </cell>
          <cell r="AB24" t="str">
            <v xml:space="preserve">  </v>
          </cell>
          <cell r="AC24">
            <v>3.0267416952693758E-3</v>
          </cell>
          <cell r="AD24" t="str">
            <v xml:space="preserve">  </v>
          </cell>
          <cell r="AE24">
            <v>3.026740625500679E-3</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2.9872570037841797</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2.9885768890380859</v>
          </cell>
          <cell r="R25" t="str">
            <v>xc</v>
          </cell>
          <cell r="S25" t="str">
            <v xml:space="preserve">a </v>
          </cell>
          <cell r="T25" t="str">
            <v>xc</v>
          </cell>
          <cell r="U25" t="str">
            <v>xc</v>
          </cell>
          <cell r="V25">
            <v>2.9885768890380859</v>
          </cell>
          <cell r="W25">
            <v>2.9885768890380859</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99.62200927734375</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100</v>
          </cell>
          <cell r="R26">
            <v>100</v>
          </cell>
          <cell r="S26" t="str">
            <v xml:space="preserve">a </v>
          </cell>
          <cell r="T26">
            <v>100</v>
          </cell>
          <cell r="U26" t="str">
            <v xml:space="preserve">a </v>
          </cell>
          <cell r="V26">
            <v>100</v>
          </cell>
          <cell r="W26">
            <v>100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68.93304443359375</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75.37799072265625</v>
          </cell>
          <cell r="R27">
            <v>86.51755381276304</v>
          </cell>
          <cell r="S27">
            <v>4.7176531645316411</v>
          </cell>
          <cell r="T27">
            <v>91.235206977294666</v>
          </cell>
          <cell r="U27">
            <v>8.7647930227053248</v>
          </cell>
          <cell r="V27">
            <v>8.7647857666015625</v>
          </cell>
          <cell r="W27">
            <v>8.7647857666015625</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8.7647857666015625</v>
          </cell>
          <cell r="AP27" t="str">
            <v xml:space="preserve">  </v>
          </cell>
          <cell r="AQ27">
            <v>8.7647857666015625</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0.44426631927490234</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0.46965217590332031</v>
          </cell>
          <cell r="R28">
            <v>69.547437848807718</v>
          </cell>
          <cell r="S28">
            <v>30.452562151192289</v>
          </cell>
          <cell r="T28">
            <v>100</v>
          </cell>
          <cell r="U28" t="str">
            <v xml:space="preserve">a </v>
          </cell>
          <cell r="V28">
            <v>100</v>
          </cell>
          <cell r="W28">
            <v>100</v>
          </cell>
          <cell r="X28" t="str">
            <v>m</v>
          </cell>
          <cell r="Y28">
            <v>99.53034765869613</v>
          </cell>
          <cell r="Z28" t="str">
            <v xml:space="preserve">  </v>
          </cell>
          <cell r="AA28">
            <v>0</v>
          </cell>
          <cell r="AB28" t="str">
            <v xml:space="preserve">a </v>
          </cell>
          <cell r="AC28">
            <v>0.46965234130389416</v>
          </cell>
          <cell r="AD28" t="str">
            <v xml:space="preserve">  </v>
          </cell>
          <cell r="AE28">
            <v>0.46965217590332031</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88.54364013671875</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95.49102783203125</v>
          </cell>
          <cell r="R29">
            <v>58.277027027027025</v>
          </cell>
          <cell r="S29">
            <v>41.722972972972975</v>
          </cell>
          <cell r="T29">
            <v>100</v>
          </cell>
          <cell r="U29" t="str">
            <v xml:space="preserve">n </v>
          </cell>
          <cell r="V29">
            <v>100</v>
          </cell>
          <cell r="W29">
            <v>100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100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100</v>
          </cell>
          <cell r="R30" t="str">
            <v xml:space="preserve">m </v>
          </cell>
          <cell r="S30" t="str">
            <v xml:space="preserve">m </v>
          </cell>
          <cell r="T30" t="str">
            <v xml:space="preserve">m </v>
          </cell>
          <cell r="U30" t="str">
            <v xml:space="preserve">m </v>
          </cell>
          <cell r="V30">
            <v>100</v>
          </cell>
          <cell r="W30">
            <v>100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901030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1.765223503112793</v>
          </cell>
          <cell r="R31" t="str">
            <v xml:space="preserve">m </v>
          </cell>
          <cell r="S31" t="str">
            <v xml:space="preserve">m </v>
          </cell>
          <cell r="T31" t="str">
            <v xml:space="preserve">m </v>
          </cell>
          <cell r="U31" t="str">
            <v xml:space="preserve">m </v>
          </cell>
          <cell r="V31">
            <v>1.765223503112793</v>
          </cell>
          <cell r="W31">
            <v>1.765223503112793</v>
          </cell>
          <cell r="X31" t="str">
            <v>m</v>
          </cell>
          <cell r="Y31">
            <v>98.234776070873394</v>
          </cell>
          <cell r="Z31" t="str">
            <v xml:space="preserve">  </v>
          </cell>
          <cell r="AA31">
            <v>0</v>
          </cell>
          <cell r="AB31" t="str">
            <v xml:space="preserve">a </v>
          </cell>
          <cell r="AC31">
            <v>1.7652239291266214</v>
          </cell>
          <cell r="AD31" t="str">
            <v xml:space="preserve">  </v>
          </cell>
          <cell r="AE31">
            <v>1.765223503112793</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99.93218994140625</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100</v>
          </cell>
          <cell r="R32">
            <v>100</v>
          </cell>
          <cell r="S32" t="str">
            <v xml:space="preserve">a </v>
          </cell>
          <cell r="T32">
            <v>100</v>
          </cell>
          <cell r="U32" t="str">
            <v xml:space="preserve">m </v>
          </cell>
          <cell r="V32">
            <v>100</v>
          </cell>
          <cell r="W32">
            <v>100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0.39578437805175781</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0.40220189094543457</v>
          </cell>
          <cell r="R33">
            <v>100</v>
          </cell>
          <cell r="S33" t="str">
            <v xml:space="preserve">a </v>
          </cell>
          <cell r="T33">
            <v>100</v>
          </cell>
          <cell r="U33" t="str">
            <v xml:space="preserve">a </v>
          </cell>
          <cell r="V33">
            <v>100</v>
          </cell>
          <cell r="W33">
            <v>100</v>
          </cell>
          <cell r="X33" t="str">
            <v>m</v>
          </cell>
          <cell r="Y33">
            <v>93.120922556871221</v>
          </cell>
          <cell r="Z33" t="str">
            <v xml:space="preserve">  </v>
          </cell>
          <cell r="AA33">
            <v>6.476875334052516</v>
          </cell>
          <cell r="AB33" t="str">
            <v xml:space="preserve">  </v>
          </cell>
          <cell r="AC33">
            <v>0.40220210907623527</v>
          </cell>
          <cell r="AD33" t="str">
            <v xml:space="preserve">  </v>
          </cell>
          <cell r="AE33">
            <v>0.40220189094543457</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901030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901030</v>
          </cell>
          <cell r="R34" t="str">
            <v xml:space="preserve">a </v>
          </cell>
          <cell r="S34" t="str">
            <v xml:space="preserve">a </v>
          </cell>
          <cell r="T34" t="str">
            <v xml:space="preserve">a </v>
          </cell>
          <cell r="U34" t="str">
            <v xml:space="preserve">a </v>
          </cell>
          <cell r="V34">
            <v>901030</v>
          </cell>
          <cell r="W34">
            <v>901030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13.055206298828125</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13.250251770019531</v>
          </cell>
          <cell r="R35">
            <v>100</v>
          </cell>
          <cell r="S35" t="str">
            <v xml:space="preserve">n </v>
          </cell>
          <cell r="T35">
            <v>100</v>
          </cell>
          <cell r="U35" t="str">
            <v xml:space="preserve">n </v>
          </cell>
          <cell r="V35">
            <v>100</v>
          </cell>
          <cell r="W35">
            <v>100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1.6240148544311523</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1.8480501174926758</v>
          </cell>
          <cell r="R36" t="str">
            <v>m.</v>
          </cell>
          <cell r="S36" t="str">
            <v>m.</v>
          </cell>
          <cell r="T36" t="str">
            <v>m.</v>
          </cell>
          <cell r="U36" t="str">
            <v xml:space="preserve">a </v>
          </cell>
          <cell r="V36">
            <v>1.8480501174926758</v>
          </cell>
          <cell r="W36">
            <v>1.8480501174926758</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88.91033935546875</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91.34521484375</v>
          </cell>
          <cell r="R37">
            <v>54.19519025634871</v>
          </cell>
          <cell r="S37">
            <v>0.36326877701133076</v>
          </cell>
          <cell r="T37">
            <v>54.55845903336003</v>
          </cell>
          <cell r="U37">
            <v>45.441540966639963</v>
          </cell>
          <cell r="V37">
            <v>45.4415283203125</v>
          </cell>
          <cell r="W37">
            <v>45.4415283203125</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45.4415283203125</v>
          </cell>
          <cell r="AP37" t="str">
            <v xml:space="preserve">  </v>
          </cell>
          <cell r="AQ37">
            <v>45.4415283203125</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96.820068359375</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100</v>
          </cell>
          <cell r="R38">
            <v>100</v>
          </cell>
          <cell r="S38" t="str">
            <v xml:space="preserve">n </v>
          </cell>
          <cell r="T38">
            <v>100</v>
          </cell>
          <cell r="U38" t="str">
            <v xml:space="preserve">m </v>
          </cell>
          <cell r="V38">
            <v>100</v>
          </cell>
          <cell r="W38">
            <v>100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14.311813354492188</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14.547264099121094</v>
          </cell>
          <cell r="R39">
            <v>100</v>
          </cell>
          <cell r="S39" t="str">
            <v xml:space="preserve">a </v>
          </cell>
          <cell r="T39">
            <v>100</v>
          </cell>
          <cell r="U39" t="str">
            <v xml:space="preserve">n </v>
          </cell>
          <cell r="V39">
            <v>100</v>
          </cell>
          <cell r="W39">
            <v>100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0.20218789577484131</v>
          </cell>
          <cell r="H40">
            <v>100</v>
          </cell>
          <cell r="I40" t="str">
            <v>xr</v>
          </cell>
          <cell r="J40" t="str">
            <v>xr</v>
          </cell>
          <cell r="K40" t="str">
            <v>xr</v>
          </cell>
          <cell r="L40" t="str">
            <v>xr</v>
          </cell>
          <cell r="M40" t="str">
            <v>xr</v>
          </cell>
          <cell r="N40">
            <v>99.797812004796356</v>
          </cell>
          <cell r="O40" t="str">
            <v xml:space="preserve">a </v>
          </cell>
          <cell r="P40">
            <v>0.20218799520364863</v>
          </cell>
          <cell r="Q40">
            <v>0.20218789577484131</v>
          </cell>
          <cell r="R40" t="str">
            <v>xr</v>
          </cell>
          <cell r="S40" t="str">
            <v>xr</v>
          </cell>
          <cell r="T40" t="str">
            <v>xr</v>
          </cell>
          <cell r="U40" t="str">
            <v>xr</v>
          </cell>
          <cell r="V40">
            <v>0.20218789577484131</v>
          </cell>
          <cell r="W40">
            <v>0.20218789577484131</v>
          </cell>
          <cell r="X40" t="str">
            <v>10.21(x)</v>
          </cell>
          <cell r="Y40">
            <v>99.797812004796356</v>
          </cell>
          <cell r="Z40" t="str">
            <v xml:space="preserve">  </v>
          </cell>
          <cell r="AA40">
            <v>0</v>
          </cell>
          <cell r="AB40" t="str">
            <v xml:space="preserve">a </v>
          </cell>
          <cell r="AC40">
            <v>0.20218799520364863</v>
          </cell>
          <cell r="AD40" t="str">
            <v xml:space="preserve">  </v>
          </cell>
          <cell r="AE40">
            <v>0.20218789577484131</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iewdatafinalnonEPLvar"/>
      <sheetName val="Notes"/>
      <sheetName val="Summaryof series&amp;Enquiries"/>
      <sheetName val="Share"/>
      <sheetName val="LabourvsGDPrec"/>
      <sheetName val="prodexpvsprodrec"/>
      <sheetName val="Eviewdatafinalproductiv2"/>
      <sheetName val="Eviewdataproductivity"/>
      <sheetName val="Eviewsdataaveargesdumepadj2"/>
      <sheetName val="Eviewsdataaveargesdumepadj"/>
      <sheetName val="Eviewsdataaveragesdum"/>
      <sheetName val="Eviewdatafinalepadjustv4"/>
      <sheetName val="Eviewdatafinalepadjustv3"/>
      <sheetName val="Eviewdatafinalepadjustv2"/>
      <sheetName val="Eviewdatafinalepadjustv1"/>
      <sheetName val="Sheet3"/>
      <sheetName val="Eviewdatafinalepadjust"/>
      <sheetName val="Eviewdatafinal"/>
      <sheetName val="FAME Persistence2"/>
      <sheetName val="Eviewsdata"/>
      <sheetName val="EPLLevel 1 - Summary indicators"/>
      <sheetName val="Sheet1"/>
      <sheetName val="EO86"/>
      <sheetName val="ADBHRS"/>
      <sheetName val="ADBHRSET"/>
      <sheetName val="USA"/>
      <sheetName val="USA2"/>
      <sheetName val="JP"/>
      <sheetName val="JP2"/>
      <sheetName val="JPN3"/>
      <sheetName val="JPN4"/>
      <sheetName val="DEUGDP"/>
      <sheetName val="DEUEMP"/>
      <sheetName val="DEU"/>
      <sheetName val="FRA"/>
      <sheetName val="GBR"/>
      <sheetName val="GBR2"/>
      <sheetName val="GRC"/>
      <sheetName val="ITA"/>
      <sheetName val="AUS"/>
      <sheetName val="AUT"/>
      <sheetName val="BEL"/>
      <sheetName val="CAN"/>
      <sheetName val="CAN2"/>
      <sheetName val="CAN3"/>
      <sheetName val="CHE"/>
      <sheetName val="CZE"/>
      <sheetName val="DNK"/>
      <sheetName val="ESP"/>
      <sheetName val="FIN"/>
      <sheetName val="HUN"/>
      <sheetName val="IRL"/>
      <sheetName val="KOR"/>
      <sheetName val="LUX"/>
      <sheetName val="MEX"/>
      <sheetName val="NZL"/>
      <sheetName val="NOR"/>
      <sheetName val="POL"/>
      <sheetName val="PRT"/>
      <sheetName val="NLD"/>
      <sheetName val="SWE"/>
      <sheetName val="TUR"/>
      <sheetName val="SVN"/>
      <sheetName val="SVK"/>
      <sheetName val="Sheet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367">
          <cell r="M367">
            <v>36526</v>
          </cell>
          <cell r="N367">
            <v>65.559300683819416</v>
          </cell>
        </row>
        <row r="368">
          <cell r="M368">
            <v>36557</v>
          </cell>
          <cell r="N368">
            <v>65.892846353604838</v>
          </cell>
        </row>
        <row r="369">
          <cell r="M369">
            <v>36586</v>
          </cell>
          <cell r="N369">
            <v>66.692098444941408</v>
          </cell>
        </row>
        <row r="370">
          <cell r="M370">
            <v>36617</v>
          </cell>
          <cell r="N370">
            <v>66.820099004800213</v>
          </cell>
        </row>
        <row r="371">
          <cell r="M371">
            <v>36647</v>
          </cell>
          <cell r="N371">
            <v>66.550860908325816</v>
          </cell>
        </row>
        <row r="372">
          <cell r="M372">
            <v>36678</v>
          </cell>
          <cell r="N372">
            <v>65.972077619424269</v>
          </cell>
        </row>
        <row r="373">
          <cell r="M373">
            <v>36708</v>
          </cell>
          <cell r="N373">
            <v>65.601597696804745</v>
          </cell>
        </row>
        <row r="374">
          <cell r="M374">
            <v>36739</v>
          </cell>
          <cell r="N374">
            <v>65.79972913536534</v>
          </cell>
        </row>
        <row r="375">
          <cell r="M375">
            <v>36770</v>
          </cell>
          <cell r="N375">
            <v>65.857176825646519</v>
          </cell>
        </row>
        <row r="376">
          <cell r="M376">
            <v>36800</v>
          </cell>
          <cell r="N376">
            <v>66.111910394196727</v>
          </cell>
        </row>
        <row r="377">
          <cell r="M377">
            <v>36831</v>
          </cell>
          <cell r="N377">
            <v>65.917375792529114</v>
          </cell>
        </row>
        <row r="378">
          <cell r="M378">
            <v>36861</v>
          </cell>
          <cell r="N378">
            <v>65.87972393811576</v>
          </cell>
        </row>
        <row r="379">
          <cell r="M379">
            <v>36892</v>
          </cell>
          <cell r="N379">
            <v>65.995824676317895</v>
          </cell>
        </row>
        <row r="380">
          <cell r="M380">
            <v>36923</v>
          </cell>
          <cell r="N380">
            <v>65.907691079910862</v>
          </cell>
        </row>
        <row r="381">
          <cell r="M381">
            <v>36951</v>
          </cell>
          <cell r="N381">
            <v>65.704703276642817</v>
          </cell>
        </row>
        <row r="382">
          <cell r="M382">
            <v>36982</v>
          </cell>
          <cell r="N382">
            <v>65.480095607357825</v>
          </cell>
        </row>
        <row r="383">
          <cell r="M383">
            <v>37012</v>
          </cell>
          <cell r="N383">
            <v>65.733809508228731</v>
          </cell>
        </row>
        <row r="384">
          <cell r="M384">
            <v>37043</v>
          </cell>
          <cell r="N384">
            <v>65.983421825186909</v>
          </cell>
        </row>
        <row r="385">
          <cell r="M385">
            <v>37073</v>
          </cell>
          <cell r="N385">
            <v>65.980922362066195</v>
          </cell>
        </row>
        <row r="386">
          <cell r="M386">
            <v>37104</v>
          </cell>
          <cell r="N386">
            <v>65.99784063533761</v>
          </cell>
        </row>
        <row r="387">
          <cell r="M387">
            <v>37135</v>
          </cell>
          <cell r="N387">
            <v>65.839962170167908</v>
          </cell>
        </row>
        <row r="388">
          <cell r="M388">
            <v>37165</v>
          </cell>
          <cell r="N388">
            <v>66.228869141800672</v>
          </cell>
        </row>
        <row r="389">
          <cell r="M389">
            <v>37196</v>
          </cell>
          <cell r="N389">
            <v>66.540369117739559</v>
          </cell>
        </row>
        <row r="390">
          <cell r="M390">
            <v>37226</v>
          </cell>
          <cell r="N390">
            <v>66.488732059104294</v>
          </cell>
        </row>
        <row r="391">
          <cell r="M391">
            <v>37257</v>
          </cell>
          <cell r="N391">
            <v>66.006154901884159</v>
          </cell>
        </row>
        <row r="392">
          <cell r="M392">
            <v>37288</v>
          </cell>
          <cell r="N392">
            <v>65.68025378536305</v>
          </cell>
        </row>
        <row r="393">
          <cell r="M393">
            <v>37316</v>
          </cell>
          <cell r="N393">
            <v>65.535469408558313</v>
          </cell>
        </row>
        <row r="394">
          <cell r="M394">
            <v>37347</v>
          </cell>
          <cell r="N394">
            <v>65.818939999610066</v>
          </cell>
        </row>
        <row r="395">
          <cell r="M395">
            <v>37377</v>
          </cell>
          <cell r="N395">
            <v>66.214931051067012</v>
          </cell>
        </row>
        <row r="396">
          <cell r="M396">
            <v>37408</v>
          </cell>
          <cell r="N396">
            <v>66.354808777283367</v>
          </cell>
        </row>
        <row r="397">
          <cell r="M397">
            <v>37438</v>
          </cell>
          <cell r="N397">
            <v>66.700191134921383</v>
          </cell>
        </row>
        <row r="398">
          <cell r="M398">
            <v>37469</v>
          </cell>
          <cell r="N398">
            <v>66.484552447442042</v>
          </cell>
        </row>
        <row r="399">
          <cell r="M399">
            <v>37500</v>
          </cell>
          <cell r="N399">
            <v>66.542127893885493</v>
          </cell>
        </row>
        <row r="400">
          <cell r="M400">
            <v>37530</v>
          </cell>
          <cell r="N400">
            <v>66.475570528615265</v>
          </cell>
        </row>
        <row r="401">
          <cell r="M401">
            <v>37561</v>
          </cell>
          <cell r="N401">
            <v>66.653056836002577</v>
          </cell>
        </row>
        <row r="402">
          <cell r="M402">
            <v>37591</v>
          </cell>
          <cell r="N402">
            <v>66.843460712973453</v>
          </cell>
        </row>
        <row r="403">
          <cell r="M403">
            <v>37622</v>
          </cell>
          <cell r="N403">
            <v>66.794694237086546</v>
          </cell>
        </row>
        <row r="404">
          <cell r="M404">
            <v>37653</v>
          </cell>
          <cell r="N404">
            <v>66.613914891645905</v>
          </cell>
        </row>
        <row r="405">
          <cell r="M405">
            <v>37681</v>
          </cell>
          <cell r="N405">
            <v>66.387439809838682</v>
          </cell>
        </row>
        <row r="406">
          <cell r="M406">
            <v>37712</v>
          </cell>
          <cell r="N406">
            <v>66.210548742199137</v>
          </cell>
        </row>
        <row r="407">
          <cell r="M407">
            <v>37742</v>
          </cell>
          <cell r="N407">
            <v>66.755943027958395</v>
          </cell>
        </row>
        <row r="408">
          <cell r="M408">
            <v>37773</v>
          </cell>
          <cell r="N408">
            <v>66.890513814643398</v>
          </cell>
        </row>
        <row r="409">
          <cell r="M409">
            <v>37803</v>
          </cell>
          <cell r="N409">
            <v>67.139387576576908</v>
          </cell>
        </row>
        <row r="410">
          <cell r="M410">
            <v>37834</v>
          </cell>
          <cell r="N410">
            <v>66.283901522814006</v>
          </cell>
        </row>
        <row r="411">
          <cell r="M411">
            <v>37865</v>
          </cell>
          <cell r="N411">
            <v>66.471770044499621</v>
          </cell>
        </row>
        <row r="412">
          <cell r="M412">
            <v>37895</v>
          </cell>
          <cell r="N412">
            <v>66.91261888099298</v>
          </cell>
        </row>
        <row r="413">
          <cell r="M413">
            <v>37926</v>
          </cell>
          <cell r="N413">
            <v>66.91609167059751</v>
          </cell>
        </row>
        <row r="414">
          <cell r="M414">
            <v>37956</v>
          </cell>
          <cell r="N414">
            <v>66.746641428023906</v>
          </cell>
        </row>
        <row r="415">
          <cell r="M415">
            <v>37987</v>
          </cell>
          <cell r="N415">
            <v>66.385473498165751</v>
          </cell>
        </row>
        <row r="416">
          <cell r="M416">
            <v>38018</v>
          </cell>
          <cell r="N416">
            <v>66.75032877232745</v>
          </cell>
        </row>
        <row r="417">
          <cell r="M417">
            <v>38047</v>
          </cell>
          <cell r="N417">
            <v>67.659020381523376</v>
          </cell>
        </row>
        <row r="418">
          <cell r="M418">
            <v>38078</v>
          </cell>
          <cell r="N418">
            <v>67.836982552535673</v>
          </cell>
        </row>
        <row r="419">
          <cell r="M419">
            <v>38108</v>
          </cell>
          <cell r="N419">
            <v>67.314234897449182</v>
          </cell>
        </row>
        <row r="420">
          <cell r="M420">
            <v>38139</v>
          </cell>
          <cell r="N420">
            <v>66.590169137905448</v>
          </cell>
        </row>
        <row r="421">
          <cell r="M421">
            <v>38169</v>
          </cell>
          <cell r="N421">
            <v>66.379400512346876</v>
          </cell>
        </row>
        <row r="422">
          <cell r="M422">
            <v>38200</v>
          </cell>
          <cell r="N422">
            <v>66.766648161653222</v>
          </cell>
        </row>
        <row r="423">
          <cell r="M423">
            <v>38231</v>
          </cell>
          <cell r="N423">
            <v>66.769808536069576</v>
          </cell>
        </row>
        <row r="424">
          <cell r="M424">
            <v>38261</v>
          </cell>
          <cell r="N424">
            <v>66.440450853754257</v>
          </cell>
        </row>
        <row r="425">
          <cell r="M425">
            <v>38292</v>
          </cell>
          <cell r="N425">
            <v>66.501220561778055</v>
          </cell>
        </row>
        <row r="426">
          <cell r="M426">
            <v>38322</v>
          </cell>
          <cell r="N426">
            <v>66.432333875138752</v>
          </cell>
        </row>
        <row r="427">
          <cell r="M427">
            <v>38353</v>
          </cell>
          <cell r="N427">
            <v>66.606150200529285</v>
          </cell>
        </row>
        <row r="428">
          <cell r="M428">
            <v>38384</v>
          </cell>
          <cell r="N428">
            <v>66.295965656316767</v>
          </cell>
        </row>
        <row r="429">
          <cell r="M429">
            <v>38412</v>
          </cell>
          <cell r="N429">
            <v>66.415233170270199</v>
          </cell>
        </row>
        <row r="430">
          <cell r="M430">
            <v>38443</v>
          </cell>
          <cell r="N430">
            <v>66.411842767946894</v>
          </cell>
        </row>
        <row r="431">
          <cell r="M431">
            <v>38473</v>
          </cell>
          <cell r="N431">
            <v>66.213661591239799</v>
          </cell>
        </row>
        <row r="432">
          <cell r="M432">
            <v>38504</v>
          </cell>
          <cell r="N432">
            <v>66.05706154471568</v>
          </cell>
        </row>
        <row r="433">
          <cell r="M433">
            <v>38534</v>
          </cell>
          <cell r="N433">
            <v>65.766830039189372</v>
          </cell>
        </row>
        <row r="434">
          <cell r="M434">
            <v>38565</v>
          </cell>
          <cell r="N434">
            <v>66.305009841503605</v>
          </cell>
        </row>
        <row r="435">
          <cell r="M435">
            <v>38596</v>
          </cell>
          <cell r="N435">
            <v>66.155989575107824</v>
          </cell>
        </row>
        <row r="436">
          <cell r="M436">
            <v>38626</v>
          </cell>
          <cell r="N436">
            <v>66.145059728463238</v>
          </cell>
        </row>
        <row r="437">
          <cell r="M437">
            <v>38657</v>
          </cell>
          <cell r="N437">
            <v>66.071938571693963</v>
          </cell>
        </row>
        <row r="438">
          <cell r="M438">
            <v>38687</v>
          </cell>
          <cell r="N438">
            <v>66.279113689624793</v>
          </cell>
        </row>
        <row r="439">
          <cell r="M439">
            <v>38718</v>
          </cell>
          <cell r="N439">
            <v>66.486238363116627</v>
          </cell>
        </row>
        <row r="440">
          <cell r="M440">
            <v>38749</v>
          </cell>
          <cell r="N440">
            <v>66.519698132290841</v>
          </cell>
        </row>
        <row r="441">
          <cell r="M441">
            <v>38777</v>
          </cell>
          <cell r="N441">
            <v>66.593586026932272</v>
          </cell>
          <cell r="O441">
            <v>15.821382093350856</v>
          </cell>
        </row>
        <row r="442">
          <cell r="M442">
            <v>38808</v>
          </cell>
          <cell r="N442">
            <v>66.623652412637298</v>
          </cell>
          <cell r="O442">
            <v>15.828525300449103</v>
          </cell>
        </row>
        <row r="443">
          <cell r="M443">
            <v>38838</v>
          </cell>
          <cell r="N443">
            <v>66.419771934970598</v>
          </cell>
          <cell r="O443">
            <v>15.780087137992508</v>
          </cell>
        </row>
        <row r="444">
          <cell r="M444">
            <v>38869</v>
          </cell>
          <cell r="N444">
            <v>66.357215850318099</v>
          </cell>
          <cell r="O444">
            <v>15.76522499020021</v>
          </cell>
        </row>
        <row r="445">
          <cell r="M445">
            <v>38899</v>
          </cell>
          <cell r="N445">
            <v>66.192892571620106</v>
          </cell>
          <cell r="O445">
            <v>15.726184873362806</v>
          </cell>
        </row>
        <row r="446">
          <cell r="M446">
            <v>38930</v>
          </cell>
          <cell r="N446">
            <v>66.349340972589872</v>
          </cell>
          <cell r="O446">
            <v>15.763354067534678</v>
          </cell>
        </row>
        <row r="447">
          <cell r="M447">
            <v>38961</v>
          </cell>
          <cell r="N447">
            <v>66.188504500822447</v>
          </cell>
          <cell r="O447">
            <v>15.72514235036796</v>
          </cell>
        </row>
        <row r="448">
          <cell r="M448">
            <v>38991</v>
          </cell>
          <cell r="N448">
            <v>66.323125737006777</v>
          </cell>
          <cell r="O448">
            <v>15.757125821188859</v>
          </cell>
        </row>
        <row r="449">
          <cell r="M449">
            <v>39022</v>
          </cell>
          <cell r="N449">
            <v>66.26894760202218</v>
          </cell>
          <cell r="O449">
            <v>15.744254116482196</v>
          </cell>
        </row>
        <row r="450">
          <cell r="M450">
            <v>39052</v>
          </cell>
          <cell r="N450">
            <v>66.429529124466455</v>
          </cell>
          <cell r="O450">
            <v>15.782405262490393</v>
          </cell>
        </row>
        <row r="451">
          <cell r="M451">
            <v>39083</v>
          </cell>
          <cell r="N451">
            <v>66.573952134093759</v>
          </cell>
          <cell r="O451">
            <v>15.816717450115505</v>
          </cell>
        </row>
        <row r="452">
          <cell r="M452">
            <v>39114</v>
          </cell>
          <cell r="N452">
            <v>66.352929408067965</v>
          </cell>
          <cell r="O452">
            <v>15.764206612234604</v>
          </cell>
        </row>
        <row r="453">
          <cell r="M453">
            <v>39142</v>
          </cell>
          <cell r="N453">
            <v>66.018904125242074</v>
          </cell>
          <cell r="O453">
            <v>15.684848494678194</v>
          </cell>
        </row>
        <row r="454">
          <cell r="M454">
            <v>39173</v>
          </cell>
          <cell r="N454">
            <v>65.612698841021412</v>
          </cell>
          <cell r="O454">
            <v>15.588341767928355</v>
          </cell>
        </row>
        <row r="455">
          <cell r="M455">
            <v>39203</v>
          </cell>
          <cell r="N455">
            <v>65.923567402296513</v>
          </cell>
          <cell r="O455">
            <v>15.662198284481681</v>
          </cell>
        </row>
        <row r="456">
          <cell r="M456">
            <v>39234</v>
          </cell>
          <cell r="N456">
            <v>65.968629879956907</v>
          </cell>
          <cell r="O456">
            <v>15.672904280654492</v>
          </cell>
        </row>
        <row r="457">
          <cell r="M457">
            <v>39264</v>
          </cell>
          <cell r="N457">
            <v>66.137263008167466</v>
          </cell>
          <cell r="O457">
            <v>15.712968336582305</v>
          </cell>
        </row>
        <row r="458">
          <cell r="M458">
            <v>39295</v>
          </cell>
          <cell r="N458">
            <v>65.9598099759218</v>
          </cell>
          <cell r="O458">
            <v>15.67080883753315</v>
          </cell>
        </row>
        <row r="459">
          <cell r="M459">
            <v>39326</v>
          </cell>
          <cell r="N459">
            <v>65.625658569159427</v>
          </cell>
          <cell r="O459">
            <v>15.591420755304322</v>
          </cell>
        </row>
        <row r="460">
          <cell r="M460">
            <v>39356</v>
          </cell>
          <cell r="N460">
            <v>65.782192197065669</v>
          </cell>
          <cell r="O460">
            <v>15.628610197791497</v>
          </cell>
        </row>
        <row r="461">
          <cell r="M461">
            <v>39387</v>
          </cell>
          <cell r="N461">
            <v>66.219352110077523</v>
          </cell>
          <cell r="O461">
            <v>15.732471161471381</v>
          </cell>
        </row>
        <row r="462">
          <cell r="M462">
            <v>39417</v>
          </cell>
          <cell r="N462">
            <v>66.319754908623565</v>
          </cell>
          <cell r="O462">
            <v>15.756324975837172</v>
          </cell>
        </row>
        <row r="463">
          <cell r="M463">
            <v>39448</v>
          </cell>
          <cell r="N463">
            <v>65.851899831477326</v>
          </cell>
          <cell r="O463">
            <v>15.645171419144026</v>
          </cell>
        </row>
        <row r="464">
          <cell r="M464">
            <v>39479</v>
          </cell>
          <cell r="N464">
            <v>65.629203732734155</v>
          </cell>
          <cell r="O464">
            <v>15.592263019414816</v>
          </cell>
        </row>
        <row r="465">
          <cell r="M465">
            <v>39508</v>
          </cell>
          <cell r="N465">
            <v>65.693908158742133</v>
          </cell>
          <cell r="O465">
            <v>15.607635572660241</v>
          </cell>
        </row>
        <row r="466">
          <cell r="M466">
            <v>39539</v>
          </cell>
          <cell r="N466">
            <v>65.843902731517417</v>
          </cell>
          <cell r="O466">
            <v>15.643271458777674</v>
          </cell>
        </row>
        <row r="467">
          <cell r="M467">
            <v>39569</v>
          </cell>
          <cell r="N467">
            <v>65.641917053031079</v>
          </cell>
          <cell r="O467">
            <v>15.595283464927562</v>
          </cell>
        </row>
        <row r="468">
          <cell r="M468">
            <v>39600</v>
          </cell>
          <cell r="N468">
            <v>65.534316921889044</v>
          </cell>
          <cell r="O468">
            <v>15.569719699861594</v>
          </cell>
        </row>
        <row r="469">
          <cell r="M469">
            <v>39630</v>
          </cell>
          <cell r="N469">
            <v>66.048254281817677</v>
          </cell>
          <cell r="O469">
            <v>15.691821539221776</v>
          </cell>
        </row>
        <row r="470">
          <cell r="M470">
            <v>39661</v>
          </cell>
          <cell r="N470">
            <v>65.465452192823264</v>
          </cell>
          <cell r="O470">
            <v>15.553358736947475</v>
          </cell>
        </row>
        <row r="471">
          <cell r="M471">
            <v>39692</v>
          </cell>
          <cell r="N471">
            <v>65.51835312334471</v>
          </cell>
          <cell r="O471">
            <v>15.565927001923249</v>
          </cell>
        </row>
        <row r="472">
          <cell r="M472">
            <v>39722</v>
          </cell>
          <cell r="N472">
            <v>65.400068004970507</v>
          </cell>
          <cell r="O472">
            <v>15.537824685087534</v>
          </cell>
        </row>
        <row r="473">
          <cell r="M473">
            <v>39753</v>
          </cell>
          <cell r="N473">
            <v>65.334388424753072</v>
          </cell>
          <cell r="O473">
            <v>15.522220453563932</v>
          </cell>
        </row>
        <row r="474">
          <cell r="M474">
            <v>39783</v>
          </cell>
          <cell r="N474">
            <v>64.976663349454711</v>
          </cell>
          <cell r="O474">
            <v>15.437231711579395</v>
          </cell>
        </row>
        <row r="475">
          <cell r="M475">
            <v>39814</v>
          </cell>
          <cell r="N475">
            <v>64.134454566609861</v>
          </cell>
          <cell r="O475">
            <v>15.237138763433078</v>
          </cell>
        </row>
        <row r="476">
          <cell r="M476">
            <v>39845</v>
          </cell>
          <cell r="N476">
            <v>63.629567842811213</v>
          </cell>
          <cell r="O476">
            <v>15.117187184795341</v>
          </cell>
        </row>
        <row r="477">
          <cell r="M477">
            <v>39873</v>
          </cell>
          <cell r="N477">
            <v>63.22569754106906</v>
          </cell>
          <cell r="O477">
            <v>15.021235205915042</v>
          </cell>
        </row>
        <row r="478">
          <cell r="M478">
            <v>39904</v>
          </cell>
          <cell r="N478">
            <v>63.353019554561264</v>
          </cell>
          <cell r="O478">
            <v>15.051484518867499</v>
          </cell>
        </row>
        <row r="479">
          <cell r="M479">
            <v>39934</v>
          </cell>
          <cell r="N479">
            <v>63.547088138932885</v>
          </cell>
          <cell r="O479">
            <v>15.097591560233573</v>
          </cell>
        </row>
        <row r="480">
          <cell r="M480">
            <v>39965</v>
          </cell>
          <cell r="N480">
            <v>64.259630004648173</v>
          </cell>
          <cell r="O480">
            <v>15.266878090477364</v>
          </cell>
        </row>
        <row r="481">
          <cell r="M481">
            <v>39995</v>
          </cell>
          <cell r="N481">
            <v>65.078106639587403</v>
          </cell>
          <cell r="O481">
            <v>15.461332727153881</v>
          </cell>
        </row>
        <row r="482">
          <cell r="M482">
            <v>40026</v>
          </cell>
          <cell r="N482">
            <v>65.462485909299374</v>
          </cell>
          <cell r="O482">
            <v>15.552654003836844</v>
          </cell>
        </row>
        <row r="483">
          <cell r="M483">
            <v>40057</v>
          </cell>
          <cell r="N483">
            <v>65.31041251167683</v>
          </cell>
          <cell r="O483">
            <v>15.516524228079652</v>
          </cell>
        </row>
      </sheetData>
      <sheetData sheetId="28" refreshError="1">
        <row r="7">
          <cell r="E7">
            <v>25508</v>
          </cell>
        </row>
        <row r="8">
          <cell r="E8">
            <v>25538</v>
          </cell>
        </row>
        <row r="9">
          <cell r="E9">
            <v>25569</v>
          </cell>
        </row>
        <row r="10">
          <cell r="E10">
            <v>25600</v>
          </cell>
        </row>
        <row r="11">
          <cell r="E11">
            <v>25628</v>
          </cell>
          <cell r="F11">
            <v>117.03333333333335</v>
          </cell>
        </row>
        <row r="12">
          <cell r="E12">
            <v>25659</v>
          </cell>
          <cell r="F12">
            <v>121.93333333333334</v>
          </cell>
        </row>
        <row r="13">
          <cell r="E13">
            <v>25689</v>
          </cell>
          <cell r="F13">
            <v>121.16666666666667</v>
          </cell>
        </row>
        <row r="14">
          <cell r="E14">
            <v>25720</v>
          </cell>
          <cell r="F14">
            <v>123.40000000000002</v>
          </cell>
        </row>
        <row r="15">
          <cell r="E15">
            <v>25750</v>
          </cell>
          <cell r="F15">
            <v>123.40000000000002</v>
          </cell>
        </row>
        <row r="16">
          <cell r="E16">
            <v>25781</v>
          </cell>
          <cell r="F16">
            <v>123.13333333333334</v>
          </cell>
        </row>
        <row r="17">
          <cell r="E17">
            <v>25812</v>
          </cell>
          <cell r="F17">
            <v>121.56666666666666</v>
          </cell>
        </row>
        <row r="18">
          <cell r="E18">
            <v>25842</v>
          </cell>
          <cell r="F18">
            <v>120.7</v>
          </cell>
        </row>
        <row r="19">
          <cell r="E19">
            <v>25873</v>
          </cell>
          <cell r="F19">
            <v>121.93333333333334</v>
          </cell>
        </row>
        <row r="20">
          <cell r="E20">
            <v>25903</v>
          </cell>
          <cell r="F20">
            <v>122.23333333333335</v>
          </cell>
        </row>
        <row r="21">
          <cell r="E21">
            <v>25934</v>
          </cell>
          <cell r="F21">
            <v>118.40000000000002</v>
          </cell>
        </row>
        <row r="22">
          <cell r="E22">
            <v>25965</v>
          </cell>
          <cell r="F22">
            <v>117.73333333333335</v>
          </cell>
        </row>
        <row r="23">
          <cell r="E23">
            <v>25993</v>
          </cell>
          <cell r="F23">
            <v>117</v>
          </cell>
        </row>
        <row r="24">
          <cell r="E24">
            <v>26024</v>
          </cell>
          <cell r="F24">
            <v>121.36666666666667</v>
          </cell>
        </row>
        <row r="25">
          <cell r="E25">
            <v>26054</v>
          </cell>
          <cell r="F25">
            <v>119.56666666666668</v>
          </cell>
        </row>
        <row r="26">
          <cell r="E26">
            <v>26085</v>
          </cell>
          <cell r="F26">
            <v>120.63333333333334</v>
          </cell>
        </row>
        <row r="27">
          <cell r="E27">
            <v>26115</v>
          </cell>
          <cell r="F27">
            <v>120.56666666666666</v>
          </cell>
        </row>
        <row r="28">
          <cell r="E28">
            <v>26146</v>
          </cell>
          <cell r="F28">
            <v>121.40000000000002</v>
          </cell>
        </row>
        <row r="29">
          <cell r="E29">
            <v>26177</v>
          </cell>
          <cell r="F29">
            <v>120.43333333333334</v>
          </cell>
        </row>
        <row r="30">
          <cell r="E30">
            <v>26207</v>
          </cell>
          <cell r="F30">
            <v>119.5</v>
          </cell>
        </row>
        <row r="31">
          <cell r="E31">
            <v>26238</v>
          </cell>
          <cell r="F31">
            <v>120.93333333333334</v>
          </cell>
        </row>
        <row r="32">
          <cell r="E32">
            <v>26268</v>
          </cell>
          <cell r="F32">
            <v>121.13333333333334</v>
          </cell>
        </row>
        <row r="33">
          <cell r="E33">
            <v>26299</v>
          </cell>
          <cell r="F33">
            <v>117.53333333333335</v>
          </cell>
        </row>
        <row r="34">
          <cell r="E34">
            <v>26330</v>
          </cell>
          <cell r="F34">
            <v>116.80000000000001</v>
          </cell>
        </row>
        <row r="35">
          <cell r="E35">
            <v>26359</v>
          </cell>
          <cell r="F35">
            <v>116.2</v>
          </cell>
        </row>
        <row r="36">
          <cell r="E36">
            <v>26390</v>
          </cell>
          <cell r="F36">
            <v>120.3</v>
          </cell>
        </row>
        <row r="37">
          <cell r="E37">
            <v>26420</v>
          </cell>
          <cell r="F37">
            <v>119.03333333333335</v>
          </cell>
        </row>
        <row r="38">
          <cell r="E38">
            <v>26451</v>
          </cell>
          <cell r="F38">
            <v>120.46666666666668</v>
          </cell>
        </row>
        <row r="39">
          <cell r="E39">
            <v>26481</v>
          </cell>
          <cell r="F39">
            <v>120.39999999999999</v>
          </cell>
        </row>
        <row r="40">
          <cell r="E40">
            <v>26512</v>
          </cell>
          <cell r="F40">
            <v>120.63333333333333</v>
          </cell>
        </row>
        <row r="41">
          <cell r="E41">
            <v>26543</v>
          </cell>
          <cell r="F41">
            <v>119.63333333333334</v>
          </cell>
        </row>
        <row r="42">
          <cell r="E42">
            <v>26573</v>
          </cell>
          <cell r="F42">
            <v>118.56666666666668</v>
          </cell>
        </row>
        <row r="43">
          <cell r="E43">
            <v>26604</v>
          </cell>
          <cell r="F43">
            <v>120.10000000000001</v>
          </cell>
        </row>
        <row r="44">
          <cell r="E44">
            <v>26634</v>
          </cell>
          <cell r="F44">
            <v>120.5</v>
          </cell>
        </row>
        <row r="45">
          <cell r="E45">
            <v>26665</v>
          </cell>
          <cell r="F45">
            <v>117.2</v>
          </cell>
        </row>
        <row r="46">
          <cell r="E46">
            <v>26696</v>
          </cell>
          <cell r="F46">
            <v>116.90000000000002</v>
          </cell>
        </row>
        <row r="47">
          <cell r="E47">
            <v>26724</v>
          </cell>
          <cell r="F47">
            <v>115.43333333333334</v>
          </cell>
        </row>
        <row r="48">
          <cell r="E48">
            <v>26755</v>
          </cell>
          <cell r="F48">
            <v>119.36666666666667</v>
          </cell>
        </row>
        <row r="49">
          <cell r="E49">
            <v>26785</v>
          </cell>
          <cell r="F49">
            <v>117.76666666666667</v>
          </cell>
        </row>
        <row r="50">
          <cell r="E50">
            <v>26816</v>
          </cell>
          <cell r="F50">
            <v>119.83333333333333</v>
          </cell>
        </row>
        <row r="51">
          <cell r="E51">
            <v>26846</v>
          </cell>
          <cell r="F51">
            <v>119.90000000000002</v>
          </cell>
        </row>
        <row r="52">
          <cell r="E52">
            <v>26877</v>
          </cell>
          <cell r="F52">
            <v>119.40000000000002</v>
          </cell>
        </row>
        <row r="53">
          <cell r="E53">
            <v>26908</v>
          </cell>
          <cell r="F53">
            <v>117.36666666666667</v>
          </cell>
        </row>
        <row r="54">
          <cell r="E54">
            <v>26938</v>
          </cell>
          <cell r="F54">
            <v>116.43333333333334</v>
          </cell>
        </row>
        <row r="55">
          <cell r="E55">
            <v>26969</v>
          </cell>
          <cell r="F55">
            <v>118.53333333333335</v>
          </cell>
        </row>
        <row r="56">
          <cell r="E56">
            <v>26999</v>
          </cell>
          <cell r="F56">
            <v>119.00000000000001</v>
          </cell>
        </row>
        <row r="57">
          <cell r="E57">
            <v>27030</v>
          </cell>
          <cell r="F57">
            <v>114.06666666666668</v>
          </cell>
        </row>
        <row r="58">
          <cell r="E58">
            <v>27061</v>
          </cell>
          <cell r="F58">
            <v>112.60000000000001</v>
          </cell>
        </row>
        <row r="59">
          <cell r="E59">
            <v>27089</v>
          </cell>
          <cell r="F59">
            <v>110.36666666666667</v>
          </cell>
        </row>
        <row r="60">
          <cell r="E60">
            <v>27120</v>
          </cell>
          <cell r="F60">
            <v>114.93333333333334</v>
          </cell>
        </row>
        <row r="61">
          <cell r="E61">
            <v>27150</v>
          </cell>
          <cell r="F61">
            <v>113.66666666666667</v>
          </cell>
        </row>
        <row r="62">
          <cell r="E62">
            <v>27181</v>
          </cell>
          <cell r="F62">
            <v>115.86666666666667</v>
          </cell>
        </row>
        <row r="63">
          <cell r="E63">
            <v>27211</v>
          </cell>
          <cell r="F63">
            <v>116.23333333333335</v>
          </cell>
        </row>
        <row r="64">
          <cell r="E64">
            <v>27242</v>
          </cell>
          <cell r="F64">
            <v>115.56666666666668</v>
          </cell>
        </row>
        <row r="65">
          <cell r="E65">
            <v>27273</v>
          </cell>
          <cell r="F65">
            <v>113.83333333333333</v>
          </cell>
        </row>
        <row r="66">
          <cell r="E66">
            <v>27303</v>
          </cell>
          <cell r="F66">
            <v>112.2</v>
          </cell>
        </row>
        <row r="67">
          <cell r="E67">
            <v>27334</v>
          </cell>
          <cell r="F67">
            <v>114.53333333333335</v>
          </cell>
        </row>
        <row r="68">
          <cell r="E68">
            <v>27364</v>
          </cell>
          <cell r="F68">
            <v>114.86666666666667</v>
          </cell>
        </row>
        <row r="69">
          <cell r="E69">
            <v>27395</v>
          </cell>
          <cell r="F69">
            <v>110.7</v>
          </cell>
        </row>
        <row r="70">
          <cell r="E70">
            <v>27426</v>
          </cell>
          <cell r="F70">
            <v>108.80000000000001</v>
          </cell>
        </row>
        <row r="71">
          <cell r="E71">
            <v>27454</v>
          </cell>
          <cell r="F71">
            <v>106.80000000000001</v>
          </cell>
        </row>
        <row r="72">
          <cell r="E72">
            <v>27485</v>
          </cell>
          <cell r="F72">
            <v>111.03333333333335</v>
          </cell>
        </row>
        <row r="73">
          <cell r="E73">
            <v>27515</v>
          </cell>
          <cell r="F73">
            <v>110.36666666666667</v>
          </cell>
        </row>
        <row r="74">
          <cell r="E74">
            <v>27546</v>
          </cell>
          <cell r="F74">
            <v>112.90000000000002</v>
          </cell>
        </row>
        <row r="75">
          <cell r="E75">
            <v>27576</v>
          </cell>
          <cell r="F75">
            <v>113.83333333333333</v>
          </cell>
        </row>
        <row r="76">
          <cell r="E76">
            <v>27607</v>
          </cell>
          <cell r="F76">
            <v>113.63333333333334</v>
          </cell>
        </row>
        <row r="77">
          <cell r="E77">
            <v>27638</v>
          </cell>
          <cell r="F77">
            <v>112.60000000000001</v>
          </cell>
        </row>
        <row r="78">
          <cell r="E78">
            <v>27668</v>
          </cell>
          <cell r="F78">
            <v>111.63333333333334</v>
          </cell>
        </row>
        <row r="79">
          <cell r="E79">
            <v>27699</v>
          </cell>
          <cell r="F79">
            <v>113.40000000000002</v>
          </cell>
        </row>
        <row r="80">
          <cell r="E80">
            <v>27729</v>
          </cell>
          <cell r="F80">
            <v>113.86666666666667</v>
          </cell>
        </row>
        <row r="81">
          <cell r="E81">
            <v>27760</v>
          </cell>
          <cell r="F81">
            <v>110.06666666666668</v>
          </cell>
        </row>
        <row r="82">
          <cell r="E82">
            <v>27791</v>
          </cell>
          <cell r="F82">
            <v>109.66666666666667</v>
          </cell>
        </row>
        <row r="83">
          <cell r="E83">
            <v>27820</v>
          </cell>
          <cell r="F83">
            <v>109.56666666666668</v>
          </cell>
        </row>
        <row r="84">
          <cell r="E84">
            <v>27851</v>
          </cell>
          <cell r="F84">
            <v>114.63333333333334</v>
          </cell>
        </row>
        <row r="85">
          <cell r="E85">
            <v>27881</v>
          </cell>
          <cell r="F85">
            <v>113.5</v>
          </cell>
        </row>
        <row r="86">
          <cell r="E86">
            <v>27912</v>
          </cell>
          <cell r="F86">
            <v>114.7</v>
          </cell>
        </row>
        <row r="87">
          <cell r="E87">
            <v>27942</v>
          </cell>
          <cell r="F87">
            <v>114.93333333333334</v>
          </cell>
        </row>
        <row r="88">
          <cell r="E88">
            <v>27973</v>
          </cell>
          <cell r="F88">
            <v>115.23333333333333</v>
          </cell>
        </row>
        <row r="89">
          <cell r="E89">
            <v>28004</v>
          </cell>
          <cell r="F89">
            <v>113.66666666666667</v>
          </cell>
        </row>
        <row r="90">
          <cell r="E90">
            <v>28034</v>
          </cell>
          <cell r="F90">
            <v>112.13333333333333</v>
          </cell>
        </row>
        <row r="91">
          <cell r="E91">
            <v>28065</v>
          </cell>
          <cell r="F91">
            <v>114.03333333333335</v>
          </cell>
        </row>
        <row r="92">
          <cell r="E92">
            <v>28095</v>
          </cell>
          <cell r="F92">
            <v>114.73333333333335</v>
          </cell>
        </row>
        <row r="93">
          <cell r="E93">
            <v>28126</v>
          </cell>
          <cell r="F93">
            <v>111.96666666666668</v>
          </cell>
        </row>
        <row r="94">
          <cell r="E94">
            <v>28157</v>
          </cell>
          <cell r="F94">
            <v>110.60000000000001</v>
          </cell>
        </row>
        <row r="95">
          <cell r="E95">
            <v>28185</v>
          </cell>
          <cell r="F95">
            <v>109.80000000000001</v>
          </cell>
        </row>
        <row r="96">
          <cell r="E96">
            <v>28216</v>
          </cell>
          <cell r="F96">
            <v>113.90000000000002</v>
          </cell>
        </row>
        <row r="97">
          <cell r="E97">
            <v>28246</v>
          </cell>
          <cell r="F97">
            <v>113.26666666666667</v>
          </cell>
        </row>
        <row r="98">
          <cell r="E98">
            <v>28277</v>
          </cell>
          <cell r="F98">
            <v>115.06666666666668</v>
          </cell>
        </row>
        <row r="99">
          <cell r="E99">
            <v>28307</v>
          </cell>
          <cell r="F99">
            <v>114.86666666666667</v>
          </cell>
        </row>
        <row r="100">
          <cell r="E100">
            <v>28338</v>
          </cell>
          <cell r="F100">
            <v>115.2</v>
          </cell>
        </row>
        <row r="101">
          <cell r="E101">
            <v>28369</v>
          </cell>
          <cell r="F101">
            <v>113.66666666666667</v>
          </cell>
        </row>
        <row r="102">
          <cell r="E102">
            <v>28399</v>
          </cell>
          <cell r="F102">
            <v>112.53333333333335</v>
          </cell>
        </row>
        <row r="103">
          <cell r="E103">
            <v>28430</v>
          </cell>
          <cell r="F103">
            <v>114.10000000000001</v>
          </cell>
        </row>
        <row r="104">
          <cell r="E104">
            <v>28460</v>
          </cell>
          <cell r="F104">
            <v>114.96666666666665</v>
          </cell>
        </row>
        <row r="105">
          <cell r="E105">
            <v>28491</v>
          </cell>
          <cell r="F105">
            <v>111.93333333333334</v>
          </cell>
        </row>
        <row r="106">
          <cell r="E106">
            <v>28522</v>
          </cell>
          <cell r="F106">
            <v>110.83333333333333</v>
          </cell>
        </row>
        <row r="107">
          <cell r="E107">
            <v>28550</v>
          </cell>
          <cell r="F107">
            <v>109.80000000000001</v>
          </cell>
        </row>
        <row r="108">
          <cell r="E108">
            <v>28581</v>
          </cell>
          <cell r="F108">
            <v>113.90000000000002</v>
          </cell>
        </row>
        <row r="109">
          <cell r="E109">
            <v>28611</v>
          </cell>
          <cell r="F109">
            <v>113.53333333333335</v>
          </cell>
        </row>
        <row r="110">
          <cell r="E110">
            <v>28642</v>
          </cell>
          <cell r="F110">
            <v>115.5</v>
          </cell>
        </row>
        <row r="111">
          <cell r="E111">
            <v>28672</v>
          </cell>
          <cell r="F111">
            <v>115.7</v>
          </cell>
        </row>
        <row r="112">
          <cell r="E112">
            <v>28703</v>
          </cell>
          <cell r="F112">
            <v>115.5</v>
          </cell>
        </row>
        <row r="113">
          <cell r="E113">
            <v>28734</v>
          </cell>
          <cell r="F113">
            <v>114.26666666666667</v>
          </cell>
        </row>
        <row r="114">
          <cell r="E114">
            <v>28764</v>
          </cell>
          <cell r="F114">
            <v>113.46666666666668</v>
          </cell>
        </row>
        <row r="115">
          <cell r="E115">
            <v>28795</v>
          </cell>
          <cell r="F115">
            <v>115.46666666666668</v>
          </cell>
        </row>
        <row r="116">
          <cell r="E116">
            <v>28825</v>
          </cell>
          <cell r="F116">
            <v>115.83333333333336</v>
          </cell>
        </row>
        <row r="117">
          <cell r="E117">
            <v>28856</v>
          </cell>
          <cell r="F117">
            <v>112.43333333333334</v>
          </cell>
        </row>
        <row r="118">
          <cell r="E118">
            <v>28887</v>
          </cell>
          <cell r="F118">
            <v>111.26666666666667</v>
          </cell>
        </row>
        <row r="119">
          <cell r="E119">
            <v>28915</v>
          </cell>
          <cell r="F119">
            <v>110.23333333333335</v>
          </cell>
        </row>
        <row r="120">
          <cell r="E120">
            <v>28946</v>
          </cell>
          <cell r="F120">
            <v>114.40000000000002</v>
          </cell>
        </row>
        <row r="121">
          <cell r="E121">
            <v>28976</v>
          </cell>
          <cell r="F121">
            <v>114.10000000000001</v>
          </cell>
        </row>
        <row r="122">
          <cell r="E122">
            <v>29007</v>
          </cell>
          <cell r="F122">
            <v>116.2</v>
          </cell>
        </row>
        <row r="123">
          <cell r="E123">
            <v>29037</v>
          </cell>
          <cell r="F123">
            <v>116.39999999999999</v>
          </cell>
        </row>
        <row r="124">
          <cell r="E124">
            <v>29068</v>
          </cell>
          <cell r="F124">
            <v>115.83333333333333</v>
          </cell>
        </row>
        <row r="125">
          <cell r="E125">
            <v>29099</v>
          </cell>
          <cell r="F125">
            <v>113.93333333333334</v>
          </cell>
        </row>
        <row r="126">
          <cell r="E126">
            <v>29129</v>
          </cell>
          <cell r="F126">
            <v>113.33333333333333</v>
          </cell>
        </row>
        <row r="127">
          <cell r="E127">
            <v>29160</v>
          </cell>
          <cell r="F127">
            <v>115.83333333333333</v>
          </cell>
        </row>
        <row r="128">
          <cell r="E128">
            <v>29190</v>
          </cell>
          <cell r="F128">
            <v>116.60000000000001</v>
          </cell>
        </row>
        <row r="129">
          <cell r="E129">
            <v>29221</v>
          </cell>
          <cell r="F129">
            <v>112.40000000000002</v>
          </cell>
        </row>
        <row r="130">
          <cell r="E130">
            <v>29252</v>
          </cell>
          <cell r="F130">
            <v>111.60000000000001</v>
          </cell>
        </row>
        <row r="131">
          <cell r="E131">
            <v>29281</v>
          </cell>
          <cell r="F131">
            <v>110.56666666666668</v>
          </cell>
        </row>
        <row r="132">
          <cell r="E132">
            <v>29312</v>
          </cell>
          <cell r="F132">
            <v>115.43333333333335</v>
          </cell>
        </row>
        <row r="133">
          <cell r="E133">
            <v>29342</v>
          </cell>
          <cell r="F133">
            <v>114.60000000000001</v>
          </cell>
        </row>
        <row r="134">
          <cell r="E134">
            <v>29373</v>
          </cell>
          <cell r="F134">
            <v>116.3</v>
          </cell>
        </row>
        <row r="135">
          <cell r="E135">
            <v>29403</v>
          </cell>
          <cell r="F135">
            <v>116.33333333333333</v>
          </cell>
        </row>
        <row r="136">
          <cell r="E136">
            <v>29434</v>
          </cell>
          <cell r="F136">
            <v>115.03333333333335</v>
          </cell>
        </row>
        <row r="137">
          <cell r="E137">
            <v>29465</v>
          </cell>
          <cell r="F137">
            <v>113.60000000000001</v>
          </cell>
        </row>
        <row r="138">
          <cell r="E138">
            <v>29495</v>
          </cell>
          <cell r="F138">
            <v>112.7</v>
          </cell>
        </row>
        <row r="139">
          <cell r="E139">
            <v>29526</v>
          </cell>
          <cell r="F139">
            <v>114.53333333333335</v>
          </cell>
        </row>
        <row r="140">
          <cell r="E140">
            <v>29556</v>
          </cell>
          <cell r="F140">
            <v>115.13333333333333</v>
          </cell>
        </row>
        <row r="141">
          <cell r="E141">
            <v>29587</v>
          </cell>
          <cell r="F141">
            <v>111.40000000000002</v>
          </cell>
        </row>
        <row r="142">
          <cell r="E142">
            <v>29618</v>
          </cell>
          <cell r="F142">
            <v>110.76666666666667</v>
          </cell>
        </row>
        <row r="143">
          <cell r="E143">
            <v>29646</v>
          </cell>
          <cell r="F143">
            <v>109.66666666666669</v>
          </cell>
        </row>
        <row r="144">
          <cell r="E144">
            <v>29677</v>
          </cell>
          <cell r="F144">
            <v>114.23333333333335</v>
          </cell>
        </row>
        <row r="145">
          <cell r="E145">
            <v>29707</v>
          </cell>
          <cell r="F145">
            <v>113.40000000000002</v>
          </cell>
        </row>
        <row r="146">
          <cell r="E146">
            <v>29738</v>
          </cell>
          <cell r="F146">
            <v>115.5</v>
          </cell>
        </row>
        <row r="147">
          <cell r="E147">
            <v>29768</v>
          </cell>
          <cell r="F147">
            <v>115.66666666666667</v>
          </cell>
        </row>
        <row r="148">
          <cell r="E148">
            <v>29799</v>
          </cell>
          <cell r="F148">
            <v>115.10000000000001</v>
          </cell>
        </row>
        <row r="149">
          <cell r="E149">
            <v>29830</v>
          </cell>
          <cell r="F149">
            <v>113.23333333333335</v>
          </cell>
        </row>
        <row r="150">
          <cell r="E150">
            <v>29860</v>
          </cell>
          <cell r="F150">
            <v>112.7</v>
          </cell>
        </row>
        <row r="151">
          <cell r="E151">
            <v>29891</v>
          </cell>
          <cell r="F151">
            <v>114.83333333333333</v>
          </cell>
        </row>
        <row r="152">
          <cell r="E152">
            <v>29921</v>
          </cell>
          <cell r="F152">
            <v>115.46666666666665</v>
          </cell>
        </row>
        <row r="153">
          <cell r="E153">
            <v>29952</v>
          </cell>
          <cell r="F153">
            <v>111.33333333333333</v>
          </cell>
        </row>
        <row r="154">
          <cell r="E154">
            <v>29983</v>
          </cell>
          <cell r="F154">
            <v>110.26666666666667</v>
          </cell>
        </row>
        <row r="155">
          <cell r="E155">
            <v>30011</v>
          </cell>
          <cell r="F155">
            <v>109.66666666666667</v>
          </cell>
        </row>
        <row r="156">
          <cell r="E156">
            <v>30042</v>
          </cell>
          <cell r="F156">
            <v>114.06666666666668</v>
          </cell>
        </row>
        <row r="157">
          <cell r="E157">
            <v>30072</v>
          </cell>
          <cell r="F157">
            <v>113.56666666666668</v>
          </cell>
        </row>
        <row r="158">
          <cell r="E158">
            <v>30103</v>
          </cell>
          <cell r="F158">
            <v>115.06666666666668</v>
          </cell>
        </row>
        <row r="159">
          <cell r="E159">
            <v>30133</v>
          </cell>
          <cell r="F159">
            <v>115.26666666666667</v>
          </cell>
        </row>
        <row r="160">
          <cell r="E160">
            <v>30164</v>
          </cell>
          <cell r="F160">
            <v>115.03333333333335</v>
          </cell>
        </row>
        <row r="161">
          <cell r="E161">
            <v>30195</v>
          </cell>
          <cell r="F161">
            <v>113.43333333333334</v>
          </cell>
        </row>
        <row r="162">
          <cell r="E162">
            <v>30225</v>
          </cell>
          <cell r="F162">
            <v>111.96666666666668</v>
          </cell>
        </row>
        <row r="163">
          <cell r="E163">
            <v>30256</v>
          </cell>
          <cell r="F163">
            <v>114.16666666666667</v>
          </cell>
        </row>
        <row r="164">
          <cell r="E164">
            <v>30286</v>
          </cell>
          <cell r="F164">
            <v>114.7</v>
          </cell>
        </row>
        <row r="165">
          <cell r="E165">
            <v>30317</v>
          </cell>
          <cell r="F165">
            <v>111.83333333333333</v>
          </cell>
        </row>
        <row r="166">
          <cell r="E166">
            <v>30348</v>
          </cell>
          <cell r="F166">
            <v>110.03333333333335</v>
          </cell>
        </row>
        <row r="167">
          <cell r="E167">
            <v>30376</v>
          </cell>
          <cell r="F167">
            <v>109.50000000000001</v>
          </cell>
        </row>
        <row r="168">
          <cell r="E168">
            <v>30407</v>
          </cell>
          <cell r="F168">
            <v>113.63333333333334</v>
          </cell>
        </row>
        <row r="169">
          <cell r="E169">
            <v>30437</v>
          </cell>
          <cell r="F169">
            <v>113.43333333333334</v>
          </cell>
        </row>
        <row r="170">
          <cell r="E170">
            <v>30468</v>
          </cell>
          <cell r="F170">
            <v>115.16666666666667</v>
          </cell>
        </row>
        <row r="171">
          <cell r="E171">
            <v>30498</v>
          </cell>
          <cell r="F171">
            <v>114.96666666666665</v>
          </cell>
        </row>
        <row r="172">
          <cell r="E172">
            <v>30529</v>
          </cell>
          <cell r="F172">
            <v>115</v>
          </cell>
        </row>
        <row r="173">
          <cell r="E173">
            <v>30560</v>
          </cell>
          <cell r="F173">
            <v>113.46666666666668</v>
          </cell>
        </row>
        <row r="174">
          <cell r="E174">
            <v>30590</v>
          </cell>
          <cell r="F174">
            <v>112.43333333333334</v>
          </cell>
        </row>
        <row r="175">
          <cell r="E175">
            <v>30621</v>
          </cell>
          <cell r="F175">
            <v>114.23333333333333</v>
          </cell>
        </row>
        <row r="176">
          <cell r="E176">
            <v>30651</v>
          </cell>
          <cell r="F176">
            <v>115.03333333333335</v>
          </cell>
        </row>
        <row r="177">
          <cell r="E177">
            <v>30682</v>
          </cell>
          <cell r="F177">
            <v>112.03333333333335</v>
          </cell>
        </row>
        <row r="178">
          <cell r="E178">
            <v>30713</v>
          </cell>
          <cell r="F178">
            <v>111.56666666666668</v>
          </cell>
        </row>
        <row r="179">
          <cell r="E179">
            <v>30742</v>
          </cell>
          <cell r="F179">
            <v>111.03333333333335</v>
          </cell>
        </row>
        <row r="180">
          <cell r="E180">
            <v>30773</v>
          </cell>
          <cell r="F180">
            <v>115.40000000000002</v>
          </cell>
        </row>
        <row r="181">
          <cell r="E181">
            <v>30803</v>
          </cell>
          <cell r="F181">
            <v>114.60000000000001</v>
          </cell>
        </row>
        <row r="182">
          <cell r="E182">
            <v>30834</v>
          </cell>
          <cell r="F182">
            <v>116.23333333333335</v>
          </cell>
        </row>
        <row r="183">
          <cell r="E183">
            <v>30864</v>
          </cell>
          <cell r="F183">
            <v>116.2</v>
          </cell>
        </row>
        <row r="184">
          <cell r="E184">
            <v>30895</v>
          </cell>
          <cell r="F184">
            <v>115.63333333333334</v>
          </cell>
        </row>
        <row r="185">
          <cell r="E185">
            <v>30926</v>
          </cell>
          <cell r="F185">
            <v>113.7</v>
          </cell>
        </row>
        <row r="186">
          <cell r="E186">
            <v>30956</v>
          </cell>
          <cell r="F186">
            <v>113.13333333333334</v>
          </cell>
        </row>
        <row r="187">
          <cell r="E187">
            <v>30987</v>
          </cell>
          <cell r="F187">
            <v>115.76666666666667</v>
          </cell>
        </row>
        <row r="188">
          <cell r="E188">
            <v>31017</v>
          </cell>
          <cell r="F188">
            <v>116.46666666666668</v>
          </cell>
        </row>
        <row r="189">
          <cell r="E189">
            <v>31048</v>
          </cell>
          <cell r="F189">
            <v>112.2</v>
          </cell>
        </row>
        <row r="190">
          <cell r="E190">
            <v>31079</v>
          </cell>
          <cell r="F190">
            <v>110.60000000000001</v>
          </cell>
        </row>
        <row r="191">
          <cell r="E191">
            <v>31107</v>
          </cell>
          <cell r="F191">
            <v>109.30000000000001</v>
          </cell>
        </row>
        <row r="192">
          <cell r="E192">
            <v>31138</v>
          </cell>
          <cell r="F192">
            <v>114.23333333333335</v>
          </cell>
        </row>
        <row r="193">
          <cell r="E193">
            <v>31168</v>
          </cell>
          <cell r="F193">
            <v>113.80000000000001</v>
          </cell>
        </row>
        <row r="194">
          <cell r="E194">
            <v>31199</v>
          </cell>
          <cell r="F194">
            <v>115.86666666666667</v>
          </cell>
        </row>
        <row r="195">
          <cell r="E195">
            <v>31229</v>
          </cell>
          <cell r="F195">
            <v>115.96666666666665</v>
          </cell>
        </row>
        <row r="196">
          <cell r="E196">
            <v>31260</v>
          </cell>
          <cell r="F196">
            <v>115.10000000000001</v>
          </cell>
        </row>
        <row r="197">
          <cell r="E197">
            <v>31291</v>
          </cell>
          <cell r="F197">
            <v>113.56666666666668</v>
          </cell>
        </row>
        <row r="198">
          <cell r="E198">
            <v>31321</v>
          </cell>
          <cell r="F198">
            <v>112.33333333333333</v>
          </cell>
        </row>
        <row r="199">
          <cell r="E199">
            <v>31352</v>
          </cell>
          <cell r="F199">
            <v>115.13333333333334</v>
          </cell>
        </row>
        <row r="200">
          <cell r="E200">
            <v>31382</v>
          </cell>
          <cell r="F200">
            <v>115.66666666666667</v>
          </cell>
        </row>
        <row r="201">
          <cell r="E201">
            <v>31413</v>
          </cell>
          <cell r="F201">
            <v>111.93333333333334</v>
          </cell>
        </row>
        <row r="202">
          <cell r="E202">
            <v>31444</v>
          </cell>
          <cell r="F202">
            <v>110.39999999999999</v>
          </cell>
        </row>
        <row r="203">
          <cell r="E203">
            <v>31472</v>
          </cell>
          <cell r="F203">
            <v>109.3</v>
          </cell>
        </row>
        <row r="204">
          <cell r="E204">
            <v>31503</v>
          </cell>
          <cell r="F204">
            <v>113.76666666666667</v>
          </cell>
        </row>
        <row r="205">
          <cell r="E205">
            <v>31533</v>
          </cell>
          <cell r="F205">
            <v>113.56666666666668</v>
          </cell>
        </row>
        <row r="206">
          <cell r="E206">
            <v>31564</v>
          </cell>
          <cell r="F206">
            <v>115.56666666666666</v>
          </cell>
        </row>
        <row r="207">
          <cell r="E207">
            <v>31594</v>
          </cell>
          <cell r="F207">
            <v>115.83333333333333</v>
          </cell>
        </row>
        <row r="208">
          <cell r="E208">
            <v>31625</v>
          </cell>
          <cell r="F208">
            <v>114.56666666666668</v>
          </cell>
        </row>
        <row r="209">
          <cell r="E209">
            <v>31656</v>
          </cell>
          <cell r="F209">
            <v>113.13333333333333</v>
          </cell>
        </row>
        <row r="210">
          <cell r="E210">
            <v>31686</v>
          </cell>
          <cell r="F210">
            <v>112.16666666666667</v>
          </cell>
        </row>
        <row r="211">
          <cell r="E211">
            <v>31717</v>
          </cell>
          <cell r="F211">
            <v>114.16666666666667</v>
          </cell>
        </row>
        <row r="212">
          <cell r="E212">
            <v>31747</v>
          </cell>
          <cell r="F212">
            <v>114.53333333333335</v>
          </cell>
        </row>
        <row r="213">
          <cell r="E213">
            <v>31778</v>
          </cell>
          <cell r="F213">
            <v>110.93333333333334</v>
          </cell>
        </row>
        <row r="214">
          <cell r="E214">
            <v>31809</v>
          </cell>
          <cell r="F214">
            <v>110.10000000000001</v>
          </cell>
        </row>
        <row r="215">
          <cell r="E215">
            <v>31837</v>
          </cell>
          <cell r="F215">
            <v>109.40000000000002</v>
          </cell>
        </row>
        <row r="216">
          <cell r="E216">
            <v>31868</v>
          </cell>
          <cell r="F216">
            <v>113.96666666666668</v>
          </cell>
        </row>
        <row r="217">
          <cell r="E217">
            <v>31898</v>
          </cell>
          <cell r="F217">
            <v>113.2</v>
          </cell>
        </row>
        <row r="218">
          <cell r="E218">
            <v>31929</v>
          </cell>
          <cell r="F218">
            <v>115.33333333333333</v>
          </cell>
        </row>
        <row r="219">
          <cell r="E219">
            <v>31959</v>
          </cell>
          <cell r="F219">
            <v>115.7</v>
          </cell>
        </row>
        <row r="220">
          <cell r="E220">
            <v>31990</v>
          </cell>
          <cell r="F220">
            <v>115.46666666666668</v>
          </cell>
        </row>
        <row r="221">
          <cell r="E221">
            <v>32021</v>
          </cell>
          <cell r="F221">
            <v>113.66666666666667</v>
          </cell>
        </row>
        <row r="222">
          <cell r="E222">
            <v>32051</v>
          </cell>
          <cell r="F222">
            <v>113.16666666666667</v>
          </cell>
        </row>
        <row r="223">
          <cell r="E223">
            <v>32082</v>
          </cell>
          <cell r="F223">
            <v>115.46666666666668</v>
          </cell>
        </row>
        <row r="224">
          <cell r="E224">
            <v>32112</v>
          </cell>
          <cell r="F224">
            <v>116.16666666666667</v>
          </cell>
        </row>
        <row r="225">
          <cell r="E225">
            <v>32143</v>
          </cell>
          <cell r="F225">
            <v>112.33333333333333</v>
          </cell>
        </row>
        <row r="226">
          <cell r="E226">
            <v>32174</v>
          </cell>
          <cell r="F226">
            <v>111.83333333333333</v>
          </cell>
        </row>
        <row r="227">
          <cell r="E227">
            <v>32203</v>
          </cell>
          <cell r="F227">
            <v>111.89999999999999</v>
          </cell>
        </row>
        <row r="228">
          <cell r="E228">
            <v>32234</v>
          </cell>
          <cell r="F228">
            <v>116.06666666666668</v>
          </cell>
        </row>
        <row r="229">
          <cell r="E229">
            <v>32264</v>
          </cell>
          <cell r="F229">
            <v>113.89999999999999</v>
          </cell>
        </row>
        <row r="230">
          <cell r="E230">
            <v>32295</v>
          </cell>
          <cell r="F230">
            <v>114.76666666666667</v>
          </cell>
        </row>
        <row r="231">
          <cell r="E231">
            <v>32325</v>
          </cell>
          <cell r="F231">
            <v>114.46666666666665</v>
          </cell>
        </row>
        <row r="232">
          <cell r="E232">
            <v>32356</v>
          </cell>
          <cell r="F232">
            <v>115.23333333333335</v>
          </cell>
        </row>
        <row r="233">
          <cell r="E233">
            <v>32387</v>
          </cell>
          <cell r="F233">
            <v>113.7</v>
          </cell>
        </row>
        <row r="234">
          <cell r="E234">
            <v>32417</v>
          </cell>
          <cell r="F234">
            <v>112.53333333333335</v>
          </cell>
        </row>
        <row r="235">
          <cell r="E235">
            <v>32448</v>
          </cell>
          <cell r="F235">
            <v>114.30000000000001</v>
          </cell>
        </row>
        <row r="236">
          <cell r="E236">
            <v>32478</v>
          </cell>
          <cell r="F236">
            <v>114.96666666666668</v>
          </cell>
        </row>
        <row r="237">
          <cell r="E237">
            <v>32509</v>
          </cell>
          <cell r="F237">
            <v>111.93333333333334</v>
          </cell>
        </row>
        <row r="238">
          <cell r="E238">
            <v>32540</v>
          </cell>
          <cell r="F238">
            <v>110.43333333333334</v>
          </cell>
        </row>
        <row r="239">
          <cell r="E239">
            <v>32568</v>
          </cell>
          <cell r="F239">
            <v>109.40000000000002</v>
          </cell>
        </row>
        <row r="240">
          <cell r="E240">
            <v>32599</v>
          </cell>
          <cell r="F240">
            <v>113.50000000000001</v>
          </cell>
        </row>
        <row r="241">
          <cell r="E241">
            <v>32629</v>
          </cell>
          <cell r="F241">
            <v>112.30000000000001</v>
          </cell>
        </row>
        <row r="242">
          <cell r="E242">
            <v>32660</v>
          </cell>
          <cell r="F242">
            <v>113.96666666666668</v>
          </cell>
        </row>
        <row r="243">
          <cell r="E243">
            <v>32690</v>
          </cell>
          <cell r="F243">
            <v>113.53333333333335</v>
          </cell>
        </row>
        <row r="244">
          <cell r="E244">
            <v>32721</v>
          </cell>
          <cell r="F244">
            <v>113.83333333333336</v>
          </cell>
        </row>
        <row r="245">
          <cell r="E245">
            <v>32752</v>
          </cell>
          <cell r="F245">
            <v>112.23333333333335</v>
          </cell>
        </row>
        <row r="246">
          <cell r="E246">
            <v>32782</v>
          </cell>
          <cell r="F246">
            <v>111.40000000000002</v>
          </cell>
        </row>
        <row r="247">
          <cell r="E247">
            <v>32813</v>
          </cell>
          <cell r="F247">
            <v>113.46666666666668</v>
          </cell>
        </row>
        <row r="248">
          <cell r="E248">
            <v>32843</v>
          </cell>
          <cell r="F248">
            <v>113.73333333333335</v>
          </cell>
        </row>
        <row r="249">
          <cell r="E249">
            <v>32874</v>
          </cell>
          <cell r="F249">
            <v>110.00000000000001</v>
          </cell>
        </row>
        <row r="250">
          <cell r="E250">
            <v>32905</v>
          </cell>
          <cell r="F250">
            <v>108.5</v>
          </cell>
        </row>
        <row r="251">
          <cell r="E251">
            <v>32933</v>
          </cell>
          <cell r="F251">
            <v>107.80000000000001</v>
          </cell>
        </row>
        <row r="252">
          <cell r="E252">
            <v>32964</v>
          </cell>
          <cell r="F252">
            <v>112.26666666666667</v>
          </cell>
        </row>
        <row r="253">
          <cell r="E253">
            <v>32994</v>
          </cell>
          <cell r="F253">
            <v>111.43333333333334</v>
          </cell>
        </row>
        <row r="254">
          <cell r="E254">
            <v>33025</v>
          </cell>
          <cell r="F254">
            <v>113.16666666666667</v>
          </cell>
        </row>
        <row r="255">
          <cell r="E255">
            <v>33055</v>
          </cell>
          <cell r="F255">
            <v>113.03333333333335</v>
          </cell>
        </row>
        <row r="256">
          <cell r="E256">
            <v>33086</v>
          </cell>
          <cell r="F256">
            <v>112.96666666666668</v>
          </cell>
        </row>
        <row r="257">
          <cell r="E257">
            <v>33117</v>
          </cell>
          <cell r="F257">
            <v>110.83333333333333</v>
          </cell>
        </row>
        <row r="258">
          <cell r="E258">
            <v>33147</v>
          </cell>
          <cell r="F258">
            <v>110.13333333333334</v>
          </cell>
        </row>
        <row r="259">
          <cell r="E259">
            <v>33178</v>
          </cell>
          <cell r="F259">
            <v>112.13333333333334</v>
          </cell>
        </row>
        <row r="260">
          <cell r="E260">
            <v>33208</v>
          </cell>
          <cell r="F260">
            <v>112.26666666666667</v>
          </cell>
        </row>
        <row r="261">
          <cell r="E261">
            <v>33239</v>
          </cell>
          <cell r="F261">
            <v>107.76666666666667</v>
          </cell>
        </row>
        <row r="262">
          <cell r="E262">
            <v>33270</v>
          </cell>
          <cell r="F262">
            <v>106.5</v>
          </cell>
        </row>
        <row r="263">
          <cell r="E263">
            <v>33298</v>
          </cell>
          <cell r="F263">
            <v>105.76666666666667</v>
          </cell>
        </row>
        <row r="264">
          <cell r="E264">
            <v>33329</v>
          </cell>
          <cell r="F264">
            <v>110.5</v>
          </cell>
        </row>
        <row r="265">
          <cell r="E265">
            <v>33359</v>
          </cell>
          <cell r="F265">
            <v>109.2</v>
          </cell>
        </row>
        <row r="266">
          <cell r="E266">
            <v>33390</v>
          </cell>
          <cell r="F266">
            <v>110.56666666666668</v>
          </cell>
        </row>
        <row r="267">
          <cell r="E267">
            <v>33420</v>
          </cell>
          <cell r="F267">
            <v>110.53333333333335</v>
          </cell>
        </row>
        <row r="268">
          <cell r="E268">
            <v>33451</v>
          </cell>
          <cell r="F268">
            <v>109.93333333333334</v>
          </cell>
        </row>
        <row r="269">
          <cell r="E269">
            <v>33482</v>
          </cell>
          <cell r="F269">
            <v>108.13333333333334</v>
          </cell>
        </row>
        <row r="270">
          <cell r="E270">
            <v>33512</v>
          </cell>
          <cell r="F270">
            <v>106.73333333333335</v>
          </cell>
        </row>
        <row r="271">
          <cell r="E271">
            <v>33543</v>
          </cell>
          <cell r="F271">
            <v>109.46666666666668</v>
          </cell>
        </row>
        <row r="272">
          <cell r="E272">
            <v>33573</v>
          </cell>
          <cell r="F272">
            <v>109.76666666666667</v>
          </cell>
        </row>
        <row r="273">
          <cell r="E273">
            <v>33604</v>
          </cell>
          <cell r="F273">
            <v>105.73333333333335</v>
          </cell>
        </row>
        <row r="274">
          <cell r="E274">
            <v>33635</v>
          </cell>
          <cell r="F274">
            <v>104.10000000000002</v>
          </cell>
        </row>
        <row r="275">
          <cell r="E275">
            <v>33664</v>
          </cell>
          <cell r="F275">
            <v>103.7</v>
          </cell>
        </row>
        <row r="276">
          <cell r="E276">
            <v>33695</v>
          </cell>
          <cell r="F276">
            <v>108.30000000000001</v>
          </cell>
        </row>
        <row r="277">
          <cell r="E277">
            <v>33725</v>
          </cell>
          <cell r="F277">
            <v>106.60000000000001</v>
          </cell>
        </row>
        <row r="278">
          <cell r="E278">
            <v>33756</v>
          </cell>
          <cell r="F278">
            <v>107.86666666666667</v>
          </cell>
        </row>
        <row r="279">
          <cell r="E279">
            <v>33786</v>
          </cell>
          <cell r="F279">
            <v>107.8</v>
          </cell>
        </row>
        <row r="280">
          <cell r="E280">
            <v>33817</v>
          </cell>
          <cell r="F280">
            <v>107.13333333333334</v>
          </cell>
        </row>
        <row r="281">
          <cell r="E281">
            <v>33848</v>
          </cell>
          <cell r="F281">
            <v>105.03333333333335</v>
          </cell>
        </row>
        <row r="282">
          <cell r="E282">
            <v>33878</v>
          </cell>
          <cell r="F282">
            <v>104.26666666666667</v>
          </cell>
        </row>
        <row r="283">
          <cell r="E283">
            <v>33909</v>
          </cell>
          <cell r="F283">
            <v>106.5</v>
          </cell>
        </row>
        <row r="284">
          <cell r="E284">
            <v>33939</v>
          </cell>
          <cell r="F284">
            <v>106.53333333333335</v>
          </cell>
        </row>
        <row r="285">
          <cell r="E285">
            <v>33970</v>
          </cell>
          <cell r="F285">
            <v>102.06666666666666</v>
          </cell>
        </row>
        <row r="286">
          <cell r="E286">
            <v>34001</v>
          </cell>
          <cell r="F286">
            <v>100.73333333333333</v>
          </cell>
        </row>
        <row r="287">
          <cell r="E287">
            <v>34029</v>
          </cell>
          <cell r="F287">
            <v>100.93333333333334</v>
          </cell>
        </row>
        <row r="288">
          <cell r="E288">
            <v>34060</v>
          </cell>
          <cell r="F288">
            <v>105.7</v>
          </cell>
        </row>
        <row r="289">
          <cell r="E289">
            <v>34090</v>
          </cell>
          <cell r="F289">
            <v>104.10000000000001</v>
          </cell>
        </row>
        <row r="290">
          <cell r="E290">
            <v>34121</v>
          </cell>
          <cell r="F290">
            <v>104.36666666666667</v>
          </cell>
        </row>
        <row r="291">
          <cell r="E291">
            <v>34151</v>
          </cell>
          <cell r="F291">
            <v>103.96666666666668</v>
          </cell>
        </row>
        <row r="292">
          <cell r="E292">
            <v>34182</v>
          </cell>
          <cell r="F292">
            <v>104.43333333333334</v>
          </cell>
        </row>
        <row r="293">
          <cell r="E293">
            <v>34213</v>
          </cell>
          <cell r="F293">
            <v>103.56666666666668</v>
          </cell>
        </row>
        <row r="294">
          <cell r="E294">
            <v>34243</v>
          </cell>
          <cell r="F294">
            <v>102.06666666666668</v>
          </cell>
        </row>
        <row r="295">
          <cell r="E295">
            <v>34274</v>
          </cell>
          <cell r="F295">
            <v>104.23333333333335</v>
          </cell>
        </row>
        <row r="296">
          <cell r="E296">
            <v>34304</v>
          </cell>
          <cell r="F296">
            <v>104.26666666666669</v>
          </cell>
        </row>
        <row r="297">
          <cell r="E297">
            <v>34335</v>
          </cell>
          <cell r="F297">
            <v>101.63333333333333</v>
          </cell>
        </row>
        <row r="298">
          <cell r="E298">
            <v>34366</v>
          </cell>
          <cell r="F298">
            <v>100.16666666666667</v>
          </cell>
        </row>
        <row r="299">
          <cell r="E299">
            <v>34394</v>
          </cell>
          <cell r="F299">
            <v>100.2</v>
          </cell>
        </row>
        <row r="300">
          <cell r="E300">
            <v>34425</v>
          </cell>
          <cell r="F300">
            <v>104.03333333333335</v>
          </cell>
        </row>
        <row r="301">
          <cell r="E301">
            <v>34455</v>
          </cell>
          <cell r="F301">
            <v>102.56666666666668</v>
          </cell>
        </row>
        <row r="302">
          <cell r="E302">
            <v>34486</v>
          </cell>
          <cell r="F302">
            <v>103.93333333333334</v>
          </cell>
        </row>
        <row r="303">
          <cell r="E303">
            <v>34516</v>
          </cell>
          <cell r="F303">
            <v>103.73333333333335</v>
          </cell>
        </row>
        <row r="304">
          <cell r="E304">
            <v>34547</v>
          </cell>
          <cell r="F304">
            <v>104.66666666666669</v>
          </cell>
        </row>
        <row r="305">
          <cell r="E305">
            <v>34578</v>
          </cell>
          <cell r="F305">
            <v>103.16666666666669</v>
          </cell>
        </row>
        <row r="306">
          <cell r="E306">
            <v>34608</v>
          </cell>
          <cell r="F306">
            <v>102.03333333333335</v>
          </cell>
        </row>
        <row r="307">
          <cell r="E307">
            <v>34639</v>
          </cell>
          <cell r="F307">
            <v>103.86666666666667</v>
          </cell>
        </row>
        <row r="308">
          <cell r="E308">
            <v>34669</v>
          </cell>
          <cell r="F308">
            <v>104.23333333333333</v>
          </cell>
        </row>
        <row r="309">
          <cell r="E309">
            <v>34700</v>
          </cell>
          <cell r="F309">
            <v>101.16666666666667</v>
          </cell>
        </row>
        <row r="310">
          <cell r="E310">
            <v>34731</v>
          </cell>
          <cell r="F310">
            <v>100.33333333333333</v>
          </cell>
        </row>
        <row r="311">
          <cell r="E311">
            <v>34759</v>
          </cell>
          <cell r="F311">
            <v>100.23333333333335</v>
          </cell>
        </row>
        <row r="312">
          <cell r="E312">
            <v>34790</v>
          </cell>
          <cell r="F312">
            <v>104.43333333333334</v>
          </cell>
        </row>
        <row r="313">
          <cell r="E313">
            <v>34820</v>
          </cell>
          <cell r="F313">
            <v>103</v>
          </cell>
        </row>
        <row r="314">
          <cell r="E314">
            <v>34851</v>
          </cell>
          <cell r="F314">
            <v>104.46666666666668</v>
          </cell>
        </row>
        <row r="315">
          <cell r="E315">
            <v>34881</v>
          </cell>
          <cell r="F315">
            <v>104.36666666666667</v>
          </cell>
        </row>
        <row r="316">
          <cell r="E316">
            <v>34912</v>
          </cell>
          <cell r="F316">
            <v>104.83333333333333</v>
          </cell>
        </row>
        <row r="317">
          <cell r="E317">
            <v>34943</v>
          </cell>
          <cell r="F317">
            <v>103.33333333333333</v>
          </cell>
        </row>
        <row r="318">
          <cell r="E318">
            <v>34973</v>
          </cell>
          <cell r="F318">
            <v>102.66666666666667</v>
          </cell>
        </row>
        <row r="319">
          <cell r="E319">
            <v>35004</v>
          </cell>
          <cell r="F319">
            <v>104.63333333333334</v>
          </cell>
        </row>
        <row r="320">
          <cell r="E320">
            <v>35034</v>
          </cell>
          <cell r="F320">
            <v>105</v>
          </cell>
        </row>
        <row r="321">
          <cell r="E321">
            <v>35065</v>
          </cell>
          <cell r="F321">
            <v>101.8</v>
          </cell>
        </row>
        <row r="322">
          <cell r="E322">
            <v>35096</v>
          </cell>
          <cell r="F322">
            <v>101.2</v>
          </cell>
        </row>
        <row r="323">
          <cell r="E323">
            <v>35125</v>
          </cell>
          <cell r="F323">
            <v>100.80000000000001</v>
          </cell>
        </row>
        <row r="324">
          <cell r="E324">
            <v>35156</v>
          </cell>
          <cell r="F324">
            <v>105.03333333333335</v>
          </cell>
        </row>
        <row r="325">
          <cell r="E325">
            <v>35186</v>
          </cell>
          <cell r="F325">
            <v>103.90000000000002</v>
          </cell>
        </row>
        <row r="326">
          <cell r="E326">
            <v>35217</v>
          </cell>
          <cell r="F326">
            <v>104.83333333333333</v>
          </cell>
        </row>
        <row r="327">
          <cell r="E327">
            <v>35247</v>
          </cell>
          <cell r="F327">
            <v>104.86666666666667</v>
          </cell>
        </row>
        <row r="328">
          <cell r="E328">
            <v>35278</v>
          </cell>
          <cell r="F328">
            <v>104.60000000000001</v>
          </cell>
        </row>
        <row r="329">
          <cell r="E329">
            <v>35309</v>
          </cell>
          <cell r="F329">
            <v>103.23333333333335</v>
          </cell>
        </row>
        <row r="330">
          <cell r="E330">
            <v>35339</v>
          </cell>
          <cell r="F330">
            <v>102.33333333333333</v>
          </cell>
        </row>
        <row r="331">
          <cell r="E331">
            <v>35370</v>
          </cell>
          <cell r="F331">
            <v>104.90000000000002</v>
          </cell>
        </row>
        <row r="332">
          <cell r="E332">
            <v>35400</v>
          </cell>
          <cell r="F332">
            <v>105.30000000000001</v>
          </cell>
        </row>
        <row r="333">
          <cell r="E333">
            <v>35431</v>
          </cell>
          <cell r="F333">
            <v>101.66666666666669</v>
          </cell>
        </row>
        <row r="334">
          <cell r="E334">
            <v>35462</v>
          </cell>
          <cell r="F334">
            <v>100.03333333333335</v>
          </cell>
        </row>
        <row r="335">
          <cell r="E335">
            <v>35490</v>
          </cell>
          <cell r="F335">
            <v>99.333333333333329</v>
          </cell>
        </row>
        <row r="336">
          <cell r="E336">
            <v>35521</v>
          </cell>
          <cell r="F336">
            <v>103.56666666666668</v>
          </cell>
        </row>
        <row r="337">
          <cell r="E337">
            <v>35551</v>
          </cell>
          <cell r="F337">
            <v>103.40000000000002</v>
          </cell>
        </row>
        <row r="338">
          <cell r="E338">
            <v>35582</v>
          </cell>
          <cell r="F338">
            <v>105.23333333333335</v>
          </cell>
        </row>
        <row r="339">
          <cell r="E339">
            <v>35612</v>
          </cell>
          <cell r="F339">
            <v>105.2</v>
          </cell>
        </row>
        <row r="340">
          <cell r="E340">
            <v>35643</v>
          </cell>
          <cell r="F340">
            <v>103.76666666666667</v>
          </cell>
        </row>
        <row r="341">
          <cell r="E341">
            <v>35674</v>
          </cell>
          <cell r="F341">
            <v>102.16666666666667</v>
          </cell>
        </row>
        <row r="342">
          <cell r="E342">
            <v>35704</v>
          </cell>
          <cell r="F342">
            <v>101.56666666666668</v>
          </cell>
        </row>
        <row r="343">
          <cell r="E343">
            <v>35735</v>
          </cell>
          <cell r="F343">
            <v>103.46666666666668</v>
          </cell>
        </row>
        <row r="344">
          <cell r="E344">
            <v>35765</v>
          </cell>
          <cell r="F344">
            <v>103.36666666666667</v>
          </cell>
        </row>
        <row r="345">
          <cell r="E345">
            <v>35796</v>
          </cell>
          <cell r="F345">
            <v>99.600000000000009</v>
          </cell>
        </row>
        <row r="346">
          <cell r="E346">
            <v>35827</v>
          </cell>
          <cell r="F346">
            <v>98.399999999999991</v>
          </cell>
        </row>
        <row r="347">
          <cell r="E347">
            <v>35855</v>
          </cell>
          <cell r="F347">
            <v>98.40000000000002</v>
          </cell>
        </row>
        <row r="348">
          <cell r="E348">
            <v>35886</v>
          </cell>
          <cell r="F348">
            <v>102.60000000000001</v>
          </cell>
        </row>
        <row r="349">
          <cell r="E349">
            <v>35916</v>
          </cell>
          <cell r="F349">
            <v>101.93333333333334</v>
          </cell>
        </row>
        <row r="350">
          <cell r="E350">
            <v>35947</v>
          </cell>
          <cell r="F350">
            <v>103.2</v>
          </cell>
        </row>
        <row r="351">
          <cell r="E351">
            <v>35977</v>
          </cell>
          <cell r="F351">
            <v>102.86666666666667</v>
          </cell>
        </row>
        <row r="352">
          <cell r="E352">
            <v>36008</v>
          </cell>
          <cell r="F352">
            <v>102.56666666666668</v>
          </cell>
        </row>
        <row r="353">
          <cell r="E353">
            <v>36039</v>
          </cell>
          <cell r="F353">
            <v>100.86666666666667</v>
          </cell>
        </row>
        <row r="354">
          <cell r="E354">
            <v>36069</v>
          </cell>
          <cell r="F354">
            <v>100.83333333333336</v>
          </cell>
        </row>
        <row r="355">
          <cell r="E355">
            <v>36100</v>
          </cell>
          <cell r="F355">
            <v>102.93333333333334</v>
          </cell>
        </row>
        <row r="356">
          <cell r="E356">
            <v>36130</v>
          </cell>
          <cell r="F356">
            <v>103.13333333333334</v>
          </cell>
        </row>
        <row r="357">
          <cell r="E357">
            <v>36161</v>
          </cell>
          <cell r="F357">
            <v>99.13333333333334</v>
          </cell>
        </row>
        <row r="358">
          <cell r="E358">
            <v>36192</v>
          </cell>
          <cell r="F358">
            <v>97.533333333333346</v>
          </cell>
        </row>
        <row r="359">
          <cell r="E359">
            <v>36220</v>
          </cell>
          <cell r="F359">
            <v>97.666666666666686</v>
          </cell>
        </row>
        <row r="360">
          <cell r="E360">
            <v>36251</v>
          </cell>
          <cell r="F360">
            <v>101.50000000000001</v>
          </cell>
        </row>
        <row r="361">
          <cell r="E361">
            <v>36281</v>
          </cell>
          <cell r="F361">
            <v>100.56666666666668</v>
          </cell>
        </row>
        <row r="362">
          <cell r="E362">
            <v>36312</v>
          </cell>
          <cell r="F362">
            <v>101.33333333333333</v>
          </cell>
        </row>
        <row r="363">
          <cell r="E363">
            <v>36342</v>
          </cell>
          <cell r="F363">
            <v>101.06666666666668</v>
          </cell>
        </row>
        <row r="364">
          <cell r="E364">
            <v>36373</v>
          </cell>
          <cell r="F364">
            <v>101.86666666666667</v>
          </cell>
        </row>
        <row r="365">
          <cell r="E365">
            <v>36404</v>
          </cell>
          <cell r="F365">
            <v>100.83333333333333</v>
          </cell>
        </row>
        <row r="366">
          <cell r="E366">
            <v>36434</v>
          </cell>
          <cell r="F366">
            <v>100</v>
          </cell>
        </row>
        <row r="367">
          <cell r="E367">
            <v>36465</v>
          </cell>
          <cell r="F367">
            <v>101.60000000000001</v>
          </cell>
        </row>
        <row r="368">
          <cell r="E368">
            <v>36495</v>
          </cell>
          <cell r="F368">
            <v>101.66666666666667</v>
          </cell>
        </row>
        <row r="369">
          <cell r="E369">
            <v>36526</v>
          </cell>
          <cell r="F369">
            <v>98.933333333333337</v>
          </cell>
        </row>
        <row r="370">
          <cell r="E370">
            <v>36557</v>
          </cell>
          <cell r="F370">
            <v>98</v>
          </cell>
        </row>
        <row r="371">
          <cell r="E371">
            <v>36586</v>
          </cell>
          <cell r="F371">
            <v>98.833333333333329</v>
          </cell>
        </row>
        <row r="372">
          <cell r="E372">
            <v>36617</v>
          </cell>
          <cell r="F372">
            <v>102.73333333333335</v>
          </cell>
        </row>
        <row r="373">
          <cell r="E373">
            <v>36647</v>
          </cell>
          <cell r="F373">
            <v>101.86666666666667</v>
          </cell>
        </row>
        <row r="374">
          <cell r="E374">
            <v>36678</v>
          </cell>
          <cell r="F374">
            <v>102.36666666666667</v>
          </cell>
        </row>
        <row r="375">
          <cell r="E375">
            <v>36708</v>
          </cell>
          <cell r="F375">
            <v>101.66666666666667</v>
          </cell>
        </row>
        <row r="376">
          <cell r="E376">
            <v>36739</v>
          </cell>
          <cell r="F376">
            <v>102.06666666666666</v>
          </cell>
        </row>
        <row r="377">
          <cell r="E377">
            <v>36770</v>
          </cell>
          <cell r="F377">
            <v>100.89999999999999</v>
          </cell>
        </row>
        <row r="378">
          <cell r="E378">
            <v>36800</v>
          </cell>
          <cell r="F378">
            <v>100.96666666666665</v>
          </cell>
        </row>
        <row r="379">
          <cell r="E379">
            <v>36831</v>
          </cell>
          <cell r="F379">
            <v>102.60000000000001</v>
          </cell>
        </row>
        <row r="380">
          <cell r="E380">
            <v>36861</v>
          </cell>
          <cell r="F380">
            <v>102.83333333333333</v>
          </cell>
        </row>
        <row r="381">
          <cell r="E381">
            <v>36892</v>
          </cell>
          <cell r="F381">
            <v>99.833333333333329</v>
          </cell>
        </row>
        <row r="382">
          <cell r="E382">
            <v>36923</v>
          </cell>
          <cell r="F382">
            <v>98.366666666666674</v>
          </cell>
        </row>
        <row r="383">
          <cell r="E383">
            <v>36951</v>
          </cell>
          <cell r="F383">
            <v>97.7</v>
          </cell>
        </row>
        <row r="384">
          <cell r="E384">
            <v>36982</v>
          </cell>
          <cell r="F384">
            <v>100.86666666666667</v>
          </cell>
        </row>
        <row r="385">
          <cell r="E385">
            <v>37012</v>
          </cell>
          <cell r="F385">
            <v>100.56666666666668</v>
          </cell>
        </row>
        <row r="386">
          <cell r="E386">
            <v>37043</v>
          </cell>
          <cell r="F386">
            <v>102.03333333333335</v>
          </cell>
        </row>
        <row r="387">
          <cell r="E387">
            <v>37073</v>
          </cell>
          <cell r="F387">
            <v>101.80000000000001</v>
          </cell>
        </row>
        <row r="388">
          <cell r="E388">
            <v>37104</v>
          </cell>
          <cell r="F388">
            <v>101.80000000000001</v>
          </cell>
        </row>
        <row r="389">
          <cell r="E389">
            <v>37135</v>
          </cell>
          <cell r="F389">
            <v>100.10000000000001</v>
          </cell>
        </row>
        <row r="390">
          <cell r="E390">
            <v>37165</v>
          </cell>
          <cell r="F390">
            <v>100</v>
          </cell>
        </row>
        <row r="391">
          <cell r="E391">
            <v>37196</v>
          </cell>
          <cell r="F391">
            <v>102.13333333333333</v>
          </cell>
        </row>
        <row r="392">
          <cell r="E392">
            <v>37226</v>
          </cell>
          <cell r="F392">
            <v>102.33333333333333</v>
          </cell>
        </row>
        <row r="393">
          <cell r="E393">
            <v>37257</v>
          </cell>
          <cell r="F393">
            <v>98.666666666666671</v>
          </cell>
        </row>
        <row r="394">
          <cell r="E394">
            <v>37288</v>
          </cell>
          <cell r="F394">
            <v>96.633333333333326</v>
          </cell>
        </row>
        <row r="395">
          <cell r="E395">
            <v>37316</v>
          </cell>
          <cell r="F395">
            <v>96.033333333333346</v>
          </cell>
        </row>
        <row r="396">
          <cell r="E396">
            <v>37347</v>
          </cell>
          <cell r="F396">
            <v>99.766666666666666</v>
          </cell>
        </row>
        <row r="397">
          <cell r="E397">
            <v>37377</v>
          </cell>
          <cell r="F397">
            <v>99.7</v>
          </cell>
        </row>
        <row r="398">
          <cell r="E398">
            <v>37408</v>
          </cell>
          <cell r="F398">
            <v>100.93333333333334</v>
          </cell>
        </row>
        <row r="399">
          <cell r="E399">
            <v>37438</v>
          </cell>
          <cell r="F399">
            <v>101.36666666666667</v>
          </cell>
        </row>
        <row r="400">
          <cell r="E400">
            <v>37469</v>
          </cell>
          <cell r="F400">
            <v>101.26666666666667</v>
          </cell>
        </row>
        <row r="401">
          <cell r="E401">
            <v>37500</v>
          </cell>
          <cell r="F401">
            <v>100.2</v>
          </cell>
        </row>
        <row r="402">
          <cell r="E402">
            <v>37530</v>
          </cell>
          <cell r="F402">
            <v>99.5</v>
          </cell>
        </row>
        <row r="403">
          <cell r="E403">
            <v>37561</v>
          </cell>
          <cell r="F403">
            <v>101.26666666666667</v>
          </cell>
        </row>
        <row r="404">
          <cell r="E404">
            <v>37591</v>
          </cell>
          <cell r="F404">
            <v>101.66666666666667</v>
          </cell>
        </row>
        <row r="405">
          <cell r="E405">
            <v>37622</v>
          </cell>
          <cell r="F405">
            <v>98.7</v>
          </cell>
        </row>
        <row r="406">
          <cell r="E406">
            <v>37653</v>
          </cell>
          <cell r="F406">
            <v>97.066666666666677</v>
          </cell>
        </row>
        <row r="407">
          <cell r="E407">
            <v>37681</v>
          </cell>
          <cell r="F407">
            <v>96.600000000000009</v>
          </cell>
        </row>
        <row r="408">
          <cell r="E408">
            <v>37712</v>
          </cell>
          <cell r="F408">
            <v>99.800000000000011</v>
          </cell>
        </row>
        <row r="409">
          <cell r="E409">
            <v>37742</v>
          </cell>
          <cell r="F409">
            <v>100.26666666666667</v>
          </cell>
        </row>
        <row r="410">
          <cell r="E410">
            <v>37773</v>
          </cell>
          <cell r="F410">
            <v>101.83333333333333</v>
          </cell>
        </row>
        <row r="411">
          <cell r="E411">
            <v>37803</v>
          </cell>
          <cell r="F411">
            <v>102.23333333333333</v>
          </cell>
        </row>
        <row r="412">
          <cell r="E412">
            <v>37834</v>
          </cell>
          <cell r="F412">
            <v>101.2</v>
          </cell>
        </row>
        <row r="413">
          <cell r="E413">
            <v>37865</v>
          </cell>
          <cell r="F413">
            <v>100.06666666666668</v>
          </cell>
        </row>
        <row r="414">
          <cell r="E414">
            <v>37895</v>
          </cell>
          <cell r="F414">
            <v>99.933333333333337</v>
          </cell>
        </row>
        <row r="415">
          <cell r="E415">
            <v>37926</v>
          </cell>
          <cell r="F415">
            <v>101.30000000000001</v>
          </cell>
        </row>
        <row r="416">
          <cell r="E416">
            <v>37956</v>
          </cell>
          <cell r="F416">
            <v>101.33333333333333</v>
          </cell>
        </row>
        <row r="417">
          <cell r="E417">
            <v>37987</v>
          </cell>
          <cell r="F417">
            <v>98.266666666666666</v>
          </cell>
        </row>
        <row r="418">
          <cell r="E418">
            <v>38018</v>
          </cell>
          <cell r="F418">
            <v>97.600000000000009</v>
          </cell>
        </row>
        <row r="419">
          <cell r="E419">
            <v>38047</v>
          </cell>
          <cell r="F419">
            <v>98.90000000000002</v>
          </cell>
        </row>
        <row r="420">
          <cell r="E420">
            <v>38078</v>
          </cell>
          <cell r="F420">
            <v>102.7</v>
          </cell>
        </row>
        <row r="421">
          <cell r="E421">
            <v>38108</v>
          </cell>
          <cell r="F421">
            <v>101.66666666666667</v>
          </cell>
        </row>
        <row r="422">
          <cell r="E422">
            <v>38139</v>
          </cell>
          <cell r="F422">
            <v>101.60000000000001</v>
          </cell>
        </row>
        <row r="423">
          <cell r="E423">
            <v>38169</v>
          </cell>
          <cell r="F423">
            <v>100.93333333333334</v>
          </cell>
        </row>
        <row r="424">
          <cell r="E424">
            <v>38200</v>
          </cell>
          <cell r="F424">
            <v>101.83333333333333</v>
          </cell>
        </row>
        <row r="425">
          <cell r="E425">
            <v>38231</v>
          </cell>
          <cell r="F425">
            <v>100.73333333333335</v>
          </cell>
        </row>
        <row r="426">
          <cell r="E426">
            <v>38261</v>
          </cell>
          <cell r="F426">
            <v>99.566666666666677</v>
          </cell>
        </row>
        <row r="427">
          <cell r="E427">
            <v>38292</v>
          </cell>
          <cell r="F427">
            <v>100.73333333333335</v>
          </cell>
        </row>
        <row r="428">
          <cell r="E428">
            <v>38322</v>
          </cell>
          <cell r="F428">
            <v>100.80000000000001</v>
          </cell>
        </row>
        <row r="429">
          <cell r="E429">
            <v>38353</v>
          </cell>
          <cell r="F429">
            <v>98.833333333333357</v>
          </cell>
        </row>
        <row r="430">
          <cell r="E430">
            <v>38384</v>
          </cell>
          <cell r="F430">
            <v>97.333333333333329</v>
          </cell>
        </row>
        <row r="431">
          <cell r="E431">
            <v>38412</v>
          </cell>
          <cell r="F431">
            <v>97.433333333333351</v>
          </cell>
        </row>
        <row r="432">
          <cell r="E432">
            <v>38443</v>
          </cell>
          <cell r="F432">
            <v>100.63333333333334</v>
          </cell>
        </row>
        <row r="433">
          <cell r="E433">
            <v>38473</v>
          </cell>
          <cell r="F433">
            <v>100.13333333333334</v>
          </cell>
        </row>
        <row r="434">
          <cell r="E434">
            <v>38504</v>
          </cell>
          <cell r="F434">
            <v>101.13333333333333</v>
          </cell>
        </row>
        <row r="435">
          <cell r="E435">
            <v>38534</v>
          </cell>
          <cell r="F435">
            <v>100.5</v>
          </cell>
        </row>
        <row r="436">
          <cell r="E436">
            <v>38565</v>
          </cell>
          <cell r="F436">
            <v>101.60000000000001</v>
          </cell>
        </row>
        <row r="437">
          <cell r="E437">
            <v>38596</v>
          </cell>
          <cell r="F437">
            <v>100.43333333333335</v>
          </cell>
        </row>
        <row r="438">
          <cell r="E438">
            <v>38626</v>
          </cell>
          <cell r="F438">
            <v>99.899999999999991</v>
          </cell>
        </row>
        <row r="439">
          <cell r="E439">
            <v>38657</v>
          </cell>
          <cell r="F439">
            <v>100.80000000000001</v>
          </cell>
        </row>
        <row r="440">
          <cell r="E440">
            <v>38687</v>
          </cell>
          <cell r="F440">
            <v>100.93333333333334</v>
          </cell>
        </row>
        <row r="441">
          <cell r="E441">
            <v>38718</v>
          </cell>
          <cell r="F441">
            <v>98.833333333333329</v>
          </cell>
        </row>
        <row r="442">
          <cell r="E442">
            <v>38749</v>
          </cell>
          <cell r="F442">
            <v>98.066666666666677</v>
          </cell>
        </row>
        <row r="443">
          <cell r="E443">
            <v>38777</v>
          </cell>
          <cell r="F443">
            <v>98.40000000000002</v>
          </cell>
        </row>
        <row r="444">
          <cell r="E444">
            <v>38808</v>
          </cell>
          <cell r="F444">
            <v>101.56666666666668</v>
          </cell>
        </row>
        <row r="445">
          <cell r="E445">
            <v>38838</v>
          </cell>
          <cell r="F445">
            <v>100.80000000000001</v>
          </cell>
        </row>
        <row r="446">
          <cell r="E446">
            <v>38869</v>
          </cell>
          <cell r="F446">
            <v>101.73333333333335</v>
          </cell>
        </row>
        <row r="447">
          <cell r="E447">
            <v>38899</v>
          </cell>
          <cell r="F447">
            <v>101.26666666666667</v>
          </cell>
        </row>
        <row r="448">
          <cell r="E448">
            <v>38930</v>
          </cell>
          <cell r="F448">
            <v>101.96666666666668</v>
          </cell>
        </row>
        <row r="449">
          <cell r="E449">
            <v>38961</v>
          </cell>
          <cell r="F449">
            <v>100.66666666666667</v>
          </cell>
        </row>
        <row r="450">
          <cell r="E450">
            <v>38991</v>
          </cell>
          <cell r="F450">
            <v>100.56666666666666</v>
          </cell>
        </row>
        <row r="451">
          <cell r="E451">
            <v>39022</v>
          </cell>
          <cell r="F451">
            <v>101.60000000000001</v>
          </cell>
        </row>
        <row r="452">
          <cell r="E452">
            <v>39052</v>
          </cell>
          <cell r="F452">
            <v>101.86666666666667</v>
          </cell>
        </row>
        <row r="453">
          <cell r="E453">
            <v>39083</v>
          </cell>
          <cell r="F453">
            <v>99.5</v>
          </cell>
        </row>
        <row r="454">
          <cell r="E454">
            <v>39114</v>
          </cell>
          <cell r="F454">
            <v>98.266666666666666</v>
          </cell>
        </row>
        <row r="455">
          <cell r="E455">
            <v>39142</v>
          </cell>
          <cell r="F455">
            <v>98.033333333333346</v>
          </cell>
        </row>
        <row r="456">
          <cell r="E456">
            <v>39173</v>
          </cell>
          <cell r="F456">
            <v>100.86666666666667</v>
          </cell>
        </row>
        <row r="457">
          <cell r="E457">
            <v>39203</v>
          </cell>
          <cell r="F457">
            <v>100.93333333333335</v>
          </cell>
        </row>
        <row r="458">
          <cell r="E458">
            <v>39234</v>
          </cell>
          <cell r="F458">
            <v>102</v>
          </cell>
        </row>
        <row r="459">
          <cell r="E459">
            <v>39264</v>
          </cell>
          <cell r="F459">
            <v>101.83333333333333</v>
          </cell>
        </row>
        <row r="460">
          <cell r="E460">
            <v>39295</v>
          </cell>
          <cell r="F460">
            <v>101.90000000000002</v>
          </cell>
        </row>
        <row r="461">
          <cell r="E461">
            <v>39326</v>
          </cell>
          <cell r="F461">
            <v>100.06666666666668</v>
          </cell>
        </row>
        <row r="462">
          <cell r="E462">
            <v>39356</v>
          </cell>
          <cell r="F462">
            <v>99.833333333333329</v>
          </cell>
        </row>
        <row r="463">
          <cell r="E463">
            <v>39387</v>
          </cell>
          <cell r="F463">
            <v>101.53333333333335</v>
          </cell>
        </row>
        <row r="464">
          <cell r="E464">
            <v>39417</v>
          </cell>
          <cell r="F464">
            <v>101.93333333333334</v>
          </cell>
        </row>
        <row r="465">
          <cell r="E465">
            <v>39448</v>
          </cell>
          <cell r="F465">
            <v>98.933333333333337</v>
          </cell>
        </row>
        <row r="466">
          <cell r="E466">
            <v>39479</v>
          </cell>
          <cell r="F466">
            <v>97.600000000000009</v>
          </cell>
        </row>
        <row r="467">
          <cell r="E467">
            <v>39508</v>
          </cell>
          <cell r="F467">
            <v>97.7</v>
          </cell>
        </row>
        <row r="468">
          <cell r="E468">
            <v>39539</v>
          </cell>
          <cell r="F468">
            <v>101</v>
          </cell>
        </row>
        <row r="469">
          <cell r="E469">
            <v>39569</v>
          </cell>
          <cell r="F469">
            <v>100.23333333333335</v>
          </cell>
        </row>
        <row r="470">
          <cell r="E470">
            <v>39600</v>
          </cell>
          <cell r="F470">
            <v>100.90000000000002</v>
          </cell>
        </row>
        <row r="471">
          <cell r="E471">
            <v>39630</v>
          </cell>
          <cell r="F471">
            <v>101.06666666666668</v>
          </cell>
        </row>
        <row r="472">
          <cell r="E472">
            <v>39661</v>
          </cell>
          <cell r="F472">
            <v>100.43333333333334</v>
          </cell>
        </row>
        <row r="473">
          <cell r="E473">
            <v>39692</v>
          </cell>
          <cell r="F473">
            <v>99.300000000000011</v>
          </cell>
        </row>
        <row r="474">
          <cell r="E474">
            <v>39722</v>
          </cell>
          <cell r="F474">
            <v>98.833333333333329</v>
          </cell>
        </row>
        <row r="475">
          <cell r="E475">
            <v>39753</v>
          </cell>
          <cell r="F475">
            <v>99.666666666666671</v>
          </cell>
        </row>
        <row r="476">
          <cell r="E476">
            <v>39783</v>
          </cell>
          <cell r="F476">
            <v>99.133333333333326</v>
          </cell>
        </row>
        <row r="477">
          <cell r="E477">
            <v>39814</v>
          </cell>
          <cell r="F477">
            <v>95.566666666666663</v>
          </cell>
        </row>
        <row r="478">
          <cell r="E478">
            <v>39845</v>
          </cell>
          <cell r="F478">
            <v>93.966666666666654</v>
          </cell>
        </row>
        <row r="479">
          <cell r="E479">
            <v>39873</v>
          </cell>
          <cell r="F479">
            <v>93.266666666666666</v>
          </cell>
        </row>
        <row r="480">
          <cell r="E480">
            <v>39904</v>
          </cell>
          <cell r="F480">
            <v>96.033333333333346</v>
          </cell>
        </row>
        <row r="481">
          <cell r="E481">
            <v>39934</v>
          </cell>
          <cell r="F481">
            <v>95.366666666666674</v>
          </cell>
        </row>
        <row r="482">
          <cell r="E482">
            <v>39965</v>
          </cell>
          <cell r="F482">
            <v>96.966666666666654</v>
          </cell>
        </row>
        <row r="483">
          <cell r="E483">
            <v>39995</v>
          </cell>
          <cell r="F483">
            <v>97.466666666666654</v>
          </cell>
        </row>
        <row r="484">
          <cell r="E484">
            <v>40026</v>
          </cell>
          <cell r="F484">
            <v>98.366666666666674</v>
          </cell>
        </row>
        <row r="485">
          <cell r="E485">
            <v>40057</v>
          </cell>
          <cell r="F485">
            <v>97.166666666666671</v>
          </cell>
        </row>
        <row r="486">
          <cell r="E486">
            <v>40087</v>
          </cell>
          <cell r="F486">
            <v>96</v>
          </cell>
        </row>
        <row r="487">
          <cell r="E487">
            <v>40118</v>
          </cell>
          <cell r="F487">
            <v>96.800000000000011</v>
          </cell>
        </row>
      </sheetData>
      <sheetData sheetId="29" refreshError="1">
        <row r="48">
          <cell r="C48">
            <v>27760</v>
          </cell>
          <cell r="D48">
            <v>21.37</v>
          </cell>
          <cell r="E48">
            <v>29221</v>
          </cell>
          <cell r="F48">
            <v>23.02</v>
          </cell>
          <cell r="G48">
            <v>30682</v>
          </cell>
          <cell r="H48">
            <v>24.16</v>
          </cell>
          <cell r="I48">
            <v>32143</v>
          </cell>
          <cell r="J48">
            <v>25.79</v>
          </cell>
          <cell r="K48">
            <v>33604</v>
          </cell>
          <cell r="L48">
            <v>26.36</v>
          </cell>
          <cell r="M48">
            <v>35065</v>
          </cell>
          <cell r="N48">
            <v>26.13</v>
          </cell>
          <cell r="O48">
            <v>36526</v>
          </cell>
          <cell r="P48">
            <v>25.74</v>
          </cell>
          <cell r="Q48">
            <v>37987</v>
          </cell>
          <cell r="R48">
            <v>25.04</v>
          </cell>
        </row>
        <row r="49">
          <cell r="C49">
            <v>27791</v>
          </cell>
          <cell r="D49">
            <v>21.42</v>
          </cell>
          <cell r="E49">
            <v>29252</v>
          </cell>
          <cell r="F49">
            <v>23.05</v>
          </cell>
          <cell r="G49">
            <v>30713</v>
          </cell>
          <cell r="H49">
            <v>24.23</v>
          </cell>
          <cell r="I49">
            <v>32174</v>
          </cell>
          <cell r="J49">
            <v>25.91</v>
          </cell>
          <cell r="K49">
            <v>33635</v>
          </cell>
          <cell r="L49">
            <v>26.82</v>
          </cell>
          <cell r="M49">
            <v>35096</v>
          </cell>
          <cell r="N49">
            <v>26.08</v>
          </cell>
          <cell r="O49">
            <v>36557</v>
          </cell>
          <cell r="P49">
            <v>25.72</v>
          </cell>
          <cell r="Q49">
            <v>38018</v>
          </cell>
          <cell r="R49">
            <v>24.96</v>
          </cell>
        </row>
        <row r="50">
          <cell r="C50">
            <v>27820</v>
          </cell>
          <cell r="D50">
            <v>21.37</v>
          </cell>
          <cell r="E50">
            <v>29281</v>
          </cell>
          <cell r="F50">
            <v>23.11</v>
          </cell>
          <cell r="G50">
            <v>30742</v>
          </cell>
          <cell r="H50">
            <v>24.27</v>
          </cell>
          <cell r="I50">
            <v>32203</v>
          </cell>
          <cell r="J50">
            <v>25.59</v>
          </cell>
          <cell r="K50">
            <v>33664</v>
          </cell>
          <cell r="L50">
            <v>26.51</v>
          </cell>
          <cell r="M50">
            <v>35125</v>
          </cell>
          <cell r="N50">
            <v>26.21</v>
          </cell>
          <cell r="O50">
            <v>36586</v>
          </cell>
          <cell r="P50">
            <v>25.66</v>
          </cell>
          <cell r="Q50">
            <v>38047</v>
          </cell>
          <cell r="R50">
            <v>25</v>
          </cell>
        </row>
        <row r="51">
          <cell r="C51">
            <v>27851</v>
          </cell>
          <cell r="D51">
            <v>21.45</v>
          </cell>
          <cell r="E51">
            <v>29312</v>
          </cell>
          <cell r="F51">
            <v>23.06</v>
          </cell>
          <cell r="G51">
            <v>30773</v>
          </cell>
          <cell r="H51">
            <v>24.54</v>
          </cell>
          <cell r="I51">
            <v>32234</v>
          </cell>
          <cell r="J51">
            <v>25.78</v>
          </cell>
          <cell r="K51">
            <v>33695</v>
          </cell>
          <cell r="L51">
            <v>26.3</v>
          </cell>
          <cell r="M51">
            <v>35156</v>
          </cell>
          <cell r="N51">
            <v>25.95</v>
          </cell>
          <cell r="O51">
            <v>36617</v>
          </cell>
          <cell r="P51">
            <v>26.91</v>
          </cell>
          <cell r="Q51">
            <v>38078</v>
          </cell>
          <cell r="R51">
            <v>24.79</v>
          </cell>
        </row>
        <row r="52">
          <cell r="C52">
            <v>27881</v>
          </cell>
          <cell r="D52">
            <v>21.34</v>
          </cell>
          <cell r="E52">
            <v>29342</v>
          </cell>
          <cell r="F52">
            <v>23.17</v>
          </cell>
          <cell r="G52">
            <v>30803</v>
          </cell>
          <cell r="H52">
            <v>24.44</v>
          </cell>
          <cell r="I52">
            <v>32264</v>
          </cell>
          <cell r="J52">
            <v>25.87</v>
          </cell>
          <cell r="K52">
            <v>33725</v>
          </cell>
          <cell r="L52">
            <v>26.44</v>
          </cell>
          <cell r="M52">
            <v>35186</v>
          </cell>
          <cell r="N52">
            <v>26.12</v>
          </cell>
          <cell r="O52">
            <v>36647</v>
          </cell>
          <cell r="P52">
            <v>25.81</v>
          </cell>
          <cell r="Q52">
            <v>38108</v>
          </cell>
          <cell r="R52">
            <v>25.13</v>
          </cell>
        </row>
        <row r="53">
          <cell r="C53">
            <v>27912</v>
          </cell>
          <cell r="D53">
            <v>21.44</v>
          </cell>
          <cell r="E53">
            <v>29373</v>
          </cell>
          <cell r="F53">
            <v>23.4</v>
          </cell>
          <cell r="G53">
            <v>30834</v>
          </cell>
          <cell r="H53">
            <v>24.49</v>
          </cell>
          <cell r="I53">
            <v>32295</v>
          </cell>
          <cell r="J53">
            <v>25.85</v>
          </cell>
          <cell r="K53">
            <v>33756</v>
          </cell>
          <cell r="L53">
            <v>26.41</v>
          </cell>
          <cell r="M53">
            <v>35217</v>
          </cell>
          <cell r="N53">
            <v>26.33</v>
          </cell>
          <cell r="O53">
            <v>36678</v>
          </cell>
          <cell r="P53">
            <v>25.75</v>
          </cell>
          <cell r="Q53">
            <v>38139</v>
          </cell>
          <cell r="R53">
            <v>24.99</v>
          </cell>
        </row>
        <row r="54">
          <cell r="C54">
            <v>27942</v>
          </cell>
          <cell r="D54">
            <v>21.43</v>
          </cell>
          <cell r="E54">
            <v>29403</v>
          </cell>
          <cell r="F54">
            <v>23.35</v>
          </cell>
          <cell r="G54">
            <v>30864</v>
          </cell>
          <cell r="H54">
            <v>24.41</v>
          </cell>
          <cell r="I54">
            <v>32325</v>
          </cell>
          <cell r="J54">
            <v>25.86</v>
          </cell>
          <cell r="K54">
            <v>33786</v>
          </cell>
          <cell r="L54">
            <v>26.12</v>
          </cell>
          <cell r="M54">
            <v>35247</v>
          </cell>
          <cell r="N54">
            <v>26.29</v>
          </cell>
          <cell r="O54">
            <v>36708</v>
          </cell>
          <cell r="P54">
            <v>25.84</v>
          </cell>
          <cell r="Q54">
            <v>38169</v>
          </cell>
          <cell r="R54">
            <v>24.93</v>
          </cell>
        </row>
        <row r="55">
          <cell r="C55">
            <v>27973</v>
          </cell>
          <cell r="D55">
            <v>21.66</v>
          </cell>
          <cell r="E55">
            <v>29434</v>
          </cell>
          <cell r="F55">
            <v>23.33</v>
          </cell>
          <cell r="G55">
            <v>30895</v>
          </cell>
          <cell r="H55">
            <v>24.56</v>
          </cell>
          <cell r="I55">
            <v>32356</v>
          </cell>
          <cell r="J55">
            <v>25.87</v>
          </cell>
          <cell r="K55">
            <v>33817</v>
          </cell>
          <cell r="L55">
            <v>26.44</v>
          </cell>
          <cell r="M55">
            <v>35278</v>
          </cell>
          <cell r="N55">
            <v>26.23</v>
          </cell>
          <cell r="O55">
            <v>36739</v>
          </cell>
          <cell r="P55">
            <v>25.69</v>
          </cell>
          <cell r="Q55">
            <v>38200</v>
          </cell>
          <cell r="R55">
            <v>24.96</v>
          </cell>
        </row>
        <row r="56">
          <cell r="C56">
            <v>28004</v>
          </cell>
          <cell r="D56">
            <v>21.75</v>
          </cell>
          <cell r="E56">
            <v>29465</v>
          </cell>
          <cell r="F56">
            <v>23.44</v>
          </cell>
          <cell r="G56">
            <v>30926</v>
          </cell>
          <cell r="H56">
            <v>24.58</v>
          </cell>
          <cell r="I56">
            <v>32387</v>
          </cell>
          <cell r="J56">
            <v>25.81</v>
          </cell>
          <cell r="K56">
            <v>33848</v>
          </cell>
          <cell r="L56">
            <v>26.48</v>
          </cell>
          <cell r="M56">
            <v>35309</v>
          </cell>
          <cell r="N56">
            <v>26.17</v>
          </cell>
          <cell r="O56">
            <v>36770</v>
          </cell>
          <cell r="P56">
            <v>26.02</v>
          </cell>
          <cell r="Q56">
            <v>38231</v>
          </cell>
          <cell r="R56">
            <v>25.09</v>
          </cell>
        </row>
        <row r="57">
          <cell r="C57">
            <v>28034</v>
          </cell>
          <cell r="D57">
            <v>21.51</v>
          </cell>
          <cell r="E57">
            <v>29495</v>
          </cell>
          <cell r="F57">
            <v>23.23</v>
          </cell>
          <cell r="G57">
            <v>30956</v>
          </cell>
          <cell r="H57">
            <v>24.61</v>
          </cell>
          <cell r="I57">
            <v>32417</v>
          </cell>
          <cell r="J57">
            <v>25.77</v>
          </cell>
          <cell r="K57">
            <v>33878</v>
          </cell>
          <cell r="L57">
            <v>26.36</v>
          </cell>
          <cell r="M57">
            <v>35339</v>
          </cell>
          <cell r="N57">
            <v>26.2</v>
          </cell>
          <cell r="O57">
            <v>36800</v>
          </cell>
          <cell r="P57">
            <v>25.71</v>
          </cell>
          <cell r="Q57">
            <v>38261</v>
          </cell>
          <cell r="R57">
            <v>25</v>
          </cell>
        </row>
        <row r="58">
          <cell r="C58">
            <v>28065</v>
          </cell>
          <cell r="D58">
            <v>21.75</v>
          </cell>
          <cell r="E58">
            <v>29526</v>
          </cell>
          <cell r="F58">
            <v>23.29</v>
          </cell>
          <cell r="G58">
            <v>30987</v>
          </cell>
          <cell r="H58">
            <v>24.68</v>
          </cell>
          <cell r="I58">
            <v>32448</v>
          </cell>
          <cell r="J58">
            <v>25.95</v>
          </cell>
          <cell r="K58">
            <v>33909</v>
          </cell>
          <cell r="L58">
            <v>26.26</v>
          </cell>
          <cell r="M58">
            <v>35370</v>
          </cell>
          <cell r="N58">
            <v>26.58</v>
          </cell>
          <cell r="O58">
            <v>36831</v>
          </cell>
          <cell r="P58">
            <v>25.96</v>
          </cell>
          <cell r="Q58">
            <v>38292</v>
          </cell>
          <cell r="R58">
            <v>25.28</v>
          </cell>
        </row>
        <row r="59">
          <cell r="C59">
            <v>28095</v>
          </cell>
          <cell r="D59">
            <v>21.97</v>
          </cell>
          <cell r="E59">
            <v>29556</v>
          </cell>
          <cell r="F59">
            <v>23.15</v>
          </cell>
          <cell r="G59">
            <v>31017</v>
          </cell>
          <cell r="H59">
            <v>24.75</v>
          </cell>
          <cell r="I59">
            <v>32478</v>
          </cell>
          <cell r="J59">
            <v>26.5</v>
          </cell>
          <cell r="K59">
            <v>33939</v>
          </cell>
          <cell r="L59">
            <v>26.05</v>
          </cell>
          <cell r="M59">
            <v>35400</v>
          </cell>
          <cell r="N59">
            <v>26.05</v>
          </cell>
          <cell r="O59">
            <v>36861</v>
          </cell>
          <cell r="P59">
            <v>26.77</v>
          </cell>
          <cell r="Q59">
            <v>38322</v>
          </cell>
          <cell r="R59">
            <v>25.13</v>
          </cell>
        </row>
        <row r="60">
          <cell r="C60">
            <v>28126</v>
          </cell>
          <cell r="D60">
            <v>22</v>
          </cell>
          <cell r="E60">
            <v>29587</v>
          </cell>
          <cell r="F60">
            <v>23.39</v>
          </cell>
          <cell r="G60">
            <v>31048</v>
          </cell>
          <cell r="H60">
            <v>24.8</v>
          </cell>
          <cell r="I60">
            <v>32509</v>
          </cell>
          <cell r="J60">
            <v>26.12</v>
          </cell>
          <cell r="K60">
            <v>33970</v>
          </cell>
          <cell r="L60">
            <v>26.15</v>
          </cell>
          <cell r="M60">
            <v>35431</v>
          </cell>
          <cell r="N60">
            <v>26.35</v>
          </cell>
          <cell r="O60">
            <v>36892</v>
          </cell>
          <cell r="P60">
            <v>25.96</v>
          </cell>
          <cell r="Q60">
            <v>38353</v>
          </cell>
          <cell r="R60">
            <v>25.18</v>
          </cell>
        </row>
        <row r="61">
          <cell r="C61">
            <v>28157</v>
          </cell>
          <cell r="D61">
            <v>22.03</v>
          </cell>
          <cell r="E61">
            <v>29618</v>
          </cell>
          <cell r="F61">
            <v>23.33</v>
          </cell>
          <cell r="G61">
            <v>31079</v>
          </cell>
          <cell r="H61">
            <v>24.74</v>
          </cell>
          <cell r="I61">
            <v>32540</v>
          </cell>
          <cell r="J61">
            <v>24.98</v>
          </cell>
          <cell r="K61">
            <v>34001</v>
          </cell>
          <cell r="L61">
            <v>26.13</v>
          </cell>
          <cell r="M61">
            <v>35462</v>
          </cell>
          <cell r="N61">
            <v>26.49</v>
          </cell>
          <cell r="O61">
            <v>36923</v>
          </cell>
          <cell r="P61">
            <v>25.92</v>
          </cell>
          <cell r="Q61">
            <v>38384</v>
          </cell>
          <cell r="R61">
            <v>24.99</v>
          </cell>
        </row>
        <row r="62">
          <cell r="C62">
            <v>28185</v>
          </cell>
          <cell r="D62">
            <v>22.03</v>
          </cell>
          <cell r="E62">
            <v>29646</v>
          </cell>
          <cell r="F62">
            <v>23.45</v>
          </cell>
          <cell r="G62">
            <v>31107</v>
          </cell>
          <cell r="H62">
            <v>24.67</v>
          </cell>
          <cell r="I62">
            <v>32568</v>
          </cell>
          <cell r="J62">
            <v>26.1</v>
          </cell>
          <cell r="K62">
            <v>34029</v>
          </cell>
          <cell r="L62">
            <v>26.15</v>
          </cell>
          <cell r="M62">
            <v>35490</v>
          </cell>
          <cell r="N62">
            <v>26.48</v>
          </cell>
          <cell r="O62">
            <v>36951</v>
          </cell>
          <cell r="P62">
            <v>25.74</v>
          </cell>
          <cell r="Q62">
            <v>38412</v>
          </cell>
          <cell r="R62">
            <v>24.92</v>
          </cell>
        </row>
        <row r="63">
          <cell r="C63">
            <v>28216</v>
          </cell>
          <cell r="D63">
            <v>22.07</v>
          </cell>
          <cell r="E63">
            <v>29677</v>
          </cell>
          <cell r="F63">
            <v>23.53</v>
          </cell>
          <cell r="G63">
            <v>31138</v>
          </cell>
          <cell r="H63">
            <v>24.71</v>
          </cell>
          <cell r="I63">
            <v>32599</v>
          </cell>
          <cell r="J63">
            <v>26.64</v>
          </cell>
          <cell r="K63">
            <v>34060</v>
          </cell>
          <cell r="L63">
            <v>25.83</v>
          </cell>
          <cell r="M63">
            <v>35521</v>
          </cell>
          <cell r="N63">
            <v>25.76</v>
          </cell>
          <cell r="O63">
            <v>36982</v>
          </cell>
          <cell r="P63">
            <v>25.74</v>
          </cell>
          <cell r="Q63">
            <v>38443</v>
          </cell>
          <cell r="R63">
            <v>24.93</v>
          </cell>
        </row>
        <row r="64">
          <cell r="C64">
            <v>28246</v>
          </cell>
          <cell r="D64">
            <v>21.91</v>
          </cell>
          <cell r="E64">
            <v>29707</v>
          </cell>
          <cell r="F64">
            <v>23.38</v>
          </cell>
          <cell r="G64">
            <v>31168</v>
          </cell>
          <cell r="H64">
            <v>24.75</v>
          </cell>
          <cell r="I64">
            <v>32629</v>
          </cell>
          <cell r="J64">
            <v>26.27</v>
          </cell>
          <cell r="K64">
            <v>34090</v>
          </cell>
          <cell r="L64">
            <v>26.21</v>
          </cell>
          <cell r="M64">
            <v>35551</v>
          </cell>
          <cell r="N64">
            <v>26.3</v>
          </cell>
          <cell r="O64">
            <v>37012</v>
          </cell>
          <cell r="P64">
            <v>25.61</v>
          </cell>
          <cell r="Q64">
            <v>38473</v>
          </cell>
          <cell r="R64">
            <v>25.05</v>
          </cell>
        </row>
        <row r="65">
          <cell r="C65">
            <v>28277</v>
          </cell>
          <cell r="D65">
            <v>21.87</v>
          </cell>
          <cell r="E65">
            <v>29738</v>
          </cell>
          <cell r="F65">
            <v>23.37</v>
          </cell>
          <cell r="G65">
            <v>31199</v>
          </cell>
          <cell r="H65">
            <v>24.55</v>
          </cell>
          <cell r="I65">
            <v>32660</v>
          </cell>
          <cell r="J65">
            <v>26.26</v>
          </cell>
          <cell r="K65">
            <v>34121</v>
          </cell>
          <cell r="L65">
            <v>26.15</v>
          </cell>
          <cell r="M65">
            <v>35582</v>
          </cell>
          <cell r="N65">
            <v>26.36</v>
          </cell>
          <cell r="O65">
            <v>37043</v>
          </cell>
          <cell r="P65">
            <v>25.65</v>
          </cell>
          <cell r="Q65">
            <v>38504</v>
          </cell>
          <cell r="R65">
            <v>25.01</v>
          </cell>
        </row>
        <row r="66">
          <cell r="C66">
            <v>28307</v>
          </cell>
          <cell r="D66">
            <v>22.08</v>
          </cell>
          <cell r="E66">
            <v>29768</v>
          </cell>
          <cell r="F66">
            <v>23.46</v>
          </cell>
          <cell r="G66">
            <v>31229</v>
          </cell>
          <cell r="H66">
            <v>24.69</v>
          </cell>
          <cell r="I66">
            <v>32690</v>
          </cell>
          <cell r="J66">
            <v>26.39</v>
          </cell>
          <cell r="K66">
            <v>34151</v>
          </cell>
          <cell r="L66">
            <v>26.18</v>
          </cell>
          <cell r="M66">
            <v>35612</v>
          </cell>
          <cell r="N66">
            <v>26.2</v>
          </cell>
          <cell r="O66">
            <v>37073</v>
          </cell>
          <cell r="P66">
            <v>25.55</v>
          </cell>
          <cell r="Q66">
            <v>38534</v>
          </cell>
          <cell r="R66">
            <v>25.03</v>
          </cell>
        </row>
        <row r="67">
          <cell r="C67">
            <v>28338</v>
          </cell>
          <cell r="D67">
            <v>21.95</v>
          </cell>
          <cell r="E67">
            <v>29799</v>
          </cell>
          <cell r="F67">
            <v>23.52</v>
          </cell>
          <cell r="G67">
            <v>31260</v>
          </cell>
          <cell r="H67">
            <v>24.76</v>
          </cell>
          <cell r="I67">
            <v>32721</v>
          </cell>
          <cell r="J67">
            <v>26.22</v>
          </cell>
          <cell r="K67">
            <v>34182</v>
          </cell>
          <cell r="L67">
            <v>26.19</v>
          </cell>
          <cell r="M67">
            <v>35643</v>
          </cell>
          <cell r="N67">
            <v>26.29</v>
          </cell>
          <cell r="O67">
            <v>37104</v>
          </cell>
          <cell r="P67">
            <v>25.38</v>
          </cell>
          <cell r="Q67">
            <v>38565</v>
          </cell>
          <cell r="R67">
            <v>25.02</v>
          </cell>
        </row>
        <row r="68">
          <cell r="C68">
            <v>28369</v>
          </cell>
          <cell r="D68">
            <v>21.98</v>
          </cell>
          <cell r="E68">
            <v>29830</v>
          </cell>
          <cell r="F68">
            <v>23.61</v>
          </cell>
          <cell r="G68">
            <v>31291</v>
          </cell>
          <cell r="H68">
            <v>24.83</v>
          </cell>
          <cell r="I68">
            <v>32752</v>
          </cell>
          <cell r="J68">
            <v>26.54</v>
          </cell>
          <cell r="K68">
            <v>34213</v>
          </cell>
          <cell r="L68">
            <v>26.25</v>
          </cell>
          <cell r="M68">
            <v>35674</v>
          </cell>
          <cell r="N68">
            <v>26.27</v>
          </cell>
          <cell r="O68">
            <v>37135</v>
          </cell>
          <cell r="P68">
            <v>24.4</v>
          </cell>
          <cell r="Q68">
            <v>38596</v>
          </cell>
          <cell r="R68">
            <v>25.16</v>
          </cell>
        </row>
        <row r="69">
          <cell r="C69">
            <v>28399</v>
          </cell>
          <cell r="D69">
            <v>22.11</v>
          </cell>
          <cell r="E69">
            <v>29860</v>
          </cell>
          <cell r="F69">
            <v>23.52</v>
          </cell>
          <cell r="G69">
            <v>31321</v>
          </cell>
          <cell r="H69">
            <v>24.87</v>
          </cell>
          <cell r="I69">
            <v>32782</v>
          </cell>
          <cell r="J69">
            <v>26.28</v>
          </cell>
          <cell r="K69">
            <v>34243</v>
          </cell>
          <cell r="L69">
            <v>26.09</v>
          </cell>
          <cell r="M69">
            <v>35704</v>
          </cell>
          <cell r="N69">
            <v>26.12</v>
          </cell>
          <cell r="O69">
            <v>37165</v>
          </cell>
          <cell r="P69">
            <v>25.12</v>
          </cell>
          <cell r="Q69">
            <v>38626</v>
          </cell>
          <cell r="R69">
            <v>24.99</v>
          </cell>
        </row>
        <row r="70">
          <cell r="C70">
            <v>28430</v>
          </cell>
          <cell r="D70">
            <v>22.14</v>
          </cell>
          <cell r="E70">
            <v>29891</v>
          </cell>
          <cell r="F70">
            <v>23.5</v>
          </cell>
          <cell r="G70">
            <v>31352</v>
          </cell>
          <cell r="H70">
            <v>24.85</v>
          </cell>
          <cell r="I70">
            <v>32813</v>
          </cell>
          <cell r="J70">
            <v>26.4</v>
          </cell>
          <cell r="K70">
            <v>34274</v>
          </cell>
          <cell r="L70">
            <v>26.13</v>
          </cell>
          <cell r="M70">
            <v>35735</v>
          </cell>
          <cell r="N70">
            <v>25.14</v>
          </cell>
          <cell r="O70">
            <v>37196</v>
          </cell>
          <cell r="P70">
            <v>25.23</v>
          </cell>
          <cell r="Q70">
            <v>38657</v>
          </cell>
          <cell r="R70">
            <v>25.08</v>
          </cell>
        </row>
        <row r="71">
          <cell r="C71">
            <v>28460</v>
          </cell>
          <cell r="D71">
            <v>22.26</v>
          </cell>
          <cell r="E71">
            <v>29921</v>
          </cell>
          <cell r="F71">
            <v>23.58</v>
          </cell>
          <cell r="G71">
            <v>31382</v>
          </cell>
          <cell r="H71">
            <v>24.74</v>
          </cell>
          <cell r="I71">
            <v>32843</v>
          </cell>
          <cell r="J71">
            <v>26.67</v>
          </cell>
          <cell r="K71">
            <v>34304</v>
          </cell>
          <cell r="L71">
            <v>26.17</v>
          </cell>
          <cell r="M71">
            <v>35765</v>
          </cell>
          <cell r="N71">
            <v>25.75</v>
          </cell>
          <cell r="O71">
            <v>37226</v>
          </cell>
          <cell r="P71">
            <v>24.9</v>
          </cell>
          <cell r="Q71">
            <v>38687</v>
          </cell>
          <cell r="R71">
            <v>24.55</v>
          </cell>
        </row>
        <row r="72">
          <cell r="C72">
            <v>28491</v>
          </cell>
          <cell r="D72">
            <v>22.13</v>
          </cell>
          <cell r="E72">
            <v>29952</v>
          </cell>
          <cell r="F72">
            <v>23.62</v>
          </cell>
          <cell r="G72">
            <v>31413</v>
          </cell>
          <cell r="H72">
            <v>24.99</v>
          </cell>
          <cell r="I72">
            <v>32874</v>
          </cell>
          <cell r="J72">
            <v>26.24</v>
          </cell>
          <cell r="K72">
            <v>34335</v>
          </cell>
          <cell r="L72">
            <v>26.1</v>
          </cell>
          <cell r="M72">
            <v>35796</v>
          </cell>
          <cell r="N72">
            <v>26.08</v>
          </cell>
          <cell r="O72">
            <v>37257</v>
          </cell>
          <cell r="P72">
            <v>25.17</v>
          </cell>
          <cell r="Q72">
            <v>38718</v>
          </cell>
          <cell r="R72">
            <v>24.76</v>
          </cell>
        </row>
        <row r="73">
          <cell r="C73">
            <v>28522</v>
          </cell>
          <cell r="D73">
            <v>22.25</v>
          </cell>
          <cell r="E73">
            <v>29983</v>
          </cell>
          <cell r="F73">
            <v>23.64</v>
          </cell>
          <cell r="G73">
            <v>31444</v>
          </cell>
          <cell r="H73">
            <v>25.16</v>
          </cell>
          <cell r="I73">
            <v>32905</v>
          </cell>
          <cell r="J73">
            <v>26.64</v>
          </cell>
          <cell r="K73">
            <v>34366</v>
          </cell>
          <cell r="L73">
            <v>26.02</v>
          </cell>
          <cell r="M73">
            <v>35827</v>
          </cell>
          <cell r="N73">
            <v>25.93</v>
          </cell>
          <cell r="O73">
            <v>37288</v>
          </cell>
          <cell r="P73">
            <v>25.2</v>
          </cell>
          <cell r="Q73">
            <v>38749</v>
          </cell>
          <cell r="R73">
            <v>24.93</v>
          </cell>
        </row>
        <row r="74">
          <cell r="C74">
            <v>28550</v>
          </cell>
          <cell r="D74">
            <v>22.27</v>
          </cell>
          <cell r="E74">
            <v>30011</v>
          </cell>
          <cell r="F74">
            <v>23.75</v>
          </cell>
          <cell r="G74">
            <v>31472</v>
          </cell>
          <cell r="H74">
            <v>25.17</v>
          </cell>
          <cell r="I74">
            <v>32933</v>
          </cell>
          <cell r="J74">
            <v>26.47</v>
          </cell>
          <cell r="K74">
            <v>34394</v>
          </cell>
          <cell r="L74">
            <v>26.13</v>
          </cell>
          <cell r="M74">
            <v>35855</v>
          </cell>
          <cell r="N74">
            <v>25.9</v>
          </cell>
          <cell r="O74">
            <v>37316</v>
          </cell>
          <cell r="P74">
            <v>25.24</v>
          </cell>
          <cell r="Q74">
            <v>38777</v>
          </cell>
          <cell r="R74">
            <v>24.9</v>
          </cell>
        </row>
        <row r="75">
          <cell r="C75">
            <v>28581</v>
          </cell>
          <cell r="D75">
            <v>22.43</v>
          </cell>
          <cell r="E75">
            <v>30042</v>
          </cell>
          <cell r="F75">
            <v>23.67</v>
          </cell>
          <cell r="G75">
            <v>31503</v>
          </cell>
          <cell r="H75">
            <v>24.93</v>
          </cell>
          <cell r="I75">
            <v>32964</v>
          </cell>
          <cell r="J75">
            <v>26.58</v>
          </cell>
          <cell r="K75">
            <v>34425</v>
          </cell>
          <cell r="L75">
            <v>26.11</v>
          </cell>
          <cell r="M75">
            <v>35886</v>
          </cell>
          <cell r="N75">
            <v>25.54</v>
          </cell>
          <cell r="O75">
            <v>37347</v>
          </cell>
          <cell r="P75">
            <v>24.99</v>
          </cell>
          <cell r="Q75">
            <v>38808</v>
          </cell>
          <cell r="R75">
            <v>25.74</v>
          </cell>
        </row>
        <row r="76">
          <cell r="C76">
            <v>28611</v>
          </cell>
          <cell r="D76">
            <v>22.45</v>
          </cell>
          <cell r="E76">
            <v>30072</v>
          </cell>
          <cell r="F76">
            <v>23.68</v>
          </cell>
          <cell r="G76">
            <v>31533</v>
          </cell>
          <cell r="H76">
            <v>24.89</v>
          </cell>
          <cell r="I76">
            <v>32994</v>
          </cell>
          <cell r="J76">
            <v>26.58</v>
          </cell>
          <cell r="K76">
            <v>34455</v>
          </cell>
          <cell r="L76">
            <v>26.18</v>
          </cell>
          <cell r="M76">
            <v>35916</v>
          </cell>
          <cell r="N76">
            <v>25.85</v>
          </cell>
          <cell r="O76">
            <v>37377</v>
          </cell>
          <cell r="P76">
            <v>24.95</v>
          </cell>
          <cell r="Q76">
            <v>38838</v>
          </cell>
          <cell r="R76">
            <v>24.94</v>
          </cell>
        </row>
        <row r="77">
          <cell r="C77">
            <v>28642</v>
          </cell>
          <cell r="D77">
            <v>22.47</v>
          </cell>
          <cell r="E77">
            <v>30103</v>
          </cell>
          <cell r="F77">
            <v>23.72</v>
          </cell>
          <cell r="G77">
            <v>31564</v>
          </cell>
          <cell r="H77">
            <v>25.01</v>
          </cell>
          <cell r="I77">
            <v>33025</v>
          </cell>
          <cell r="J77">
            <v>26.45</v>
          </cell>
          <cell r="K77">
            <v>34486</v>
          </cell>
          <cell r="L77">
            <v>26.04</v>
          </cell>
          <cell r="M77">
            <v>35947</v>
          </cell>
          <cell r="N77">
            <v>25.89</v>
          </cell>
          <cell r="O77">
            <v>37408</v>
          </cell>
          <cell r="P77">
            <v>24.93</v>
          </cell>
          <cell r="Q77">
            <v>38869</v>
          </cell>
          <cell r="R77">
            <v>24.74</v>
          </cell>
        </row>
        <row r="78">
          <cell r="C78">
            <v>28672</v>
          </cell>
          <cell r="D78">
            <v>22.36</v>
          </cell>
          <cell r="E78">
            <v>30133</v>
          </cell>
          <cell r="F78">
            <v>23.55</v>
          </cell>
          <cell r="G78">
            <v>31594</v>
          </cell>
          <cell r="H78">
            <v>25.23</v>
          </cell>
          <cell r="I78">
            <v>33055</v>
          </cell>
          <cell r="J78">
            <v>26.51</v>
          </cell>
          <cell r="K78">
            <v>34516</v>
          </cell>
          <cell r="L78">
            <v>26.14</v>
          </cell>
          <cell r="M78">
            <v>35977</v>
          </cell>
          <cell r="N78">
            <v>25.7</v>
          </cell>
          <cell r="O78">
            <v>37438</v>
          </cell>
          <cell r="P78">
            <v>25.11</v>
          </cell>
          <cell r="Q78">
            <v>38899</v>
          </cell>
          <cell r="R78">
            <v>24.85</v>
          </cell>
        </row>
        <row r="79">
          <cell r="C79">
            <v>28703</v>
          </cell>
          <cell r="D79">
            <v>22.37</v>
          </cell>
          <cell r="E79">
            <v>30164</v>
          </cell>
          <cell r="F79">
            <v>23.56</v>
          </cell>
          <cell r="G79">
            <v>31625</v>
          </cell>
          <cell r="H79">
            <v>25.17</v>
          </cell>
          <cell r="I79">
            <v>33086</v>
          </cell>
          <cell r="J79">
            <v>26.4</v>
          </cell>
          <cell r="K79">
            <v>34547</v>
          </cell>
          <cell r="L79">
            <v>26.08</v>
          </cell>
          <cell r="M79">
            <v>36008</v>
          </cell>
          <cell r="N79">
            <v>25.76</v>
          </cell>
          <cell r="O79">
            <v>37469</v>
          </cell>
          <cell r="P79">
            <v>25.1</v>
          </cell>
          <cell r="Q79">
            <v>38930</v>
          </cell>
          <cell r="R79">
            <v>24.91</v>
          </cell>
        </row>
        <row r="80">
          <cell r="C80">
            <v>28734</v>
          </cell>
          <cell r="D80">
            <v>22.47</v>
          </cell>
          <cell r="E80">
            <v>30195</v>
          </cell>
          <cell r="F80">
            <v>23.76</v>
          </cell>
          <cell r="G80">
            <v>31656</v>
          </cell>
          <cell r="H80">
            <v>25.22</v>
          </cell>
          <cell r="I80">
            <v>33117</v>
          </cell>
          <cell r="J80">
            <v>25.74</v>
          </cell>
          <cell r="K80">
            <v>34578</v>
          </cell>
          <cell r="L80">
            <v>25.92</v>
          </cell>
          <cell r="M80">
            <v>36039</v>
          </cell>
          <cell r="N80">
            <v>25.86</v>
          </cell>
          <cell r="O80">
            <v>37500</v>
          </cell>
          <cell r="P80">
            <v>25.25</v>
          </cell>
          <cell r="Q80">
            <v>38961</v>
          </cell>
          <cell r="R80">
            <v>25.16</v>
          </cell>
        </row>
        <row r="81">
          <cell r="C81">
            <v>28764</v>
          </cell>
          <cell r="D81">
            <v>22.64</v>
          </cell>
          <cell r="E81">
            <v>30225</v>
          </cell>
          <cell r="F81">
            <v>23.89</v>
          </cell>
          <cell r="G81">
            <v>31686</v>
          </cell>
          <cell r="H81">
            <v>25.18</v>
          </cell>
          <cell r="I81">
            <v>33147</v>
          </cell>
          <cell r="J81">
            <v>26.65</v>
          </cell>
          <cell r="K81">
            <v>34608</v>
          </cell>
          <cell r="L81">
            <v>26.19</v>
          </cell>
          <cell r="M81">
            <v>36069</v>
          </cell>
          <cell r="N81">
            <v>25.82</v>
          </cell>
          <cell r="O81">
            <v>37530</v>
          </cell>
          <cell r="P81">
            <v>25.16</v>
          </cell>
          <cell r="Q81">
            <v>38991</v>
          </cell>
          <cell r="R81">
            <v>25</v>
          </cell>
        </row>
        <row r="82">
          <cell r="C82">
            <v>28795</v>
          </cell>
          <cell r="D82">
            <v>22.64</v>
          </cell>
          <cell r="E82">
            <v>30256</v>
          </cell>
          <cell r="F82">
            <v>23.9</v>
          </cell>
          <cell r="G82">
            <v>31717</v>
          </cell>
          <cell r="H82">
            <v>25.14</v>
          </cell>
          <cell r="I82">
            <v>33178</v>
          </cell>
          <cell r="J82">
            <v>26.44</v>
          </cell>
          <cell r="K82">
            <v>34639</v>
          </cell>
          <cell r="L82">
            <v>26.26</v>
          </cell>
          <cell r="M82">
            <v>36100</v>
          </cell>
          <cell r="N82">
            <v>25.96</v>
          </cell>
          <cell r="O82">
            <v>37561</v>
          </cell>
          <cell r="P82">
            <v>25.34</v>
          </cell>
          <cell r="Q82">
            <v>39022</v>
          </cell>
          <cell r="R82">
            <v>25.1</v>
          </cell>
        </row>
        <row r="83">
          <cell r="C83">
            <v>28825</v>
          </cell>
          <cell r="D83">
            <v>22.7</v>
          </cell>
          <cell r="E83">
            <v>30286</v>
          </cell>
          <cell r="F83">
            <v>24.12</v>
          </cell>
          <cell r="G83">
            <v>31747</v>
          </cell>
          <cell r="H83">
            <v>24.93</v>
          </cell>
          <cell r="I83">
            <v>33208</v>
          </cell>
          <cell r="J83">
            <v>26.05</v>
          </cell>
          <cell r="K83">
            <v>34669</v>
          </cell>
          <cell r="L83">
            <v>25.86</v>
          </cell>
          <cell r="M83">
            <v>36130</v>
          </cell>
          <cell r="N83">
            <v>25.56</v>
          </cell>
          <cell r="O83">
            <v>37591</v>
          </cell>
          <cell r="P83">
            <v>24.69</v>
          </cell>
          <cell r="Q83">
            <v>39052</v>
          </cell>
          <cell r="R83">
            <v>25.94</v>
          </cell>
        </row>
        <row r="84">
          <cell r="C84">
            <v>28856</v>
          </cell>
          <cell r="D84">
            <v>22.71</v>
          </cell>
          <cell r="E84">
            <v>30317</v>
          </cell>
          <cell r="F84">
            <v>24.11</v>
          </cell>
          <cell r="G84">
            <v>31778</v>
          </cell>
          <cell r="H84">
            <v>25.02</v>
          </cell>
          <cell r="I84">
            <v>33239</v>
          </cell>
          <cell r="J84">
            <v>26.74</v>
          </cell>
          <cell r="K84">
            <v>34700</v>
          </cell>
          <cell r="L84">
            <v>26.06</v>
          </cell>
          <cell r="M84">
            <v>36161</v>
          </cell>
          <cell r="N84">
            <v>25.71</v>
          </cell>
          <cell r="O84">
            <v>37622</v>
          </cell>
          <cell r="P84">
            <v>24.73</v>
          </cell>
          <cell r="Q84">
            <v>39083</v>
          </cell>
          <cell r="R84">
            <v>25.07</v>
          </cell>
        </row>
        <row r="85">
          <cell r="C85">
            <v>28887</v>
          </cell>
          <cell r="D85">
            <v>22.69</v>
          </cell>
          <cell r="E85">
            <v>30348</v>
          </cell>
          <cell r="F85">
            <v>24.24</v>
          </cell>
          <cell r="G85">
            <v>31809</v>
          </cell>
          <cell r="H85">
            <v>25.26</v>
          </cell>
          <cell r="I85">
            <v>33270</v>
          </cell>
          <cell r="J85">
            <v>26.84</v>
          </cell>
          <cell r="K85">
            <v>34731</v>
          </cell>
          <cell r="L85">
            <v>26.01</v>
          </cell>
          <cell r="M85">
            <v>36192</v>
          </cell>
          <cell r="N85">
            <v>25.64</v>
          </cell>
          <cell r="O85">
            <v>37653</v>
          </cell>
          <cell r="P85">
            <v>24.94</v>
          </cell>
          <cell r="Q85">
            <v>39114</v>
          </cell>
          <cell r="R85">
            <v>25.05</v>
          </cell>
        </row>
        <row r="86">
          <cell r="C86">
            <v>28915</v>
          </cell>
          <cell r="D86">
            <v>22.63</v>
          </cell>
          <cell r="E86">
            <v>30376</v>
          </cell>
          <cell r="F86">
            <v>24.19</v>
          </cell>
          <cell r="G86">
            <v>31837</v>
          </cell>
          <cell r="H86">
            <v>25.21</v>
          </cell>
          <cell r="I86">
            <v>33298</v>
          </cell>
          <cell r="J86">
            <v>26.69</v>
          </cell>
          <cell r="K86">
            <v>34759</v>
          </cell>
          <cell r="L86">
            <v>25.96</v>
          </cell>
          <cell r="M86">
            <v>36220</v>
          </cell>
          <cell r="N86">
            <v>25.59</v>
          </cell>
          <cell r="O86">
            <v>37681</v>
          </cell>
          <cell r="P86">
            <v>25.1</v>
          </cell>
          <cell r="Q86">
            <v>39142</v>
          </cell>
          <cell r="R86">
            <v>24.96</v>
          </cell>
        </row>
        <row r="87">
          <cell r="C87">
            <v>28946</v>
          </cell>
          <cell r="D87">
            <v>22.64</v>
          </cell>
          <cell r="E87">
            <v>30407</v>
          </cell>
          <cell r="F87">
            <v>24.19</v>
          </cell>
          <cell r="G87">
            <v>31868</v>
          </cell>
          <cell r="H87">
            <v>25.17</v>
          </cell>
          <cell r="I87">
            <v>33329</v>
          </cell>
          <cell r="J87">
            <v>26.26</v>
          </cell>
          <cell r="K87">
            <v>34790</v>
          </cell>
          <cell r="L87">
            <v>27.13</v>
          </cell>
          <cell r="M87">
            <v>36251</v>
          </cell>
          <cell r="N87">
            <v>25.26</v>
          </cell>
          <cell r="O87">
            <v>37712</v>
          </cell>
          <cell r="P87">
            <v>24.54</v>
          </cell>
          <cell r="Q87">
            <v>39173</v>
          </cell>
          <cell r="R87">
            <v>25.06</v>
          </cell>
        </row>
        <row r="88">
          <cell r="C88">
            <v>28976</v>
          </cell>
          <cell r="D88">
            <v>22.84</v>
          </cell>
          <cell r="E88">
            <v>30437</v>
          </cell>
          <cell r="F88">
            <v>24.39</v>
          </cell>
          <cell r="G88">
            <v>31898</v>
          </cell>
          <cell r="H88">
            <v>25.22</v>
          </cell>
          <cell r="I88">
            <v>33359</v>
          </cell>
          <cell r="J88">
            <v>26.47</v>
          </cell>
          <cell r="K88">
            <v>34820</v>
          </cell>
          <cell r="L88">
            <v>26.08</v>
          </cell>
          <cell r="M88">
            <v>36281</v>
          </cell>
          <cell r="N88">
            <v>25.7</v>
          </cell>
          <cell r="O88">
            <v>37742</v>
          </cell>
          <cell r="P88">
            <v>24.94</v>
          </cell>
          <cell r="Q88">
            <v>39203</v>
          </cell>
          <cell r="R88">
            <v>24.88</v>
          </cell>
        </row>
        <row r="89">
          <cell r="C89">
            <v>29007</v>
          </cell>
          <cell r="D89">
            <v>22.74</v>
          </cell>
          <cell r="E89">
            <v>30468</v>
          </cell>
          <cell r="F89">
            <v>24.39</v>
          </cell>
          <cell r="G89">
            <v>31929</v>
          </cell>
          <cell r="H89">
            <v>25.35</v>
          </cell>
          <cell r="I89">
            <v>33390</v>
          </cell>
          <cell r="J89">
            <v>26.69</v>
          </cell>
          <cell r="K89">
            <v>34851</v>
          </cell>
          <cell r="L89">
            <v>26.03</v>
          </cell>
          <cell r="M89">
            <v>36312</v>
          </cell>
          <cell r="N89">
            <v>25.47</v>
          </cell>
          <cell r="O89">
            <v>37773</v>
          </cell>
          <cell r="P89">
            <v>25.17</v>
          </cell>
          <cell r="Q89">
            <v>39234</v>
          </cell>
          <cell r="R89">
            <v>24.98</v>
          </cell>
        </row>
        <row r="90">
          <cell r="C90">
            <v>29037</v>
          </cell>
          <cell r="D90">
            <v>22.98</v>
          </cell>
          <cell r="E90">
            <v>30498</v>
          </cell>
          <cell r="F90">
            <v>24.41</v>
          </cell>
          <cell r="G90">
            <v>31959</v>
          </cell>
          <cell r="H90">
            <v>25.27</v>
          </cell>
          <cell r="I90">
            <v>33420</v>
          </cell>
          <cell r="J90">
            <v>26.48</v>
          </cell>
          <cell r="K90">
            <v>34881</v>
          </cell>
          <cell r="L90">
            <v>26.3</v>
          </cell>
          <cell r="M90">
            <v>36342</v>
          </cell>
          <cell r="N90">
            <v>25.52</v>
          </cell>
          <cell r="O90">
            <v>37803</v>
          </cell>
          <cell r="P90">
            <v>25.09</v>
          </cell>
          <cell r="Q90">
            <v>39264</v>
          </cell>
          <cell r="R90">
            <v>24.9</v>
          </cell>
        </row>
        <row r="91">
          <cell r="C91">
            <v>29068</v>
          </cell>
          <cell r="D91">
            <v>23.02</v>
          </cell>
          <cell r="E91">
            <v>30529</v>
          </cell>
          <cell r="F91">
            <v>24.45</v>
          </cell>
          <cell r="G91">
            <v>31990</v>
          </cell>
          <cell r="H91">
            <v>25.34</v>
          </cell>
          <cell r="I91">
            <v>33451</v>
          </cell>
          <cell r="J91">
            <v>26.59</v>
          </cell>
          <cell r="K91">
            <v>34912</v>
          </cell>
          <cell r="L91">
            <v>26.06</v>
          </cell>
          <cell r="M91">
            <v>36373</v>
          </cell>
          <cell r="N91">
            <v>25.7</v>
          </cell>
          <cell r="O91">
            <v>37834</v>
          </cell>
          <cell r="P91">
            <v>25.15</v>
          </cell>
          <cell r="Q91">
            <v>39295</v>
          </cell>
          <cell r="R91">
            <v>24.74</v>
          </cell>
        </row>
        <row r="92">
          <cell r="C92">
            <v>29099</v>
          </cell>
          <cell r="D92">
            <v>22.86</v>
          </cell>
          <cell r="E92">
            <v>30560</v>
          </cell>
          <cell r="F92">
            <v>24.21</v>
          </cell>
          <cell r="G92">
            <v>32021</v>
          </cell>
          <cell r="H92">
            <v>25.53</v>
          </cell>
          <cell r="I92">
            <v>33482</v>
          </cell>
          <cell r="J92">
            <v>26.76</v>
          </cell>
          <cell r="K92">
            <v>34943</v>
          </cell>
          <cell r="L92">
            <v>26.27</v>
          </cell>
          <cell r="M92">
            <v>36404</v>
          </cell>
          <cell r="N92">
            <v>25.83</v>
          </cell>
          <cell r="O92">
            <v>37865</v>
          </cell>
          <cell r="P92">
            <v>25.27</v>
          </cell>
          <cell r="Q92">
            <v>39326</v>
          </cell>
          <cell r="R92">
            <v>24.01</v>
          </cell>
        </row>
        <row r="93">
          <cell r="C93">
            <v>29129</v>
          </cell>
          <cell r="D93">
            <v>23.09</v>
          </cell>
          <cell r="E93">
            <v>30590</v>
          </cell>
          <cell r="F93">
            <v>24.34</v>
          </cell>
          <cell r="G93">
            <v>32051</v>
          </cell>
          <cell r="H93">
            <v>25.42</v>
          </cell>
          <cell r="I93">
            <v>33512</v>
          </cell>
          <cell r="J93">
            <v>26.54</v>
          </cell>
          <cell r="K93">
            <v>34973</v>
          </cell>
          <cell r="L93">
            <v>26.1</v>
          </cell>
          <cell r="M93">
            <v>36434</v>
          </cell>
          <cell r="N93">
            <v>25.81</v>
          </cell>
          <cell r="O93">
            <v>37895</v>
          </cell>
          <cell r="P93">
            <v>25.02</v>
          </cell>
          <cell r="Q93">
            <v>39356</v>
          </cell>
          <cell r="R93">
            <v>24.72</v>
          </cell>
        </row>
        <row r="94">
          <cell r="C94">
            <v>29160</v>
          </cell>
          <cell r="D94">
            <v>23.06</v>
          </cell>
          <cell r="E94">
            <v>30621</v>
          </cell>
          <cell r="F94">
            <v>24.4</v>
          </cell>
          <cell r="G94">
            <v>32082</v>
          </cell>
          <cell r="H94">
            <v>25.45</v>
          </cell>
          <cell r="I94">
            <v>33543</v>
          </cell>
          <cell r="J94">
            <v>26.65</v>
          </cell>
          <cell r="K94">
            <v>35004</v>
          </cell>
          <cell r="L94">
            <v>26.12</v>
          </cell>
          <cell r="M94">
            <v>36465</v>
          </cell>
          <cell r="N94">
            <v>25.93</v>
          </cell>
          <cell r="O94">
            <v>37926</v>
          </cell>
          <cell r="P94">
            <v>24.27</v>
          </cell>
          <cell r="Q94">
            <v>39387</v>
          </cell>
          <cell r="R94">
            <v>25</v>
          </cell>
        </row>
        <row r="95">
          <cell r="C95">
            <v>29190</v>
          </cell>
          <cell r="D95">
            <v>23.05</v>
          </cell>
          <cell r="E95">
            <v>30651</v>
          </cell>
          <cell r="F95">
            <v>24.37</v>
          </cell>
          <cell r="G95">
            <v>32112</v>
          </cell>
          <cell r="H95">
            <v>25.86</v>
          </cell>
          <cell r="I95">
            <v>33573</v>
          </cell>
          <cell r="J95">
            <v>26.19</v>
          </cell>
          <cell r="K95">
            <v>35034</v>
          </cell>
          <cell r="L95">
            <v>26.89</v>
          </cell>
          <cell r="M95">
            <v>36495</v>
          </cell>
          <cell r="N95">
            <v>25.62</v>
          </cell>
          <cell r="O95">
            <v>37956</v>
          </cell>
          <cell r="P95">
            <v>24.9</v>
          </cell>
          <cell r="Q95">
            <v>39417</v>
          </cell>
          <cell r="R95">
            <v>24.53</v>
          </cell>
        </row>
      </sheetData>
      <sheetData sheetId="30" refreshError="1">
        <row r="3">
          <cell r="A3">
            <v>24838</v>
          </cell>
          <cell r="B3">
            <v>19.399999999999999</v>
          </cell>
        </row>
        <row r="4">
          <cell r="A4">
            <v>24869</v>
          </cell>
          <cell r="B4">
            <v>19.399999999999999</v>
          </cell>
        </row>
        <row r="5">
          <cell r="A5">
            <v>24898</v>
          </cell>
          <cell r="B5">
            <v>19.38</v>
          </cell>
          <cell r="C5">
            <v>19.393333333333331</v>
          </cell>
        </row>
        <row r="6">
          <cell r="A6">
            <v>24929</v>
          </cell>
          <cell r="B6">
            <v>19.600000000000001</v>
          </cell>
          <cell r="C6">
            <v>19.46</v>
          </cell>
        </row>
        <row r="7">
          <cell r="A7">
            <v>24959</v>
          </cell>
          <cell r="B7">
            <v>19.95</v>
          </cell>
          <cell r="C7">
            <v>19.643333333333334</v>
          </cell>
        </row>
        <row r="8">
          <cell r="A8">
            <v>24990</v>
          </cell>
          <cell r="B8">
            <v>20</v>
          </cell>
          <cell r="C8">
            <v>19.849999999999998</v>
          </cell>
        </row>
        <row r="9">
          <cell r="A9">
            <v>25020</v>
          </cell>
          <cell r="B9">
            <v>19.760000000000002</v>
          </cell>
          <cell r="C9">
            <v>19.903333333333336</v>
          </cell>
        </row>
        <row r="10">
          <cell r="A10">
            <v>25051</v>
          </cell>
          <cell r="B10">
            <v>19.829999999999998</v>
          </cell>
          <cell r="C10">
            <v>19.863333333333333</v>
          </cell>
        </row>
        <row r="11">
          <cell r="A11">
            <v>25082</v>
          </cell>
          <cell r="B11">
            <v>19.89</v>
          </cell>
          <cell r="C11">
            <v>19.826666666666668</v>
          </cell>
        </row>
        <row r="12">
          <cell r="A12">
            <v>25112</v>
          </cell>
          <cell r="B12">
            <v>19.89</v>
          </cell>
          <cell r="C12">
            <v>19.87</v>
          </cell>
        </row>
        <row r="13">
          <cell r="A13">
            <v>25143</v>
          </cell>
          <cell r="B13">
            <v>19.91</v>
          </cell>
          <cell r="C13">
            <v>19.896666666666665</v>
          </cell>
        </row>
        <row r="14">
          <cell r="A14">
            <v>25173</v>
          </cell>
          <cell r="B14">
            <v>19.82</v>
          </cell>
          <cell r="C14">
            <v>19.873333333333331</v>
          </cell>
        </row>
        <row r="15">
          <cell r="A15">
            <v>25204</v>
          </cell>
          <cell r="B15">
            <v>19.600000000000001</v>
          </cell>
          <cell r="C15">
            <v>19.776666666666667</v>
          </cell>
        </row>
        <row r="16">
          <cell r="A16">
            <v>25235</v>
          </cell>
          <cell r="B16">
            <v>19.75</v>
          </cell>
          <cell r="C16">
            <v>19.723333333333333</v>
          </cell>
        </row>
        <row r="17">
          <cell r="A17">
            <v>25263</v>
          </cell>
          <cell r="B17">
            <v>19.84</v>
          </cell>
          <cell r="C17">
            <v>19.73</v>
          </cell>
        </row>
        <row r="18">
          <cell r="A18">
            <v>25294</v>
          </cell>
          <cell r="B18">
            <v>20.07</v>
          </cell>
          <cell r="C18">
            <v>19.886666666666667</v>
          </cell>
        </row>
        <row r="19">
          <cell r="A19">
            <v>25324</v>
          </cell>
          <cell r="B19">
            <v>20.09</v>
          </cell>
          <cell r="C19">
            <v>20</v>
          </cell>
        </row>
        <row r="20">
          <cell r="A20">
            <v>25355</v>
          </cell>
          <cell r="B20">
            <v>20.03</v>
          </cell>
          <cell r="C20">
            <v>20.063333333333333</v>
          </cell>
        </row>
        <row r="21">
          <cell r="A21">
            <v>25385</v>
          </cell>
          <cell r="B21">
            <v>20.04</v>
          </cell>
          <cell r="C21">
            <v>20.053333333333335</v>
          </cell>
        </row>
        <row r="22">
          <cell r="A22">
            <v>25416</v>
          </cell>
          <cell r="B22">
            <v>20.170000000000002</v>
          </cell>
          <cell r="C22">
            <v>20.080000000000002</v>
          </cell>
        </row>
        <row r="23">
          <cell r="A23">
            <v>25447</v>
          </cell>
          <cell r="B23">
            <v>20.38</v>
          </cell>
          <cell r="C23">
            <v>20.196666666666669</v>
          </cell>
        </row>
        <row r="24">
          <cell r="A24">
            <v>25477</v>
          </cell>
          <cell r="B24">
            <v>20.190000000000001</v>
          </cell>
          <cell r="C24">
            <v>20.246666666666666</v>
          </cell>
        </row>
        <row r="25">
          <cell r="A25">
            <v>25508</v>
          </cell>
          <cell r="B25">
            <v>20.14</v>
          </cell>
          <cell r="C25">
            <v>20.236666666666668</v>
          </cell>
        </row>
        <row r="26">
          <cell r="A26">
            <v>25538</v>
          </cell>
          <cell r="B26">
            <v>20.14</v>
          </cell>
          <cell r="C26">
            <v>20.156666666666666</v>
          </cell>
        </row>
        <row r="27">
          <cell r="A27">
            <v>25569</v>
          </cell>
          <cell r="B27">
            <v>20.2</v>
          </cell>
          <cell r="C27">
            <v>20.16</v>
          </cell>
        </row>
        <row r="28">
          <cell r="A28">
            <v>25600</v>
          </cell>
          <cell r="B28">
            <v>20.32</v>
          </cell>
          <cell r="C28">
            <v>20.220000000000002</v>
          </cell>
        </row>
        <row r="29">
          <cell r="A29">
            <v>25628</v>
          </cell>
          <cell r="B29">
            <v>20.58</v>
          </cell>
          <cell r="C29">
            <v>20.366666666666664</v>
          </cell>
        </row>
        <row r="30">
          <cell r="A30">
            <v>25659</v>
          </cell>
          <cell r="B30">
            <v>20.48</v>
          </cell>
          <cell r="C30">
            <v>20.459999999999997</v>
          </cell>
        </row>
        <row r="31">
          <cell r="A31">
            <v>25689</v>
          </cell>
          <cell r="B31">
            <v>20.32</v>
          </cell>
          <cell r="C31">
            <v>20.46</v>
          </cell>
        </row>
        <row r="32">
          <cell r="A32">
            <v>25720</v>
          </cell>
          <cell r="B32">
            <v>20.22</v>
          </cell>
          <cell r="C32">
            <v>20.34</v>
          </cell>
        </row>
        <row r="33">
          <cell r="A33">
            <v>25750</v>
          </cell>
          <cell r="B33">
            <v>20.39</v>
          </cell>
          <cell r="C33">
            <v>20.309999999999999</v>
          </cell>
        </row>
        <row r="34">
          <cell r="A34">
            <v>25781</v>
          </cell>
          <cell r="B34">
            <v>20.420000000000002</v>
          </cell>
          <cell r="C34">
            <v>20.343333333333334</v>
          </cell>
        </row>
        <row r="35">
          <cell r="A35">
            <v>25812</v>
          </cell>
          <cell r="B35">
            <v>20.6</v>
          </cell>
          <cell r="C35">
            <v>20.470000000000002</v>
          </cell>
        </row>
        <row r="36">
          <cell r="A36">
            <v>25842</v>
          </cell>
          <cell r="B36">
            <v>20.36</v>
          </cell>
          <cell r="C36">
            <v>20.46</v>
          </cell>
        </row>
        <row r="37">
          <cell r="A37">
            <v>25873</v>
          </cell>
          <cell r="B37">
            <v>20.46</v>
          </cell>
          <cell r="C37">
            <v>20.473333333333333</v>
          </cell>
        </row>
        <row r="38">
          <cell r="A38">
            <v>25903</v>
          </cell>
          <cell r="B38">
            <v>20.63</v>
          </cell>
          <cell r="C38">
            <v>20.483333333333334</v>
          </cell>
        </row>
        <row r="39">
          <cell r="A39">
            <v>25934</v>
          </cell>
          <cell r="B39">
            <v>20.68</v>
          </cell>
          <cell r="C39">
            <v>20.59</v>
          </cell>
        </row>
        <row r="40">
          <cell r="A40">
            <v>25965</v>
          </cell>
          <cell r="B40">
            <v>20.62</v>
          </cell>
          <cell r="C40">
            <v>20.643333333333334</v>
          </cell>
        </row>
        <row r="41">
          <cell r="A41">
            <v>25993</v>
          </cell>
          <cell r="B41">
            <v>20.75</v>
          </cell>
          <cell r="C41">
            <v>20.683333333333334</v>
          </cell>
        </row>
        <row r="42">
          <cell r="A42">
            <v>26024</v>
          </cell>
          <cell r="B42">
            <v>20.7</v>
          </cell>
          <cell r="C42">
            <v>20.69</v>
          </cell>
        </row>
        <row r="43">
          <cell r="A43">
            <v>26054</v>
          </cell>
          <cell r="B43">
            <v>20.59</v>
          </cell>
          <cell r="C43">
            <v>20.680000000000003</v>
          </cell>
        </row>
        <row r="44">
          <cell r="A44">
            <v>26085</v>
          </cell>
          <cell r="B44">
            <v>20.73</v>
          </cell>
          <cell r="C44">
            <v>20.673333333333332</v>
          </cell>
        </row>
        <row r="45">
          <cell r="A45">
            <v>26115</v>
          </cell>
          <cell r="B45">
            <v>20.75</v>
          </cell>
          <cell r="C45">
            <v>20.69</v>
          </cell>
        </row>
        <row r="46">
          <cell r="A46">
            <v>26146</v>
          </cell>
          <cell r="B46">
            <v>20.63</v>
          </cell>
          <cell r="C46">
            <v>20.703333333333333</v>
          </cell>
        </row>
        <row r="47">
          <cell r="A47">
            <v>26177</v>
          </cell>
          <cell r="B47">
            <v>20.23</v>
          </cell>
          <cell r="C47">
            <v>20.536666666666665</v>
          </cell>
        </row>
        <row r="48">
          <cell r="A48">
            <v>26207</v>
          </cell>
          <cell r="B48">
            <v>20.68</v>
          </cell>
          <cell r="C48">
            <v>20.513333333333332</v>
          </cell>
        </row>
        <row r="49">
          <cell r="A49">
            <v>26238</v>
          </cell>
          <cell r="B49">
            <v>20.74</v>
          </cell>
          <cell r="C49">
            <v>20.549999999999997</v>
          </cell>
        </row>
        <row r="50">
          <cell r="A50">
            <v>26268</v>
          </cell>
          <cell r="B50">
            <v>20.94</v>
          </cell>
          <cell r="C50">
            <v>20.786666666666665</v>
          </cell>
        </row>
        <row r="51">
          <cell r="A51">
            <v>26299</v>
          </cell>
          <cell r="B51">
            <v>20.99</v>
          </cell>
          <cell r="C51">
            <v>20.89</v>
          </cell>
        </row>
        <row r="52">
          <cell r="A52">
            <v>26330</v>
          </cell>
          <cell r="B52">
            <v>20.85</v>
          </cell>
          <cell r="C52">
            <v>20.926666666666666</v>
          </cell>
        </row>
        <row r="53">
          <cell r="A53">
            <v>26359</v>
          </cell>
          <cell r="B53">
            <v>20.64</v>
          </cell>
          <cell r="C53">
            <v>20.826666666666668</v>
          </cell>
        </row>
        <row r="54">
          <cell r="A54">
            <v>26390</v>
          </cell>
          <cell r="B54">
            <v>20.71</v>
          </cell>
          <cell r="C54">
            <v>20.733333333333334</v>
          </cell>
        </row>
        <row r="55">
          <cell r="A55">
            <v>26420</v>
          </cell>
          <cell r="B55">
            <v>20.76</v>
          </cell>
          <cell r="C55">
            <v>20.703333333333333</v>
          </cell>
        </row>
        <row r="56">
          <cell r="A56">
            <v>26451</v>
          </cell>
          <cell r="B56">
            <v>20.9</v>
          </cell>
          <cell r="C56">
            <v>20.79</v>
          </cell>
        </row>
        <row r="57">
          <cell r="A57">
            <v>26481</v>
          </cell>
          <cell r="B57">
            <v>21.07</v>
          </cell>
          <cell r="C57">
            <v>20.91</v>
          </cell>
        </row>
        <row r="58">
          <cell r="A58">
            <v>26512</v>
          </cell>
          <cell r="B58">
            <v>21.24</v>
          </cell>
          <cell r="C58">
            <v>21.069999999999997</v>
          </cell>
        </row>
        <row r="59">
          <cell r="A59">
            <v>26543</v>
          </cell>
          <cell r="B59">
            <v>21.4</v>
          </cell>
          <cell r="C59">
            <v>21.236666666666668</v>
          </cell>
        </row>
        <row r="60">
          <cell r="A60">
            <v>26573</v>
          </cell>
          <cell r="B60">
            <v>21.42</v>
          </cell>
          <cell r="C60">
            <v>21.353333333333335</v>
          </cell>
        </row>
        <row r="61">
          <cell r="A61">
            <v>26604</v>
          </cell>
          <cell r="B61">
            <v>21.56</v>
          </cell>
          <cell r="C61">
            <v>21.459999999999997</v>
          </cell>
        </row>
        <row r="62">
          <cell r="A62">
            <v>26634</v>
          </cell>
          <cell r="B62">
            <v>21.71</v>
          </cell>
          <cell r="C62">
            <v>21.563333333333333</v>
          </cell>
        </row>
        <row r="63">
          <cell r="A63">
            <v>26665</v>
          </cell>
          <cell r="B63">
            <v>21.85</v>
          </cell>
          <cell r="C63">
            <v>21.706666666666667</v>
          </cell>
        </row>
        <row r="64">
          <cell r="A64">
            <v>26696</v>
          </cell>
          <cell r="B64">
            <v>21.9</v>
          </cell>
          <cell r="C64">
            <v>21.820000000000004</v>
          </cell>
        </row>
        <row r="65">
          <cell r="A65">
            <v>26724</v>
          </cell>
          <cell r="B65">
            <v>21.75</v>
          </cell>
          <cell r="C65">
            <v>21.833333333333332</v>
          </cell>
        </row>
        <row r="66">
          <cell r="A66">
            <v>26755</v>
          </cell>
          <cell r="B66">
            <v>21.82</v>
          </cell>
          <cell r="C66">
            <v>21.823333333333334</v>
          </cell>
        </row>
        <row r="67">
          <cell r="A67">
            <v>26785</v>
          </cell>
          <cell r="B67">
            <v>21.75</v>
          </cell>
          <cell r="C67">
            <v>21.77333333333333</v>
          </cell>
        </row>
        <row r="68">
          <cell r="A68">
            <v>26816</v>
          </cell>
          <cell r="B68">
            <v>21.78</v>
          </cell>
          <cell r="C68">
            <v>21.783333333333331</v>
          </cell>
        </row>
        <row r="69">
          <cell r="A69">
            <v>26846</v>
          </cell>
          <cell r="B69">
            <v>21.86</v>
          </cell>
          <cell r="C69">
            <v>21.796666666666667</v>
          </cell>
        </row>
        <row r="70">
          <cell r="A70">
            <v>26877</v>
          </cell>
          <cell r="B70">
            <v>21.74</v>
          </cell>
          <cell r="C70">
            <v>21.793333333333333</v>
          </cell>
        </row>
        <row r="71">
          <cell r="A71">
            <v>26908</v>
          </cell>
          <cell r="B71">
            <v>21.6</v>
          </cell>
          <cell r="C71">
            <v>21.733333333333331</v>
          </cell>
        </row>
        <row r="72">
          <cell r="A72">
            <v>26938</v>
          </cell>
          <cell r="B72">
            <v>21.91</v>
          </cell>
          <cell r="C72">
            <v>21.75</v>
          </cell>
        </row>
        <row r="73">
          <cell r="A73">
            <v>26969</v>
          </cell>
          <cell r="B73">
            <v>21.74</v>
          </cell>
          <cell r="C73">
            <v>21.75</v>
          </cell>
        </row>
        <row r="74">
          <cell r="A74">
            <v>26999</v>
          </cell>
          <cell r="B74">
            <v>21.39</v>
          </cell>
          <cell r="C74">
            <v>21.679999999999996</v>
          </cell>
        </row>
        <row r="75">
          <cell r="A75">
            <v>27030</v>
          </cell>
          <cell r="B75">
            <v>21.45</v>
          </cell>
          <cell r="C75">
            <v>21.526666666666667</v>
          </cell>
        </row>
        <row r="76">
          <cell r="A76">
            <v>27061</v>
          </cell>
          <cell r="B76">
            <v>21.56</v>
          </cell>
          <cell r="C76">
            <v>21.466666666666669</v>
          </cell>
        </row>
        <row r="77">
          <cell r="A77">
            <v>27089</v>
          </cell>
          <cell r="B77">
            <v>21.65</v>
          </cell>
          <cell r="C77">
            <v>21.553333333333331</v>
          </cell>
        </row>
        <row r="78">
          <cell r="A78">
            <v>27120</v>
          </cell>
          <cell r="B78">
            <v>21.46</v>
          </cell>
          <cell r="C78">
            <v>21.556666666666661</v>
          </cell>
        </row>
        <row r="79">
          <cell r="A79">
            <v>27150</v>
          </cell>
          <cell r="B79">
            <v>21.6</v>
          </cell>
          <cell r="C79">
            <v>21.570000000000004</v>
          </cell>
        </row>
        <row r="80">
          <cell r="A80">
            <v>27181</v>
          </cell>
          <cell r="B80">
            <v>21.57</v>
          </cell>
          <cell r="C80">
            <v>21.543333333333333</v>
          </cell>
        </row>
        <row r="81">
          <cell r="A81">
            <v>27211</v>
          </cell>
          <cell r="B81">
            <v>21.4</v>
          </cell>
          <cell r="C81">
            <v>21.52333333333333</v>
          </cell>
        </row>
        <row r="82">
          <cell r="A82">
            <v>27242</v>
          </cell>
          <cell r="B82">
            <v>21.26</v>
          </cell>
          <cell r="C82">
            <v>21.41</v>
          </cell>
        </row>
        <row r="83">
          <cell r="A83">
            <v>27273</v>
          </cell>
          <cell r="B83">
            <v>21.38</v>
          </cell>
          <cell r="C83">
            <v>21.346666666666664</v>
          </cell>
        </row>
        <row r="84">
          <cell r="A84">
            <v>27303</v>
          </cell>
          <cell r="B84">
            <v>21.17</v>
          </cell>
          <cell r="C84">
            <v>21.27</v>
          </cell>
        </row>
        <row r="85">
          <cell r="A85">
            <v>27334</v>
          </cell>
          <cell r="B85">
            <v>21.04</v>
          </cell>
          <cell r="C85">
            <v>21.196666666666665</v>
          </cell>
        </row>
        <row r="86">
          <cell r="A86">
            <v>27364</v>
          </cell>
          <cell r="B86">
            <v>20.83</v>
          </cell>
          <cell r="C86">
            <v>21.013333333333332</v>
          </cell>
        </row>
        <row r="87">
          <cell r="A87">
            <v>27395</v>
          </cell>
          <cell r="B87">
            <v>20.83</v>
          </cell>
          <cell r="C87">
            <v>20.9</v>
          </cell>
        </row>
        <row r="88">
          <cell r="A88">
            <v>27426</v>
          </cell>
          <cell r="B88">
            <v>20.78</v>
          </cell>
          <cell r="C88">
            <v>20.813333333333333</v>
          </cell>
        </row>
        <row r="89">
          <cell r="A89">
            <v>27454</v>
          </cell>
          <cell r="B89">
            <v>20.86</v>
          </cell>
          <cell r="C89">
            <v>20.823333333333334</v>
          </cell>
        </row>
        <row r="90">
          <cell r="A90">
            <v>27485</v>
          </cell>
          <cell r="B90">
            <v>20.81</v>
          </cell>
          <cell r="C90">
            <v>20.816666666666666</v>
          </cell>
        </row>
        <row r="91">
          <cell r="A91">
            <v>27515</v>
          </cell>
          <cell r="B91">
            <v>21.15</v>
          </cell>
          <cell r="C91">
            <v>20.94</v>
          </cell>
        </row>
        <row r="92">
          <cell r="A92">
            <v>27546</v>
          </cell>
          <cell r="B92">
            <v>21.19</v>
          </cell>
          <cell r="C92">
            <v>21.049999999999997</v>
          </cell>
        </row>
        <row r="93">
          <cell r="A93">
            <v>27576</v>
          </cell>
          <cell r="B93">
            <v>21.09</v>
          </cell>
          <cell r="C93">
            <v>21.143333333333334</v>
          </cell>
        </row>
        <row r="94">
          <cell r="A94">
            <v>27607</v>
          </cell>
          <cell r="B94">
            <v>21.22</v>
          </cell>
          <cell r="C94">
            <v>21.166666666666668</v>
          </cell>
        </row>
        <row r="95">
          <cell r="A95">
            <v>27638</v>
          </cell>
          <cell r="B95">
            <v>21.16</v>
          </cell>
          <cell r="C95">
            <v>21.156666666666666</v>
          </cell>
        </row>
        <row r="96">
          <cell r="A96">
            <v>27668</v>
          </cell>
          <cell r="B96">
            <v>21.13</v>
          </cell>
          <cell r="C96">
            <v>21.169999999999998</v>
          </cell>
        </row>
        <row r="97">
          <cell r="A97">
            <v>27699</v>
          </cell>
          <cell r="B97">
            <v>21.18</v>
          </cell>
          <cell r="C97">
            <v>21.156666666666666</v>
          </cell>
        </row>
        <row r="98">
          <cell r="A98">
            <v>27729</v>
          </cell>
          <cell r="B98">
            <v>21.24</v>
          </cell>
          <cell r="C98">
            <v>21.183333333333334</v>
          </cell>
        </row>
        <row r="99">
          <cell r="A99">
            <v>27760</v>
          </cell>
          <cell r="B99">
            <v>21.37</v>
          </cell>
          <cell r="C99">
            <v>21.263333333333335</v>
          </cell>
        </row>
        <row r="100">
          <cell r="A100">
            <v>27791</v>
          </cell>
          <cell r="B100">
            <v>21.42</v>
          </cell>
          <cell r="C100">
            <v>21.343333333333334</v>
          </cell>
        </row>
        <row r="101">
          <cell r="A101">
            <v>27820</v>
          </cell>
          <cell r="B101">
            <v>21.37</v>
          </cell>
          <cell r="C101">
            <v>21.38666666666667</v>
          </cell>
        </row>
        <row r="102">
          <cell r="A102">
            <v>27851</v>
          </cell>
          <cell r="B102">
            <v>21.45</v>
          </cell>
          <cell r="C102">
            <v>21.413333333333338</v>
          </cell>
        </row>
        <row r="103">
          <cell r="A103">
            <v>27881</v>
          </cell>
          <cell r="B103">
            <v>21.34</v>
          </cell>
          <cell r="C103">
            <v>21.386666666666667</v>
          </cell>
        </row>
        <row r="104">
          <cell r="A104">
            <v>27912</v>
          </cell>
          <cell r="B104">
            <v>21.44</v>
          </cell>
          <cell r="C104">
            <v>21.41</v>
          </cell>
        </row>
        <row r="105">
          <cell r="A105">
            <v>27942</v>
          </cell>
          <cell r="B105">
            <v>21.43</v>
          </cell>
          <cell r="C105">
            <v>21.403333333333336</v>
          </cell>
        </row>
        <row r="106">
          <cell r="A106">
            <v>27973</v>
          </cell>
          <cell r="B106">
            <v>21.66</v>
          </cell>
          <cell r="C106">
            <v>21.51</v>
          </cell>
        </row>
        <row r="107">
          <cell r="A107">
            <v>28004</v>
          </cell>
          <cell r="B107">
            <v>21.75</v>
          </cell>
          <cell r="C107">
            <v>21.613333333333333</v>
          </cell>
        </row>
        <row r="108">
          <cell r="A108">
            <v>28034</v>
          </cell>
          <cell r="B108">
            <v>21.51</v>
          </cell>
          <cell r="C108">
            <v>21.64</v>
          </cell>
        </row>
        <row r="109">
          <cell r="A109">
            <v>28065</v>
          </cell>
          <cell r="B109">
            <v>21.75</v>
          </cell>
          <cell r="C109">
            <v>21.67</v>
          </cell>
        </row>
        <row r="110">
          <cell r="A110">
            <v>28095</v>
          </cell>
          <cell r="B110">
            <v>21.97</v>
          </cell>
          <cell r="C110">
            <v>21.743333333333336</v>
          </cell>
        </row>
        <row r="111">
          <cell r="A111">
            <v>28126</v>
          </cell>
          <cell r="B111">
            <v>22</v>
          </cell>
          <cell r="C111">
            <v>21.906666666666666</v>
          </cell>
        </row>
        <row r="112">
          <cell r="A112">
            <v>28157</v>
          </cell>
          <cell r="B112">
            <v>22.03</v>
          </cell>
          <cell r="C112">
            <v>22</v>
          </cell>
        </row>
        <row r="113">
          <cell r="A113">
            <v>28185</v>
          </cell>
          <cell r="B113">
            <v>22.03</v>
          </cell>
          <cell r="C113">
            <v>22.02</v>
          </cell>
        </row>
        <row r="114">
          <cell r="A114">
            <v>28216</v>
          </cell>
          <cell r="B114">
            <v>22.07</v>
          </cell>
          <cell r="C114">
            <v>22.043333333333333</v>
          </cell>
        </row>
        <row r="115">
          <cell r="A115">
            <v>28246</v>
          </cell>
          <cell r="B115">
            <v>21.91</v>
          </cell>
          <cell r="C115">
            <v>22.003333333333334</v>
          </cell>
        </row>
        <row r="116">
          <cell r="A116">
            <v>28277</v>
          </cell>
          <cell r="B116">
            <v>21.87</v>
          </cell>
          <cell r="C116">
            <v>21.950000000000003</v>
          </cell>
        </row>
        <row r="117">
          <cell r="A117">
            <v>28307</v>
          </cell>
          <cell r="B117">
            <v>22.08</v>
          </cell>
          <cell r="C117">
            <v>21.953333333333333</v>
          </cell>
        </row>
        <row r="118">
          <cell r="A118">
            <v>28338</v>
          </cell>
          <cell r="B118">
            <v>21.95</v>
          </cell>
          <cell r="C118">
            <v>21.966666666666669</v>
          </cell>
        </row>
        <row r="119">
          <cell r="A119">
            <v>28369</v>
          </cell>
          <cell r="B119">
            <v>21.98</v>
          </cell>
          <cell r="C119">
            <v>22.003333333333334</v>
          </cell>
        </row>
        <row r="120">
          <cell r="A120">
            <v>28399</v>
          </cell>
          <cell r="B120">
            <v>22.11</v>
          </cell>
          <cell r="C120">
            <v>22.013333333333332</v>
          </cell>
        </row>
        <row r="121">
          <cell r="A121">
            <v>28430</v>
          </cell>
          <cell r="B121">
            <v>22.14</v>
          </cell>
          <cell r="C121">
            <v>22.076666666666668</v>
          </cell>
        </row>
        <row r="122">
          <cell r="A122">
            <v>28460</v>
          </cell>
          <cell r="B122">
            <v>22.26</v>
          </cell>
          <cell r="C122">
            <v>22.17</v>
          </cell>
        </row>
        <row r="123">
          <cell r="A123">
            <v>28491</v>
          </cell>
          <cell r="B123">
            <v>22.13</v>
          </cell>
          <cell r="C123">
            <v>22.176666666666666</v>
          </cell>
        </row>
        <row r="124">
          <cell r="A124">
            <v>28522</v>
          </cell>
          <cell r="B124">
            <v>22.25</v>
          </cell>
          <cell r="C124">
            <v>22.213333333333335</v>
          </cell>
        </row>
        <row r="125">
          <cell r="A125">
            <v>28550</v>
          </cell>
          <cell r="B125">
            <v>22.27</v>
          </cell>
          <cell r="C125">
            <v>22.216666666666665</v>
          </cell>
        </row>
        <row r="126">
          <cell r="A126">
            <v>28581</v>
          </cell>
          <cell r="B126">
            <v>22.43</v>
          </cell>
          <cell r="C126">
            <v>22.316666666666663</v>
          </cell>
        </row>
        <row r="127">
          <cell r="A127">
            <v>28611</v>
          </cell>
          <cell r="B127">
            <v>22.45</v>
          </cell>
          <cell r="C127">
            <v>22.383333333333336</v>
          </cell>
        </row>
        <row r="128">
          <cell r="A128">
            <v>28642</v>
          </cell>
          <cell r="B128">
            <v>22.47</v>
          </cell>
          <cell r="C128">
            <v>22.45</v>
          </cell>
        </row>
        <row r="129">
          <cell r="A129">
            <v>28672</v>
          </cell>
          <cell r="B129">
            <v>22.36</v>
          </cell>
          <cell r="C129">
            <v>22.426666666666666</v>
          </cell>
        </row>
        <row r="130">
          <cell r="A130">
            <v>28703</v>
          </cell>
          <cell r="B130">
            <v>22.37</v>
          </cell>
          <cell r="C130">
            <v>22.400000000000002</v>
          </cell>
        </row>
        <row r="131">
          <cell r="A131">
            <v>28734</v>
          </cell>
          <cell r="B131">
            <v>22.47</v>
          </cell>
          <cell r="C131">
            <v>22.400000000000002</v>
          </cell>
        </row>
        <row r="132">
          <cell r="A132">
            <v>28764</v>
          </cell>
          <cell r="B132">
            <v>22.64</v>
          </cell>
          <cell r="C132">
            <v>22.493333333333336</v>
          </cell>
        </row>
        <row r="133">
          <cell r="A133">
            <v>28795</v>
          </cell>
          <cell r="B133">
            <v>22.64</v>
          </cell>
          <cell r="C133">
            <v>22.583333333333332</v>
          </cell>
        </row>
        <row r="134">
          <cell r="A134">
            <v>28825</v>
          </cell>
          <cell r="B134">
            <v>22.7</v>
          </cell>
          <cell r="C134">
            <v>22.66</v>
          </cell>
        </row>
        <row r="135">
          <cell r="A135">
            <v>28856</v>
          </cell>
          <cell r="B135">
            <v>22.71</v>
          </cell>
          <cell r="C135">
            <v>22.683333333333337</v>
          </cell>
        </row>
        <row r="136">
          <cell r="A136">
            <v>28887</v>
          </cell>
          <cell r="B136">
            <v>22.69</v>
          </cell>
          <cell r="C136">
            <v>22.7</v>
          </cell>
        </row>
        <row r="137">
          <cell r="A137">
            <v>28915</v>
          </cell>
          <cell r="B137">
            <v>22.63</v>
          </cell>
          <cell r="C137">
            <v>22.676666666666666</v>
          </cell>
        </row>
        <row r="138">
          <cell r="A138">
            <v>28946</v>
          </cell>
          <cell r="B138">
            <v>22.64</v>
          </cell>
          <cell r="C138">
            <v>22.653333333333336</v>
          </cell>
        </row>
        <row r="139">
          <cell r="A139">
            <v>28976</v>
          </cell>
          <cell r="B139">
            <v>22.84</v>
          </cell>
          <cell r="C139">
            <v>22.703333333333333</v>
          </cell>
        </row>
        <row r="140">
          <cell r="A140">
            <v>29007</v>
          </cell>
          <cell r="B140">
            <v>22.74</v>
          </cell>
          <cell r="C140">
            <v>22.74</v>
          </cell>
        </row>
        <row r="141">
          <cell r="A141">
            <v>29037</v>
          </cell>
          <cell r="B141">
            <v>22.98</v>
          </cell>
          <cell r="C141">
            <v>22.853333333333335</v>
          </cell>
        </row>
        <row r="142">
          <cell r="A142">
            <v>29068</v>
          </cell>
          <cell r="B142">
            <v>23.02</v>
          </cell>
          <cell r="C142">
            <v>22.91333333333333</v>
          </cell>
        </row>
        <row r="143">
          <cell r="A143">
            <v>29099</v>
          </cell>
          <cell r="B143">
            <v>22.86</v>
          </cell>
          <cell r="C143">
            <v>22.953333333333333</v>
          </cell>
        </row>
        <row r="144">
          <cell r="A144">
            <v>29129</v>
          </cell>
          <cell r="B144">
            <v>23.09</v>
          </cell>
          <cell r="C144">
            <v>22.99</v>
          </cell>
        </row>
        <row r="145">
          <cell r="A145">
            <v>29160</v>
          </cell>
          <cell r="B145">
            <v>23.06</v>
          </cell>
          <cell r="C145">
            <v>23.003333333333334</v>
          </cell>
        </row>
        <row r="146">
          <cell r="A146">
            <v>29190</v>
          </cell>
          <cell r="B146">
            <v>23.05</v>
          </cell>
          <cell r="C146">
            <v>23.066666666666666</v>
          </cell>
        </row>
        <row r="147">
          <cell r="A147">
            <v>29221</v>
          </cell>
          <cell r="B147">
            <v>23.02</v>
          </cell>
          <cell r="C147">
            <v>23.043333333333333</v>
          </cell>
        </row>
        <row r="148">
          <cell r="A148">
            <v>29252</v>
          </cell>
          <cell r="B148">
            <v>23.05</v>
          </cell>
          <cell r="C148">
            <v>23.040000000000003</v>
          </cell>
        </row>
        <row r="149">
          <cell r="A149">
            <v>29281</v>
          </cell>
          <cell r="B149">
            <v>23.11</v>
          </cell>
          <cell r="C149">
            <v>23.060000000000002</v>
          </cell>
        </row>
        <row r="150">
          <cell r="A150">
            <v>29312</v>
          </cell>
          <cell r="B150">
            <v>23.06</v>
          </cell>
          <cell r="C150">
            <v>23.073333333333334</v>
          </cell>
        </row>
        <row r="151">
          <cell r="A151">
            <v>29342</v>
          </cell>
          <cell r="B151">
            <v>23.17</v>
          </cell>
          <cell r="C151">
            <v>23.113333333333333</v>
          </cell>
        </row>
        <row r="152">
          <cell r="A152">
            <v>29373</v>
          </cell>
          <cell r="B152">
            <v>23.4</v>
          </cell>
          <cell r="C152">
            <v>23.209999999999997</v>
          </cell>
        </row>
        <row r="153">
          <cell r="A153">
            <v>29403</v>
          </cell>
          <cell r="B153">
            <v>23.35</v>
          </cell>
          <cell r="C153">
            <v>23.306666666666668</v>
          </cell>
        </row>
        <row r="154">
          <cell r="A154">
            <v>29434</v>
          </cell>
          <cell r="B154">
            <v>23.33</v>
          </cell>
          <cell r="C154">
            <v>23.36</v>
          </cell>
        </row>
        <row r="155">
          <cell r="A155">
            <v>29465</v>
          </cell>
          <cell r="B155">
            <v>23.44</v>
          </cell>
          <cell r="C155">
            <v>23.373333333333335</v>
          </cell>
        </row>
        <row r="156">
          <cell r="A156">
            <v>29495</v>
          </cell>
          <cell r="B156">
            <v>23.23</v>
          </cell>
          <cell r="C156">
            <v>23.333333333333332</v>
          </cell>
        </row>
        <row r="157">
          <cell r="A157">
            <v>29526</v>
          </cell>
          <cell r="B157">
            <v>23.29</v>
          </cell>
          <cell r="C157">
            <v>23.320000000000004</v>
          </cell>
        </row>
        <row r="158">
          <cell r="A158">
            <v>29556</v>
          </cell>
          <cell r="B158">
            <v>23.15</v>
          </cell>
          <cell r="C158">
            <v>23.223333333333329</v>
          </cell>
        </row>
        <row r="159">
          <cell r="A159">
            <v>29587</v>
          </cell>
          <cell r="B159">
            <v>23.39</v>
          </cell>
          <cell r="C159">
            <v>23.276666666666667</v>
          </cell>
        </row>
        <row r="160">
          <cell r="A160">
            <v>29618</v>
          </cell>
          <cell r="B160">
            <v>23.33</v>
          </cell>
          <cell r="C160">
            <v>23.290000000000003</v>
          </cell>
        </row>
        <row r="161">
          <cell r="A161">
            <v>29646</v>
          </cell>
          <cell r="B161">
            <v>23.45</v>
          </cell>
          <cell r="C161">
            <v>23.39</v>
          </cell>
        </row>
        <row r="162">
          <cell r="A162">
            <v>29677</v>
          </cell>
          <cell r="B162">
            <v>23.53</v>
          </cell>
          <cell r="C162">
            <v>23.436666666666667</v>
          </cell>
        </row>
        <row r="163">
          <cell r="A163">
            <v>29707</v>
          </cell>
          <cell r="B163">
            <v>23.38</v>
          </cell>
          <cell r="C163">
            <v>23.453333333333333</v>
          </cell>
        </row>
        <row r="164">
          <cell r="A164">
            <v>29738</v>
          </cell>
          <cell r="B164">
            <v>23.37</v>
          </cell>
          <cell r="C164">
            <v>23.426666666666666</v>
          </cell>
        </row>
        <row r="165">
          <cell r="A165">
            <v>29768</v>
          </cell>
          <cell r="B165">
            <v>23.46</v>
          </cell>
          <cell r="C165">
            <v>23.403333333333336</v>
          </cell>
        </row>
        <row r="166">
          <cell r="A166">
            <v>29799</v>
          </cell>
          <cell r="B166">
            <v>23.52</v>
          </cell>
          <cell r="C166">
            <v>23.45</v>
          </cell>
        </row>
        <row r="167">
          <cell r="A167">
            <v>29830</v>
          </cell>
          <cell r="B167">
            <v>23.61</v>
          </cell>
          <cell r="C167">
            <v>23.53</v>
          </cell>
        </row>
        <row r="168">
          <cell r="A168">
            <v>29860</v>
          </cell>
          <cell r="B168">
            <v>23.52</v>
          </cell>
          <cell r="C168">
            <v>23.549999999999997</v>
          </cell>
        </row>
        <row r="169">
          <cell r="A169">
            <v>29891</v>
          </cell>
          <cell r="B169">
            <v>23.5</v>
          </cell>
          <cell r="C169">
            <v>23.543333333333333</v>
          </cell>
        </row>
        <row r="170">
          <cell r="A170">
            <v>29921</v>
          </cell>
          <cell r="B170">
            <v>23.58</v>
          </cell>
          <cell r="C170">
            <v>23.533333333333331</v>
          </cell>
        </row>
        <row r="171">
          <cell r="A171">
            <v>29952</v>
          </cell>
          <cell r="B171">
            <v>23.62</v>
          </cell>
          <cell r="C171">
            <v>23.566666666666666</v>
          </cell>
        </row>
        <row r="172">
          <cell r="A172">
            <v>29983</v>
          </cell>
          <cell r="B172">
            <v>23.64</v>
          </cell>
          <cell r="C172">
            <v>23.613333333333333</v>
          </cell>
        </row>
        <row r="173">
          <cell r="A173">
            <v>30011</v>
          </cell>
          <cell r="B173">
            <v>23.75</v>
          </cell>
          <cell r="C173">
            <v>23.67</v>
          </cell>
        </row>
        <row r="174">
          <cell r="A174">
            <v>30042</v>
          </cell>
          <cell r="B174">
            <v>23.67</v>
          </cell>
          <cell r="C174">
            <v>23.686666666666667</v>
          </cell>
        </row>
        <row r="175">
          <cell r="A175">
            <v>30072</v>
          </cell>
          <cell r="B175">
            <v>23.68</v>
          </cell>
          <cell r="C175">
            <v>23.7</v>
          </cell>
        </row>
        <row r="176">
          <cell r="A176">
            <v>30103</v>
          </cell>
          <cell r="B176">
            <v>23.72</v>
          </cell>
          <cell r="C176">
            <v>23.689999999999998</v>
          </cell>
        </row>
        <row r="177">
          <cell r="A177">
            <v>30133</v>
          </cell>
          <cell r="B177">
            <v>23.55</v>
          </cell>
          <cell r="C177">
            <v>23.650000000000002</v>
          </cell>
        </row>
        <row r="178">
          <cell r="A178">
            <v>30164</v>
          </cell>
          <cell r="B178">
            <v>23.56</v>
          </cell>
          <cell r="C178">
            <v>23.61</v>
          </cell>
        </row>
        <row r="179">
          <cell r="A179">
            <v>30195</v>
          </cell>
          <cell r="B179">
            <v>23.76</v>
          </cell>
          <cell r="C179">
            <v>23.623333333333335</v>
          </cell>
        </row>
        <row r="180">
          <cell r="A180">
            <v>30225</v>
          </cell>
          <cell r="B180">
            <v>23.89</v>
          </cell>
          <cell r="C180">
            <v>23.736666666666668</v>
          </cell>
        </row>
        <row r="181">
          <cell r="A181">
            <v>30256</v>
          </cell>
          <cell r="B181">
            <v>23.9</v>
          </cell>
          <cell r="C181">
            <v>23.850000000000005</v>
          </cell>
        </row>
        <row r="182">
          <cell r="A182">
            <v>30286</v>
          </cell>
          <cell r="B182">
            <v>24.12</v>
          </cell>
          <cell r="C182">
            <v>23.97</v>
          </cell>
        </row>
        <row r="183">
          <cell r="A183">
            <v>30317</v>
          </cell>
          <cell r="B183">
            <v>24.11</v>
          </cell>
          <cell r="C183">
            <v>24.043333333333333</v>
          </cell>
        </row>
        <row r="184">
          <cell r="A184">
            <v>30348</v>
          </cell>
          <cell r="B184">
            <v>24.24</v>
          </cell>
          <cell r="C184">
            <v>24.156666666666666</v>
          </cell>
        </row>
        <row r="185">
          <cell r="A185">
            <v>30376</v>
          </cell>
          <cell r="B185">
            <v>24.19</v>
          </cell>
          <cell r="C185">
            <v>24.179999999999996</v>
          </cell>
        </row>
        <row r="186">
          <cell r="A186">
            <v>30407</v>
          </cell>
          <cell r="B186">
            <v>24.19</v>
          </cell>
          <cell r="C186">
            <v>24.206666666666667</v>
          </cell>
        </row>
        <row r="187">
          <cell r="A187">
            <v>30437</v>
          </cell>
          <cell r="B187">
            <v>24.39</v>
          </cell>
          <cell r="C187">
            <v>24.256666666666671</v>
          </cell>
        </row>
        <row r="188">
          <cell r="A188">
            <v>30468</v>
          </cell>
          <cell r="B188">
            <v>24.39</v>
          </cell>
          <cell r="C188">
            <v>24.323333333333334</v>
          </cell>
        </row>
        <row r="189">
          <cell r="A189">
            <v>30498</v>
          </cell>
          <cell r="B189">
            <v>24.41</v>
          </cell>
          <cell r="C189">
            <v>24.396666666666665</v>
          </cell>
        </row>
        <row r="190">
          <cell r="A190">
            <v>30529</v>
          </cell>
          <cell r="B190">
            <v>24.45</v>
          </cell>
          <cell r="C190">
            <v>24.416666666666668</v>
          </cell>
        </row>
        <row r="191">
          <cell r="A191">
            <v>30560</v>
          </cell>
          <cell r="B191">
            <v>24.21</v>
          </cell>
          <cell r="C191">
            <v>24.356666666666666</v>
          </cell>
        </row>
        <row r="192">
          <cell r="A192">
            <v>30590</v>
          </cell>
          <cell r="B192">
            <v>24.34</v>
          </cell>
          <cell r="C192">
            <v>24.333333333333332</v>
          </cell>
        </row>
        <row r="193">
          <cell r="A193">
            <v>30621</v>
          </cell>
          <cell r="B193">
            <v>24.4</v>
          </cell>
          <cell r="C193">
            <v>24.316666666666663</v>
          </cell>
        </row>
        <row r="194">
          <cell r="A194">
            <v>30651</v>
          </cell>
          <cell r="B194">
            <v>24.37</v>
          </cell>
          <cell r="C194">
            <v>24.37</v>
          </cell>
        </row>
        <row r="195">
          <cell r="A195">
            <v>30682</v>
          </cell>
          <cell r="B195">
            <v>24.16</v>
          </cell>
          <cell r="C195">
            <v>24.31</v>
          </cell>
        </row>
        <row r="196">
          <cell r="A196">
            <v>30713</v>
          </cell>
          <cell r="B196">
            <v>24.23</v>
          </cell>
          <cell r="C196">
            <v>24.253333333333334</v>
          </cell>
        </row>
        <row r="197">
          <cell r="A197">
            <v>30742</v>
          </cell>
          <cell r="B197">
            <v>24.27</v>
          </cell>
          <cell r="C197">
            <v>24.22</v>
          </cell>
        </row>
        <row r="198">
          <cell r="A198">
            <v>30773</v>
          </cell>
          <cell r="B198">
            <v>24.54</v>
          </cell>
          <cell r="C198">
            <v>24.346666666666664</v>
          </cell>
        </row>
        <row r="199">
          <cell r="A199">
            <v>30803</v>
          </cell>
          <cell r="B199">
            <v>24.44</v>
          </cell>
          <cell r="C199">
            <v>24.416666666666668</v>
          </cell>
        </row>
        <row r="200">
          <cell r="A200">
            <v>30834</v>
          </cell>
          <cell r="B200">
            <v>24.49</v>
          </cell>
          <cell r="C200">
            <v>24.49</v>
          </cell>
        </row>
        <row r="201">
          <cell r="A201">
            <v>30864</v>
          </cell>
          <cell r="B201">
            <v>24.41</v>
          </cell>
          <cell r="C201">
            <v>24.446666666666669</v>
          </cell>
        </row>
        <row r="202">
          <cell r="A202">
            <v>30895</v>
          </cell>
          <cell r="B202">
            <v>24.56</v>
          </cell>
          <cell r="C202">
            <v>24.486666666666665</v>
          </cell>
        </row>
        <row r="203">
          <cell r="A203">
            <v>30926</v>
          </cell>
          <cell r="B203">
            <v>24.58</v>
          </cell>
          <cell r="C203">
            <v>24.516666666666666</v>
          </cell>
        </row>
        <row r="204">
          <cell r="A204">
            <v>30956</v>
          </cell>
          <cell r="B204">
            <v>24.61</v>
          </cell>
          <cell r="C204">
            <v>24.583333333333332</v>
          </cell>
        </row>
        <row r="205">
          <cell r="A205">
            <v>30987</v>
          </cell>
          <cell r="B205">
            <v>24.68</v>
          </cell>
          <cell r="C205">
            <v>24.623333333333335</v>
          </cell>
        </row>
        <row r="206">
          <cell r="A206">
            <v>31017</v>
          </cell>
          <cell r="B206">
            <v>24.75</v>
          </cell>
          <cell r="C206">
            <v>24.679999999999996</v>
          </cell>
        </row>
        <row r="207">
          <cell r="A207">
            <v>31048</v>
          </cell>
          <cell r="B207">
            <v>24.8</v>
          </cell>
          <cell r="C207">
            <v>24.743333333333336</v>
          </cell>
        </row>
        <row r="208">
          <cell r="A208">
            <v>31079</v>
          </cell>
          <cell r="B208">
            <v>24.74</v>
          </cell>
          <cell r="C208">
            <v>24.763333333333332</v>
          </cell>
        </row>
        <row r="209">
          <cell r="A209">
            <v>31107</v>
          </cell>
          <cell r="B209">
            <v>24.67</v>
          </cell>
          <cell r="C209">
            <v>24.736666666666668</v>
          </cell>
        </row>
        <row r="210">
          <cell r="A210">
            <v>31138</v>
          </cell>
          <cell r="B210">
            <v>24.71</v>
          </cell>
          <cell r="C210">
            <v>24.706666666666667</v>
          </cell>
        </row>
        <row r="211">
          <cell r="A211">
            <v>31168</v>
          </cell>
          <cell r="B211">
            <v>24.75</v>
          </cell>
          <cell r="C211">
            <v>24.709999999999997</v>
          </cell>
        </row>
        <row r="212">
          <cell r="A212">
            <v>31199</v>
          </cell>
          <cell r="B212">
            <v>24.55</v>
          </cell>
          <cell r="C212">
            <v>24.67</v>
          </cell>
        </row>
        <row r="213">
          <cell r="A213">
            <v>31229</v>
          </cell>
          <cell r="B213">
            <v>24.69</v>
          </cell>
          <cell r="C213">
            <v>24.66333333333333</v>
          </cell>
        </row>
        <row r="214">
          <cell r="A214">
            <v>31260</v>
          </cell>
          <cell r="B214">
            <v>24.76</v>
          </cell>
          <cell r="C214">
            <v>24.666666666666668</v>
          </cell>
        </row>
        <row r="215">
          <cell r="A215">
            <v>31291</v>
          </cell>
          <cell r="B215">
            <v>24.83</v>
          </cell>
          <cell r="C215">
            <v>24.76</v>
          </cell>
        </row>
        <row r="216">
          <cell r="A216">
            <v>31321</v>
          </cell>
          <cell r="B216">
            <v>24.87</v>
          </cell>
          <cell r="C216">
            <v>24.820000000000004</v>
          </cell>
        </row>
        <row r="217">
          <cell r="A217">
            <v>31352</v>
          </cell>
          <cell r="B217">
            <v>24.85</v>
          </cell>
          <cell r="C217">
            <v>24.850000000000005</v>
          </cell>
        </row>
        <row r="218">
          <cell r="A218">
            <v>31382</v>
          </cell>
          <cell r="B218">
            <v>24.74</v>
          </cell>
          <cell r="C218">
            <v>24.819999999999997</v>
          </cell>
        </row>
        <row r="219">
          <cell r="A219">
            <v>31413</v>
          </cell>
          <cell r="B219">
            <v>24.99</v>
          </cell>
          <cell r="C219">
            <v>24.86</v>
          </cell>
        </row>
        <row r="220">
          <cell r="A220">
            <v>31444</v>
          </cell>
          <cell r="B220">
            <v>25.16</v>
          </cell>
          <cell r="C220">
            <v>24.963333333333335</v>
          </cell>
        </row>
        <row r="221">
          <cell r="A221">
            <v>31472</v>
          </cell>
          <cell r="B221">
            <v>25.17</v>
          </cell>
          <cell r="C221">
            <v>25.106666666666666</v>
          </cell>
        </row>
        <row r="222">
          <cell r="A222">
            <v>31503</v>
          </cell>
          <cell r="B222">
            <v>24.93</v>
          </cell>
          <cell r="C222">
            <v>25.086666666666662</v>
          </cell>
        </row>
        <row r="223">
          <cell r="A223">
            <v>31533</v>
          </cell>
          <cell r="B223">
            <v>24.89</v>
          </cell>
          <cell r="C223">
            <v>24.99666666666667</v>
          </cell>
        </row>
        <row r="224">
          <cell r="A224">
            <v>31564</v>
          </cell>
          <cell r="B224">
            <v>25.01</v>
          </cell>
          <cell r="C224">
            <v>24.943333333333332</v>
          </cell>
        </row>
        <row r="225">
          <cell r="A225">
            <v>31594</v>
          </cell>
          <cell r="B225">
            <v>25.23</v>
          </cell>
          <cell r="C225">
            <v>25.043333333333337</v>
          </cell>
        </row>
        <row r="226">
          <cell r="A226">
            <v>31625</v>
          </cell>
          <cell r="B226">
            <v>25.17</v>
          </cell>
          <cell r="C226">
            <v>25.136666666666667</v>
          </cell>
        </row>
        <row r="227">
          <cell r="A227">
            <v>31656</v>
          </cell>
          <cell r="B227">
            <v>25.22</v>
          </cell>
          <cell r="C227">
            <v>25.206666666666667</v>
          </cell>
        </row>
        <row r="228">
          <cell r="A228">
            <v>31686</v>
          </cell>
          <cell r="B228">
            <v>25.18</v>
          </cell>
          <cell r="C228">
            <v>25.189999999999998</v>
          </cell>
        </row>
        <row r="229">
          <cell r="A229">
            <v>31717</v>
          </cell>
          <cell r="B229">
            <v>25.14</v>
          </cell>
          <cell r="C229">
            <v>25.179999999999996</v>
          </cell>
        </row>
        <row r="230">
          <cell r="A230">
            <v>31747</v>
          </cell>
          <cell r="B230">
            <v>24.93</v>
          </cell>
          <cell r="C230">
            <v>25.083333333333332</v>
          </cell>
        </row>
        <row r="231">
          <cell r="A231">
            <v>31778</v>
          </cell>
          <cell r="B231">
            <v>25.02</v>
          </cell>
          <cell r="C231">
            <v>25.03</v>
          </cell>
        </row>
        <row r="232">
          <cell r="A232">
            <v>31809</v>
          </cell>
          <cell r="B232">
            <v>25.26</v>
          </cell>
          <cell r="C232">
            <v>25.070000000000004</v>
          </cell>
        </row>
        <row r="233">
          <cell r="A233">
            <v>31837</v>
          </cell>
          <cell r="B233">
            <v>25.21</v>
          </cell>
          <cell r="C233">
            <v>25.163333333333338</v>
          </cell>
        </row>
        <row r="234">
          <cell r="A234">
            <v>31868</v>
          </cell>
          <cell r="B234">
            <v>25.17</v>
          </cell>
          <cell r="C234">
            <v>25.213333333333335</v>
          </cell>
        </row>
        <row r="235">
          <cell r="A235">
            <v>31898</v>
          </cell>
          <cell r="B235">
            <v>25.22</v>
          </cell>
          <cell r="C235">
            <v>25.2</v>
          </cell>
        </row>
        <row r="236">
          <cell r="A236">
            <v>31929</v>
          </cell>
          <cell r="B236">
            <v>25.35</v>
          </cell>
          <cell r="C236">
            <v>25.24666666666667</v>
          </cell>
        </row>
        <row r="237">
          <cell r="A237">
            <v>31959</v>
          </cell>
          <cell r="B237">
            <v>25.27</v>
          </cell>
          <cell r="C237">
            <v>25.28</v>
          </cell>
        </row>
        <row r="238">
          <cell r="A238">
            <v>31990</v>
          </cell>
          <cell r="B238">
            <v>25.34</v>
          </cell>
          <cell r="C238">
            <v>25.320000000000004</v>
          </cell>
        </row>
        <row r="239">
          <cell r="A239">
            <v>32021</v>
          </cell>
          <cell r="B239">
            <v>25.53</v>
          </cell>
          <cell r="C239">
            <v>25.38</v>
          </cell>
        </row>
        <row r="240">
          <cell r="A240">
            <v>32051</v>
          </cell>
          <cell r="B240">
            <v>25.42</v>
          </cell>
          <cell r="C240">
            <v>25.430000000000003</v>
          </cell>
        </row>
        <row r="241">
          <cell r="A241">
            <v>32082</v>
          </cell>
          <cell r="B241">
            <v>25.45</v>
          </cell>
          <cell r="C241">
            <v>25.466666666666669</v>
          </cell>
        </row>
        <row r="242">
          <cell r="A242">
            <v>32112</v>
          </cell>
          <cell r="B242">
            <v>25.86</v>
          </cell>
          <cell r="C242">
            <v>25.576666666666668</v>
          </cell>
        </row>
        <row r="243">
          <cell r="A243">
            <v>32143</v>
          </cell>
          <cell r="B243">
            <v>25.79</v>
          </cell>
          <cell r="C243">
            <v>25.7</v>
          </cell>
        </row>
        <row r="244">
          <cell r="A244">
            <v>32174</v>
          </cell>
          <cell r="B244">
            <v>25.91</v>
          </cell>
          <cell r="C244">
            <v>25.853333333333335</v>
          </cell>
        </row>
        <row r="245">
          <cell r="A245">
            <v>32203</v>
          </cell>
          <cell r="B245">
            <v>25.59</v>
          </cell>
          <cell r="C245">
            <v>25.763333333333335</v>
          </cell>
        </row>
        <row r="246">
          <cell r="A246">
            <v>32234</v>
          </cell>
          <cell r="B246">
            <v>25.78</v>
          </cell>
          <cell r="C246">
            <v>25.76</v>
          </cell>
        </row>
        <row r="247">
          <cell r="A247">
            <v>32264</v>
          </cell>
          <cell r="B247">
            <v>25.87</v>
          </cell>
          <cell r="C247">
            <v>25.74666666666667</v>
          </cell>
        </row>
        <row r="248">
          <cell r="A248">
            <v>32295</v>
          </cell>
          <cell r="B248">
            <v>25.85</v>
          </cell>
          <cell r="C248">
            <v>25.833333333333332</v>
          </cell>
        </row>
        <row r="249">
          <cell r="A249">
            <v>32325</v>
          </cell>
          <cell r="B249">
            <v>25.86</v>
          </cell>
          <cell r="C249">
            <v>25.86</v>
          </cell>
        </row>
        <row r="250">
          <cell r="A250">
            <v>32356</v>
          </cell>
          <cell r="B250">
            <v>25.87</v>
          </cell>
          <cell r="C250">
            <v>25.86</v>
          </cell>
        </row>
        <row r="251">
          <cell r="A251">
            <v>32387</v>
          </cell>
          <cell r="B251">
            <v>25.81</v>
          </cell>
          <cell r="C251">
            <v>25.846666666666668</v>
          </cell>
        </row>
        <row r="252">
          <cell r="A252">
            <v>32417</v>
          </cell>
          <cell r="B252">
            <v>25.77</v>
          </cell>
          <cell r="C252">
            <v>25.816666666666666</v>
          </cell>
        </row>
        <row r="253">
          <cell r="A253">
            <v>32448</v>
          </cell>
          <cell r="B253">
            <v>25.95</v>
          </cell>
          <cell r="C253">
            <v>25.843333333333334</v>
          </cell>
        </row>
        <row r="254">
          <cell r="A254">
            <v>32478</v>
          </cell>
          <cell r="B254">
            <v>26.5</v>
          </cell>
          <cell r="C254">
            <v>26.073333333333334</v>
          </cell>
        </row>
        <row r="255">
          <cell r="A255">
            <v>32509</v>
          </cell>
          <cell r="B255">
            <v>26.12</v>
          </cell>
          <cell r="C255">
            <v>26.19</v>
          </cell>
        </row>
        <row r="256">
          <cell r="A256">
            <v>32540</v>
          </cell>
          <cell r="B256">
            <v>24.98</v>
          </cell>
          <cell r="C256">
            <v>25.866666666666671</v>
          </cell>
        </row>
        <row r="257">
          <cell r="A257">
            <v>32568</v>
          </cell>
          <cell r="B257">
            <v>26.1</v>
          </cell>
          <cell r="C257">
            <v>25.733333333333334</v>
          </cell>
        </row>
        <row r="258">
          <cell r="A258">
            <v>32599</v>
          </cell>
          <cell r="B258">
            <v>26.64</v>
          </cell>
          <cell r="C258">
            <v>25.906666666666666</v>
          </cell>
        </row>
        <row r="259">
          <cell r="A259">
            <v>32629</v>
          </cell>
          <cell r="B259">
            <v>26.27</v>
          </cell>
          <cell r="C259">
            <v>26.33666666666667</v>
          </cell>
        </row>
        <row r="260">
          <cell r="A260">
            <v>32660</v>
          </cell>
          <cell r="B260">
            <v>26.26</v>
          </cell>
          <cell r="C260">
            <v>26.39</v>
          </cell>
        </row>
        <row r="261">
          <cell r="A261">
            <v>32690</v>
          </cell>
          <cell r="B261">
            <v>26.39</v>
          </cell>
          <cell r="C261">
            <v>26.306666666666668</v>
          </cell>
        </row>
        <row r="262">
          <cell r="A262">
            <v>32721</v>
          </cell>
          <cell r="B262">
            <v>26.22</v>
          </cell>
          <cell r="C262">
            <v>26.290000000000003</v>
          </cell>
        </row>
        <row r="263">
          <cell r="A263">
            <v>32752</v>
          </cell>
          <cell r="B263">
            <v>26.54</v>
          </cell>
          <cell r="C263">
            <v>26.383333333333336</v>
          </cell>
        </row>
        <row r="264">
          <cell r="A264">
            <v>32782</v>
          </cell>
          <cell r="B264">
            <v>26.28</v>
          </cell>
          <cell r="C264">
            <v>26.346666666666664</v>
          </cell>
        </row>
        <row r="265">
          <cell r="A265">
            <v>32813</v>
          </cell>
          <cell r="B265">
            <v>26.4</v>
          </cell>
          <cell r="C265">
            <v>26.406666666666666</v>
          </cell>
        </row>
        <row r="266">
          <cell r="A266">
            <v>32843</v>
          </cell>
          <cell r="B266">
            <v>26.67</v>
          </cell>
          <cell r="C266">
            <v>26.45</v>
          </cell>
        </row>
        <row r="267">
          <cell r="A267">
            <v>32874</v>
          </cell>
          <cell r="B267">
            <v>26.24</v>
          </cell>
          <cell r="C267">
            <v>26.436666666666667</v>
          </cell>
        </row>
        <row r="268">
          <cell r="A268">
            <v>32905</v>
          </cell>
          <cell r="B268">
            <v>26.64</v>
          </cell>
          <cell r="C268">
            <v>26.516666666666666</v>
          </cell>
        </row>
        <row r="269">
          <cell r="A269">
            <v>32933</v>
          </cell>
          <cell r="B269">
            <v>26.47</v>
          </cell>
          <cell r="C269">
            <v>26.45</v>
          </cell>
        </row>
        <row r="270">
          <cell r="A270">
            <v>32964</v>
          </cell>
          <cell r="B270">
            <v>26.58</v>
          </cell>
          <cell r="C270">
            <v>26.563333333333333</v>
          </cell>
        </row>
        <row r="271">
          <cell r="A271">
            <v>32994</v>
          </cell>
          <cell r="B271">
            <v>26.58</v>
          </cell>
          <cell r="C271">
            <v>26.543333333333333</v>
          </cell>
        </row>
        <row r="272">
          <cell r="A272">
            <v>33025</v>
          </cell>
          <cell r="B272">
            <v>26.45</v>
          </cell>
          <cell r="C272">
            <v>26.536666666666665</v>
          </cell>
        </row>
        <row r="273">
          <cell r="A273">
            <v>33055</v>
          </cell>
          <cell r="B273">
            <v>26.51</v>
          </cell>
          <cell r="C273">
            <v>26.513333333333335</v>
          </cell>
        </row>
        <row r="274">
          <cell r="A274">
            <v>33086</v>
          </cell>
          <cell r="B274">
            <v>26.4</v>
          </cell>
          <cell r="C274">
            <v>26.453333333333333</v>
          </cell>
        </row>
        <row r="275">
          <cell r="A275">
            <v>33117</v>
          </cell>
          <cell r="B275">
            <v>25.74</v>
          </cell>
          <cell r="C275">
            <v>26.216666666666665</v>
          </cell>
        </row>
        <row r="276">
          <cell r="A276">
            <v>33147</v>
          </cell>
          <cell r="B276">
            <v>26.65</v>
          </cell>
          <cell r="C276">
            <v>26.263333333333332</v>
          </cell>
        </row>
        <row r="277">
          <cell r="A277">
            <v>33178</v>
          </cell>
          <cell r="B277">
            <v>26.44</v>
          </cell>
          <cell r="C277">
            <v>26.276666666666667</v>
          </cell>
        </row>
        <row r="278">
          <cell r="A278">
            <v>33208</v>
          </cell>
          <cell r="B278">
            <v>26.05</v>
          </cell>
          <cell r="C278">
            <v>26.38</v>
          </cell>
        </row>
        <row r="279">
          <cell r="A279">
            <v>33239</v>
          </cell>
          <cell r="B279">
            <v>26.74</v>
          </cell>
          <cell r="C279">
            <v>26.41</v>
          </cell>
        </row>
        <row r="280">
          <cell r="A280">
            <v>33270</v>
          </cell>
          <cell r="B280">
            <v>26.84</v>
          </cell>
          <cell r="C280">
            <v>26.543333333333333</v>
          </cell>
        </row>
        <row r="281">
          <cell r="A281">
            <v>33298</v>
          </cell>
          <cell r="B281">
            <v>26.69</v>
          </cell>
          <cell r="C281">
            <v>26.756666666666664</v>
          </cell>
        </row>
        <row r="282">
          <cell r="A282">
            <v>33329</v>
          </cell>
          <cell r="B282">
            <v>26.26</v>
          </cell>
          <cell r="C282">
            <v>26.596666666666668</v>
          </cell>
        </row>
        <row r="283">
          <cell r="A283">
            <v>33359</v>
          </cell>
          <cell r="B283">
            <v>26.47</v>
          </cell>
          <cell r="C283">
            <v>26.473333333333333</v>
          </cell>
        </row>
        <row r="284">
          <cell r="A284">
            <v>33390</v>
          </cell>
          <cell r="B284">
            <v>26.69</v>
          </cell>
          <cell r="C284">
            <v>26.473333333333333</v>
          </cell>
        </row>
        <row r="285">
          <cell r="A285">
            <v>33420</v>
          </cell>
          <cell r="B285">
            <v>26.48</v>
          </cell>
          <cell r="C285">
            <v>26.546666666666667</v>
          </cell>
        </row>
        <row r="286">
          <cell r="A286">
            <v>33451</v>
          </cell>
          <cell r="B286">
            <v>26.59</v>
          </cell>
          <cell r="C286">
            <v>26.58666666666667</v>
          </cell>
        </row>
        <row r="287">
          <cell r="A287">
            <v>33482</v>
          </cell>
          <cell r="B287">
            <v>26.76</v>
          </cell>
          <cell r="C287">
            <v>26.61</v>
          </cell>
        </row>
        <row r="288">
          <cell r="A288">
            <v>33512</v>
          </cell>
          <cell r="B288">
            <v>26.54</v>
          </cell>
          <cell r="C288">
            <v>26.63</v>
          </cell>
        </row>
        <row r="289">
          <cell r="A289">
            <v>33543</v>
          </cell>
          <cell r="B289">
            <v>26.65</v>
          </cell>
          <cell r="C289">
            <v>26.649999999999995</v>
          </cell>
        </row>
        <row r="290">
          <cell r="A290">
            <v>33573</v>
          </cell>
          <cell r="B290">
            <v>26.19</v>
          </cell>
          <cell r="C290">
            <v>26.459999999999997</v>
          </cell>
        </row>
        <row r="291">
          <cell r="A291">
            <v>33604</v>
          </cell>
          <cell r="B291">
            <v>26.36</v>
          </cell>
          <cell r="C291">
            <v>26.400000000000002</v>
          </cell>
        </row>
        <row r="292">
          <cell r="A292">
            <v>33635</v>
          </cell>
          <cell r="B292">
            <v>26.82</v>
          </cell>
          <cell r="C292">
            <v>26.456666666666667</v>
          </cell>
        </row>
        <row r="293">
          <cell r="A293">
            <v>33664</v>
          </cell>
          <cell r="B293">
            <v>26.51</v>
          </cell>
          <cell r="C293">
            <v>26.563333333333333</v>
          </cell>
        </row>
        <row r="294">
          <cell r="A294">
            <v>33695</v>
          </cell>
          <cell r="B294">
            <v>26.3</v>
          </cell>
          <cell r="C294">
            <v>26.543333333333333</v>
          </cell>
        </row>
        <row r="295">
          <cell r="A295">
            <v>33725</v>
          </cell>
          <cell r="B295">
            <v>26.44</v>
          </cell>
          <cell r="C295">
            <v>26.416666666666668</v>
          </cell>
        </row>
        <row r="296">
          <cell r="A296">
            <v>33756</v>
          </cell>
          <cell r="B296">
            <v>26.41</v>
          </cell>
          <cell r="C296">
            <v>26.383333333333336</v>
          </cell>
        </row>
        <row r="297">
          <cell r="A297">
            <v>33786</v>
          </cell>
          <cell r="B297">
            <v>26.12</v>
          </cell>
          <cell r="C297">
            <v>26.323333333333334</v>
          </cell>
        </row>
        <row r="298">
          <cell r="A298">
            <v>33817</v>
          </cell>
          <cell r="B298">
            <v>26.44</v>
          </cell>
          <cell r="C298">
            <v>26.323333333333334</v>
          </cell>
        </row>
        <row r="299">
          <cell r="A299">
            <v>33848</v>
          </cell>
          <cell r="B299">
            <v>26.48</v>
          </cell>
          <cell r="C299">
            <v>26.346666666666668</v>
          </cell>
        </row>
        <row r="300">
          <cell r="A300">
            <v>33878</v>
          </cell>
          <cell r="B300">
            <v>26.36</v>
          </cell>
          <cell r="C300">
            <v>26.426666666666666</v>
          </cell>
        </row>
        <row r="301">
          <cell r="A301">
            <v>33909</v>
          </cell>
          <cell r="B301">
            <v>26.26</v>
          </cell>
          <cell r="C301">
            <v>26.366666666666671</v>
          </cell>
        </row>
        <row r="302">
          <cell r="A302">
            <v>33939</v>
          </cell>
          <cell r="B302">
            <v>26.05</v>
          </cell>
          <cell r="C302">
            <v>26.223333333333333</v>
          </cell>
        </row>
        <row r="303">
          <cell r="A303">
            <v>33970</v>
          </cell>
          <cell r="B303">
            <v>26.15</v>
          </cell>
          <cell r="C303">
            <v>26.153333333333336</v>
          </cell>
        </row>
        <row r="304">
          <cell r="A304">
            <v>34001</v>
          </cell>
          <cell r="B304">
            <v>26.13</v>
          </cell>
          <cell r="C304">
            <v>26.11</v>
          </cell>
        </row>
        <row r="305">
          <cell r="A305">
            <v>34029</v>
          </cell>
          <cell r="B305">
            <v>26.15</v>
          </cell>
          <cell r="C305">
            <v>26.143333333333334</v>
          </cell>
        </row>
        <row r="306">
          <cell r="A306">
            <v>34060</v>
          </cell>
          <cell r="B306">
            <v>25.83</v>
          </cell>
          <cell r="C306">
            <v>26.036666666666665</v>
          </cell>
        </row>
        <row r="307">
          <cell r="A307">
            <v>34090</v>
          </cell>
          <cell r="B307">
            <v>26.21</v>
          </cell>
          <cell r="C307">
            <v>26.063333333333333</v>
          </cell>
        </row>
        <row r="308">
          <cell r="A308">
            <v>34121</v>
          </cell>
          <cell r="B308">
            <v>26.15</v>
          </cell>
          <cell r="C308">
            <v>26.063333333333333</v>
          </cell>
        </row>
        <row r="309">
          <cell r="A309">
            <v>34151</v>
          </cell>
          <cell r="B309">
            <v>26.18</v>
          </cell>
          <cell r="C309">
            <v>26.179999999999996</v>
          </cell>
        </row>
        <row r="310">
          <cell r="A310">
            <v>34182</v>
          </cell>
          <cell r="B310">
            <v>26.19</v>
          </cell>
          <cell r="C310">
            <v>26.173333333333332</v>
          </cell>
        </row>
        <row r="311">
          <cell r="A311">
            <v>34213</v>
          </cell>
          <cell r="B311">
            <v>26.25</v>
          </cell>
          <cell r="C311">
            <v>26.206666666666667</v>
          </cell>
        </row>
        <row r="312">
          <cell r="A312">
            <v>34243</v>
          </cell>
          <cell r="B312">
            <v>26.09</v>
          </cell>
          <cell r="C312">
            <v>26.176666666666666</v>
          </cell>
        </row>
        <row r="313">
          <cell r="A313">
            <v>34274</v>
          </cell>
          <cell r="B313">
            <v>26.13</v>
          </cell>
          <cell r="C313">
            <v>26.156666666666666</v>
          </cell>
        </row>
        <row r="314">
          <cell r="A314">
            <v>34304</v>
          </cell>
          <cell r="B314">
            <v>26.17</v>
          </cell>
          <cell r="C314">
            <v>26.13</v>
          </cell>
        </row>
        <row r="315">
          <cell r="A315">
            <v>34335</v>
          </cell>
          <cell r="B315">
            <v>26.1</v>
          </cell>
          <cell r="C315">
            <v>26.133333333333336</v>
          </cell>
        </row>
        <row r="316">
          <cell r="A316">
            <v>34366</v>
          </cell>
          <cell r="B316">
            <v>26.02</v>
          </cell>
          <cell r="C316">
            <v>26.096666666666668</v>
          </cell>
        </row>
        <row r="317">
          <cell r="A317">
            <v>34394</v>
          </cell>
          <cell r="B317">
            <v>26.13</v>
          </cell>
          <cell r="C317">
            <v>26.083333333333332</v>
          </cell>
        </row>
        <row r="318">
          <cell r="A318">
            <v>34425</v>
          </cell>
          <cell r="B318">
            <v>26.11</v>
          </cell>
          <cell r="C318">
            <v>26.086666666666662</v>
          </cell>
        </row>
        <row r="319">
          <cell r="A319">
            <v>34455</v>
          </cell>
          <cell r="B319">
            <v>26.18</v>
          </cell>
          <cell r="C319">
            <v>26.139999999999997</v>
          </cell>
        </row>
        <row r="320">
          <cell r="A320">
            <v>34486</v>
          </cell>
          <cell r="B320">
            <v>26.04</v>
          </cell>
          <cell r="C320">
            <v>26.11</v>
          </cell>
        </row>
        <row r="321">
          <cell r="A321">
            <v>34516</v>
          </cell>
          <cell r="B321">
            <v>26.14</v>
          </cell>
          <cell r="C321">
            <v>26.12</v>
          </cell>
        </row>
        <row r="322">
          <cell r="A322">
            <v>34547</v>
          </cell>
          <cell r="B322">
            <v>26.08</v>
          </cell>
          <cell r="C322">
            <v>26.086666666666662</v>
          </cell>
        </row>
        <row r="323">
          <cell r="A323">
            <v>34578</v>
          </cell>
          <cell r="B323">
            <v>25.92</v>
          </cell>
          <cell r="C323">
            <v>26.046666666666667</v>
          </cell>
        </row>
        <row r="324">
          <cell r="A324">
            <v>34608</v>
          </cell>
          <cell r="B324">
            <v>26.19</v>
          </cell>
          <cell r="C324">
            <v>26.063333333333333</v>
          </cell>
        </row>
        <row r="325">
          <cell r="A325">
            <v>34639</v>
          </cell>
          <cell r="B325">
            <v>26.26</v>
          </cell>
          <cell r="C325">
            <v>26.123333333333335</v>
          </cell>
        </row>
        <row r="326">
          <cell r="A326">
            <v>34669</v>
          </cell>
          <cell r="B326">
            <v>25.86</v>
          </cell>
          <cell r="C326">
            <v>26.103333333333335</v>
          </cell>
        </row>
        <row r="327">
          <cell r="A327">
            <v>34700</v>
          </cell>
          <cell r="B327">
            <v>26.06</v>
          </cell>
          <cell r="C327">
            <v>26.060000000000002</v>
          </cell>
        </row>
        <row r="328">
          <cell r="A328">
            <v>34731</v>
          </cell>
          <cell r="B328">
            <v>26.01</v>
          </cell>
          <cell r="C328">
            <v>25.97666666666667</v>
          </cell>
        </row>
        <row r="329">
          <cell r="A329">
            <v>34759</v>
          </cell>
          <cell r="B329">
            <v>25.96</v>
          </cell>
          <cell r="C329">
            <v>26.01</v>
          </cell>
        </row>
        <row r="330">
          <cell r="A330">
            <v>34790</v>
          </cell>
          <cell r="B330">
            <v>27.13</v>
          </cell>
          <cell r="C330">
            <v>26.366666666666664</v>
          </cell>
        </row>
        <row r="331">
          <cell r="A331">
            <v>34820</v>
          </cell>
          <cell r="B331">
            <v>26.08</v>
          </cell>
          <cell r="C331">
            <v>26.39</v>
          </cell>
        </row>
        <row r="332">
          <cell r="A332">
            <v>34851</v>
          </cell>
          <cell r="B332">
            <v>26.03</v>
          </cell>
          <cell r="C332">
            <v>26.41333333333333</v>
          </cell>
        </row>
        <row r="333">
          <cell r="A333">
            <v>34881</v>
          </cell>
          <cell r="B333">
            <v>26.3</v>
          </cell>
          <cell r="C333">
            <v>26.136666666666667</v>
          </cell>
        </row>
        <row r="334">
          <cell r="A334">
            <v>34912</v>
          </cell>
          <cell r="B334">
            <v>26.06</v>
          </cell>
          <cell r="C334">
            <v>26.13</v>
          </cell>
        </row>
        <row r="335">
          <cell r="A335">
            <v>34943</v>
          </cell>
          <cell r="B335">
            <v>26.27</v>
          </cell>
          <cell r="C335">
            <v>26.209999999999997</v>
          </cell>
        </row>
        <row r="336">
          <cell r="A336">
            <v>34973</v>
          </cell>
          <cell r="B336">
            <v>26.1</v>
          </cell>
          <cell r="C336">
            <v>26.143333333333334</v>
          </cell>
        </row>
        <row r="337">
          <cell r="A337">
            <v>35004</v>
          </cell>
          <cell r="B337">
            <v>26.12</v>
          </cell>
          <cell r="C337">
            <v>26.163333333333338</v>
          </cell>
        </row>
        <row r="338">
          <cell r="A338">
            <v>35034</v>
          </cell>
          <cell r="B338">
            <v>26.89</v>
          </cell>
          <cell r="C338">
            <v>26.37</v>
          </cell>
        </row>
        <row r="339">
          <cell r="A339">
            <v>35065</v>
          </cell>
          <cell r="B339">
            <v>26.13</v>
          </cell>
          <cell r="C339">
            <v>26.38</v>
          </cell>
        </row>
        <row r="340">
          <cell r="A340">
            <v>35096</v>
          </cell>
          <cell r="B340">
            <v>26.08</v>
          </cell>
          <cell r="C340">
            <v>26.366666666666664</v>
          </cell>
        </row>
        <row r="341">
          <cell r="A341">
            <v>35125</v>
          </cell>
          <cell r="B341">
            <v>26.21</v>
          </cell>
          <cell r="C341">
            <v>26.139999999999997</v>
          </cell>
        </row>
        <row r="342">
          <cell r="A342">
            <v>35156</v>
          </cell>
          <cell r="B342">
            <v>25.95</v>
          </cell>
          <cell r="C342">
            <v>26.08</v>
          </cell>
        </row>
        <row r="343">
          <cell r="A343">
            <v>35186</v>
          </cell>
          <cell r="B343">
            <v>26.12</v>
          </cell>
          <cell r="C343">
            <v>26.093333333333334</v>
          </cell>
        </row>
        <row r="344">
          <cell r="A344">
            <v>35217</v>
          </cell>
          <cell r="B344">
            <v>26.33</v>
          </cell>
          <cell r="C344">
            <v>26.133333333333336</v>
          </cell>
        </row>
        <row r="345">
          <cell r="A345">
            <v>35247</v>
          </cell>
          <cell r="B345">
            <v>26.29</v>
          </cell>
          <cell r="C345">
            <v>26.24666666666667</v>
          </cell>
        </row>
        <row r="346">
          <cell r="A346">
            <v>35278</v>
          </cell>
          <cell r="B346">
            <v>26.23</v>
          </cell>
          <cell r="C346">
            <v>26.283333333333331</v>
          </cell>
        </row>
        <row r="347">
          <cell r="A347">
            <v>35309</v>
          </cell>
          <cell r="B347">
            <v>26.17</v>
          </cell>
          <cell r="C347">
            <v>26.23</v>
          </cell>
        </row>
        <row r="348">
          <cell r="A348">
            <v>35339</v>
          </cell>
          <cell r="B348">
            <v>26.2</v>
          </cell>
          <cell r="C348">
            <v>26.200000000000003</v>
          </cell>
        </row>
        <row r="349">
          <cell r="A349">
            <v>35370</v>
          </cell>
          <cell r="B349">
            <v>26.58</v>
          </cell>
          <cell r="C349">
            <v>26.316666666666666</v>
          </cell>
        </row>
        <row r="350">
          <cell r="A350">
            <v>35400</v>
          </cell>
          <cell r="B350">
            <v>26.05</v>
          </cell>
          <cell r="C350">
            <v>26.276666666666667</v>
          </cell>
        </row>
        <row r="351">
          <cell r="A351">
            <v>35431</v>
          </cell>
          <cell r="B351">
            <v>26.35</v>
          </cell>
          <cell r="C351">
            <v>26.326666666666664</v>
          </cell>
        </row>
        <row r="352">
          <cell r="A352">
            <v>35462</v>
          </cell>
          <cell r="B352">
            <v>26.49</v>
          </cell>
          <cell r="C352">
            <v>26.296666666666667</v>
          </cell>
        </row>
        <row r="353">
          <cell r="A353">
            <v>35490</v>
          </cell>
          <cell r="B353">
            <v>26.48</v>
          </cell>
          <cell r="C353">
            <v>26.44</v>
          </cell>
        </row>
        <row r="354">
          <cell r="A354">
            <v>35521</v>
          </cell>
          <cell r="B354">
            <v>25.76</v>
          </cell>
          <cell r="C354">
            <v>26.243333333333336</v>
          </cell>
        </row>
        <row r="355">
          <cell r="A355">
            <v>35551</v>
          </cell>
          <cell r="B355">
            <v>26.3</v>
          </cell>
          <cell r="C355">
            <v>26.180000000000003</v>
          </cell>
        </row>
        <row r="356">
          <cell r="A356">
            <v>35582</v>
          </cell>
          <cell r="B356">
            <v>26.36</v>
          </cell>
          <cell r="C356">
            <v>26.14</v>
          </cell>
        </row>
        <row r="357">
          <cell r="A357">
            <v>35612</v>
          </cell>
          <cell r="B357">
            <v>26.2</v>
          </cell>
          <cell r="C357">
            <v>26.286666666666665</v>
          </cell>
        </row>
        <row r="358">
          <cell r="A358">
            <v>35643</v>
          </cell>
          <cell r="B358">
            <v>26.29</v>
          </cell>
          <cell r="C358">
            <v>26.283333333333331</v>
          </cell>
        </row>
        <row r="359">
          <cell r="A359">
            <v>35674</v>
          </cell>
          <cell r="B359">
            <v>26.27</v>
          </cell>
          <cell r="C359">
            <v>26.25333333333333</v>
          </cell>
        </row>
        <row r="360">
          <cell r="A360">
            <v>35704</v>
          </cell>
          <cell r="B360">
            <v>26.12</v>
          </cell>
          <cell r="C360">
            <v>26.22666666666667</v>
          </cell>
        </row>
        <row r="361">
          <cell r="A361">
            <v>35735</v>
          </cell>
          <cell r="B361">
            <v>25.14</v>
          </cell>
          <cell r="C361">
            <v>25.843333333333334</v>
          </cell>
        </row>
        <row r="362">
          <cell r="A362">
            <v>35765</v>
          </cell>
          <cell r="B362">
            <v>25.75</v>
          </cell>
          <cell r="C362">
            <v>25.67</v>
          </cell>
        </row>
        <row r="363">
          <cell r="A363">
            <v>35796</v>
          </cell>
          <cell r="B363">
            <v>26.08</v>
          </cell>
          <cell r="C363">
            <v>25.656666666666666</v>
          </cell>
        </row>
        <row r="364">
          <cell r="A364">
            <v>35827</v>
          </cell>
          <cell r="B364">
            <v>25.93</v>
          </cell>
          <cell r="C364">
            <v>25.919999999999998</v>
          </cell>
        </row>
        <row r="365">
          <cell r="A365">
            <v>35855</v>
          </cell>
          <cell r="B365">
            <v>25.9</v>
          </cell>
          <cell r="C365">
            <v>25.97</v>
          </cell>
        </row>
        <row r="366">
          <cell r="A366">
            <v>35886</v>
          </cell>
          <cell r="B366">
            <v>25.54</v>
          </cell>
          <cell r="C366">
            <v>25.790000000000003</v>
          </cell>
        </row>
        <row r="367">
          <cell r="A367">
            <v>35916</v>
          </cell>
          <cell r="B367">
            <v>25.85</v>
          </cell>
          <cell r="C367">
            <v>25.763333333333332</v>
          </cell>
        </row>
        <row r="368">
          <cell r="A368">
            <v>35947</v>
          </cell>
          <cell r="B368">
            <v>25.89</v>
          </cell>
          <cell r="C368">
            <v>25.76</v>
          </cell>
        </row>
        <row r="369">
          <cell r="A369">
            <v>35977</v>
          </cell>
          <cell r="B369">
            <v>25.7</v>
          </cell>
          <cell r="C369">
            <v>25.813333333333333</v>
          </cell>
        </row>
        <row r="370">
          <cell r="A370">
            <v>36008</v>
          </cell>
          <cell r="B370">
            <v>25.76</v>
          </cell>
          <cell r="C370">
            <v>25.783333333333335</v>
          </cell>
        </row>
        <row r="371">
          <cell r="A371">
            <v>36039</v>
          </cell>
          <cell r="B371">
            <v>25.86</v>
          </cell>
          <cell r="C371">
            <v>25.77333333333333</v>
          </cell>
        </row>
        <row r="372">
          <cell r="A372">
            <v>36069</v>
          </cell>
          <cell r="B372">
            <v>25.82</v>
          </cell>
          <cell r="C372">
            <v>25.813333333333333</v>
          </cell>
        </row>
        <row r="373">
          <cell r="A373">
            <v>36100</v>
          </cell>
          <cell r="B373">
            <v>25.96</v>
          </cell>
          <cell r="C373">
            <v>25.88</v>
          </cell>
        </row>
        <row r="374">
          <cell r="A374">
            <v>36130</v>
          </cell>
          <cell r="B374">
            <v>25.56</v>
          </cell>
          <cell r="C374">
            <v>25.78</v>
          </cell>
        </row>
        <row r="375">
          <cell r="A375">
            <v>36161</v>
          </cell>
          <cell r="B375">
            <v>25.71</v>
          </cell>
          <cell r="C375">
            <v>25.743333333333329</v>
          </cell>
        </row>
        <row r="376">
          <cell r="A376">
            <v>36192</v>
          </cell>
          <cell r="B376">
            <v>25.64</v>
          </cell>
          <cell r="C376">
            <v>25.636666666666667</v>
          </cell>
        </row>
        <row r="377">
          <cell r="A377">
            <v>36220</v>
          </cell>
          <cell r="B377">
            <v>25.59</v>
          </cell>
          <cell r="C377">
            <v>25.646666666666665</v>
          </cell>
        </row>
        <row r="378">
          <cell r="A378">
            <v>36251</v>
          </cell>
          <cell r="B378">
            <v>25.26</v>
          </cell>
          <cell r="C378">
            <v>25.49666666666667</v>
          </cell>
        </row>
        <row r="379">
          <cell r="A379">
            <v>36281</v>
          </cell>
          <cell r="B379">
            <v>25.7</v>
          </cell>
          <cell r="C379">
            <v>25.516666666666666</v>
          </cell>
        </row>
        <row r="380">
          <cell r="A380">
            <v>36312</v>
          </cell>
          <cell r="B380">
            <v>25.47</v>
          </cell>
          <cell r="C380">
            <v>25.47666666666667</v>
          </cell>
        </row>
        <row r="381">
          <cell r="A381">
            <v>36342</v>
          </cell>
          <cell r="B381">
            <v>25.52</v>
          </cell>
          <cell r="C381">
            <v>25.563333333333333</v>
          </cell>
        </row>
        <row r="382">
          <cell r="A382">
            <v>36373</v>
          </cell>
          <cell r="B382">
            <v>25.7</v>
          </cell>
          <cell r="C382">
            <v>25.563333333333333</v>
          </cell>
        </row>
        <row r="383">
          <cell r="A383">
            <v>36404</v>
          </cell>
          <cell r="B383">
            <v>25.83</v>
          </cell>
          <cell r="C383">
            <v>25.683333333333334</v>
          </cell>
        </row>
        <row r="384">
          <cell r="A384">
            <v>36434</v>
          </cell>
          <cell r="B384">
            <v>25.81</v>
          </cell>
          <cell r="C384">
            <v>25.78</v>
          </cell>
        </row>
        <row r="385">
          <cell r="A385">
            <v>36465</v>
          </cell>
          <cell r="B385">
            <v>25.93</v>
          </cell>
          <cell r="C385">
            <v>25.856666666666666</v>
          </cell>
        </row>
        <row r="386">
          <cell r="A386">
            <v>36495</v>
          </cell>
          <cell r="B386">
            <v>25.62</v>
          </cell>
          <cell r="C386">
            <v>25.786666666666665</v>
          </cell>
        </row>
        <row r="387">
          <cell r="A387">
            <v>36526</v>
          </cell>
          <cell r="B387">
            <v>25.74</v>
          </cell>
          <cell r="C387">
            <v>25.763333333333332</v>
          </cell>
        </row>
        <row r="388">
          <cell r="A388">
            <v>36557</v>
          </cell>
          <cell r="B388">
            <v>25.72</v>
          </cell>
          <cell r="C388">
            <v>25.693333333333332</v>
          </cell>
        </row>
        <row r="389">
          <cell r="A389">
            <v>36586</v>
          </cell>
          <cell r="B389">
            <v>25.66</v>
          </cell>
          <cell r="C389">
            <v>25.706666666666663</v>
          </cell>
        </row>
        <row r="390">
          <cell r="A390">
            <v>36617</v>
          </cell>
          <cell r="B390">
            <v>26.91</v>
          </cell>
          <cell r="C390">
            <v>26.096666666666664</v>
          </cell>
        </row>
        <row r="391">
          <cell r="A391">
            <v>36647</v>
          </cell>
          <cell r="B391">
            <v>25.81</v>
          </cell>
          <cell r="C391">
            <v>26.126666666666665</v>
          </cell>
        </row>
        <row r="392">
          <cell r="A392">
            <v>36678</v>
          </cell>
          <cell r="B392">
            <v>25.75</v>
          </cell>
          <cell r="C392">
            <v>26.156666666666666</v>
          </cell>
        </row>
        <row r="393">
          <cell r="A393">
            <v>36708</v>
          </cell>
          <cell r="B393">
            <v>25.84</v>
          </cell>
          <cell r="C393">
            <v>25.8</v>
          </cell>
        </row>
        <row r="394">
          <cell r="A394">
            <v>36739</v>
          </cell>
          <cell r="B394">
            <v>25.69</v>
          </cell>
          <cell r="C394">
            <v>25.76</v>
          </cell>
        </row>
        <row r="395">
          <cell r="A395">
            <v>36770</v>
          </cell>
          <cell r="B395">
            <v>26.02</v>
          </cell>
          <cell r="C395">
            <v>25.849999999999998</v>
          </cell>
        </row>
        <row r="396">
          <cell r="A396">
            <v>36800</v>
          </cell>
          <cell r="B396">
            <v>25.71</v>
          </cell>
          <cell r="C396">
            <v>25.806666666666668</v>
          </cell>
        </row>
        <row r="397">
          <cell r="A397">
            <v>36831</v>
          </cell>
          <cell r="B397">
            <v>25.96</v>
          </cell>
          <cell r="C397">
            <v>25.896666666666665</v>
          </cell>
        </row>
        <row r="398">
          <cell r="A398">
            <v>36861</v>
          </cell>
          <cell r="B398">
            <v>26.77</v>
          </cell>
          <cell r="C398">
            <v>26.146666666666665</v>
          </cell>
        </row>
        <row r="399">
          <cell r="A399">
            <v>36892</v>
          </cell>
          <cell r="B399">
            <v>25.96</v>
          </cell>
          <cell r="C399">
            <v>26.23</v>
          </cell>
        </row>
        <row r="400">
          <cell r="A400">
            <v>36923</v>
          </cell>
          <cell r="B400">
            <v>25.92</v>
          </cell>
          <cell r="C400">
            <v>26.216666666666669</v>
          </cell>
        </row>
        <row r="401">
          <cell r="A401">
            <v>36951</v>
          </cell>
          <cell r="B401">
            <v>25.74</v>
          </cell>
          <cell r="C401">
            <v>25.873333333333335</v>
          </cell>
        </row>
        <row r="402">
          <cell r="A402">
            <v>36982</v>
          </cell>
          <cell r="B402">
            <v>25.74</v>
          </cell>
          <cell r="C402">
            <v>25.799999999999997</v>
          </cell>
        </row>
        <row r="403">
          <cell r="A403">
            <v>37012</v>
          </cell>
          <cell r="B403">
            <v>25.61</v>
          </cell>
          <cell r="C403">
            <v>25.696666666666669</v>
          </cell>
        </row>
        <row r="404">
          <cell r="A404">
            <v>37043</v>
          </cell>
          <cell r="B404">
            <v>25.65</v>
          </cell>
          <cell r="C404">
            <v>25.666666666666668</v>
          </cell>
        </row>
        <row r="405">
          <cell r="A405">
            <v>37073</v>
          </cell>
          <cell r="B405">
            <v>25.55</v>
          </cell>
          <cell r="C405">
            <v>25.603333333333335</v>
          </cell>
        </row>
        <row r="406">
          <cell r="A406">
            <v>37104</v>
          </cell>
          <cell r="B406">
            <v>25.38</v>
          </cell>
          <cell r="C406">
            <v>25.526666666666667</v>
          </cell>
        </row>
        <row r="407">
          <cell r="A407">
            <v>37135</v>
          </cell>
          <cell r="B407">
            <v>24.4</v>
          </cell>
          <cell r="C407">
            <v>25.11</v>
          </cell>
        </row>
        <row r="408">
          <cell r="A408">
            <v>37165</v>
          </cell>
          <cell r="B408">
            <v>25.12</v>
          </cell>
          <cell r="C408">
            <v>24.966666666666669</v>
          </cell>
        </row>
        <row r="409">
          <cell r="A409">
            <v>37196</v>
          </cell>
          <cell r="B409">
            <v>25.23</v>
          </cell>
          <cell r="C409">
            <v>24.916666666666668</v>
          </cell>
        </row>
        <row r="410">
          <cell r="A410">
            <v>37226</v>
          </cell>
          <cell r="B410">
            <v>24.9</v>
          </cell>
          <cell r="C410">
            <v>25.083333333333332</v>
          </cell>
        </row>
        <row r="411">
          <cell r="A411">
            <v>37257</v>
          </cell>
          <cell r="B411">
            <v>25.17</v>
          </cell>
          <cell r="C411">
            <v>25.099999999999998</v>
          </cell>
        </row>
        <row r="412">
          <cell r="A412">
            <v>37288</v>
          </cell>
          <cell r="B412">
            <v>25.2</v>
          </cell>
          <cell r="C412">
            <v>25.09</v>
          </cell>
        </row>
        <row r="413">
          <cell r="A413">
            <v>37316</v>
          </cell>
          <cell r="B413">
            <v>25.24</v>
          </cell>
          <cell r="C413">
            <v>25.203333333333333</v>
          </cell>
        </row>
        <row r="414">
          <cell r="A414">
            <v>37347</v>
          </cell>
          <cell r="B414">
            <v>24.99</v>
          </cell>
          <cell r="C414">
            <v>25.143333333333331</v>
          </cell>
        </row>
        <row r="415">
          <cell r="A415">
            <v>37377</v>
          </cell>
          <cell r="B415">
            <v>24.95</v>
          </cell>
          <cell r="C415">
            <v>25.06</v>
          </cell>
        </row>
        <row r="416">
          <cell r="A416">
            <v>37408</v>
          </cell>
          <cell r="B416">
            <v>24.93</v>
          </cell>
          <cell r="C416">
            <v>24.956666666666667</v>
          </cell>
        </row>
        <row r="417">
          <cell r="A417">
            <v>37438</v>
          </cell>
          <cell r="B417">
            <v>25.11</v>
          </cell>
          <cell r="C417">
            <v>24.996666666666666</v>
          </cell>
        </row>
        <row r="418">
          <cell r="A418">
            <v>37469</v>
          </cell>
          <cell r="B418">
            <v>25.1</v>
          </cell>
          <cell r="C418">
            <v>25.046666666666667</v>
          </cell>
        </row>
        <row r="419">
          <cell r="A419">
            <v>37500</v>
          </cell>
          <cell r="B419">
            <v>25.25</v>
          </cell>
          <cell r="C419">
            <v>25.153333333333336</v>
          </cell>
        </row>
        <row r="420">
          <cell r="A420">
            <v>37530</v>
          </cell>
          <cell r="B420">
            <v>25.16</v>
          </cell>
          <cell r="C420">
            <v>25.17</v>
          </cell>
        </row>
        <row r="421">
          <cell r="A421">
            <v>37561</v>
          </cell>
          <cell r="B421">
            <v>25.34</v>
          </cell>
          <cell r="C421">
            <v>25.25</v>
          </cell>
        </row>
        <row r="422">
          <cell r="A422">
            <v>37591</v>
          </cell>
          <cell r="B422">
            <v>24.69</v>
          </cell>
          <cell r="C422">
            <v>25.063333333333333</v>
          </cell>
        </row>
        <row r="423">
          <cell r="A423">
            <v>37622</v>
          </cell>
          <cell r="B423">
            <v>24.73</v>
          </cell>
          <cell r="C423">
            <v>24.92</v>
          </cell>
        </row>
        <row r="424">
          <cell r="A424">
            <v>37653</v>
          </cell>
          <cell r="B424">
            <v>24.94</v>
          </cell>
          <cell r="C424">
            <v>24.786666666666665</v>
          </cell>
        </row>
        <row r="425">
          <cell r="A425">
            <v>37681</v>
          </cell>
          <cell r="B425">
            <v>25.1</v>
          </cell>
          <cell r="C425">
            <v>24.923333333333336</v>
          </cell>
        </row>
        <row r="426">
          <cell r="A426">
            <v>37712</v>
          </cell>
          <cell r="B426">
            <v>24.54</v>
          </cell>
          <cell r="C426">
            <v>24.860000000000003</v>
          </cell>
        </row>
        <row r="427">
          <cell r="A427">
            <v>37742</v>
          </cell>
          <cell r="B427">
            <v>24.94</v>
          </cell>
          <cell r="C427">
            <v>24.86</v>
          </cell>
        </row>
        <row r="428">
          <cell r="A428">
            <v>37773</v>
          </cell>
          <cell r="B428">
            <v>25.17</v>
          </cell>
          <cell r="C428">
            <v>24.883333333333336</v>
          </cell>
        </row>
        <row r="429">
          <cell r="A429">
            <v>37803</v>
          </cell>
          <cell r="B429">
            <v>25.09</v>
          </cell>
          <cell r="C429">
            <v>25.066666666666666</v>
          </cell>
        </row>
        <row r="430">
          <cell r="A430">
            <v>37834</v>
          </cell>
          <cell r="B430">
            <v>25.15</v>
          </cell>
          <cell r="C430">
            <v>25.136666666666667</v>
          </cell>
        </row>
        <row r="431">
          <cell r="A431">
            <v>37865</v>
          </cell>
          <cell r="B431">
            <v>25.27</v>
          </cell>
          <cell r="C431">
            <v>25.169999999999998</v>
          </cell>
        </row>
        <row r="432">
          <cell r="A432">
            <v>37895</v>
          </cell>
          <cell r="B432">
            <v>25.02</v>
          </cell>
          <cell r="C432">
            <v>25.146666666666665</v>
          </cell>
        </row>
        <row r="433">
          <cell r="A433">
            <v>37926</v>
          </cell>
          <cell r="B433">
            <v>24.27</v>
          </cell>
          <cell r="C433">
            <v>24.853333333333335</v>
          </cell>
        </row>
        <row r="434">
          <cell r="A434">
            <v>37956</v>
          </cell>
          <cell r="B434">
            <v>24.9</v>
          </cell>
          <cell r="C434">
            <v>24.73</v>
          </cell>
        </row>
        <row r="435">
          <cell r="A435">
            <v>37987</v>
          </cell>
          <cell r="B435">
            <v>25.04</v>
          </cell>
          <cell r="C435">
            <v>24.736666666666668</v>
          </cell>
        </row>
        <row r="436">
          <cell r="A436">
            <v>38018</v>
          </cell>
          <cell r="B436">
            <v>24.96</v>
          </cell>
          <cell r="C436">
            <v>24.966666666666669</v>
          </cell>
        </row>
        <row r="437">
          <cell r="A437">
            <v>38047</v>
          </cell>
          <cell r="B437">
            <v>25</v>
          </cell>
          <cell r="C437">
            <v>25</v>
          </cell>
        </row>
        <row r="438">
          <cell r="A438">
            <v>38078</v>
          </cell>
          <cell r="B438">
            <v>24.79</v>
          </cell>
          <cell r="C438">
            <v>24.916666666666668</v>
          </cell>
        </row>
        <row r="439">
          <cell r="A439">
            <v>38108</v>
          </cell>
          <cell r="B439">
            <v>25.13</v>
          </cell>
          <cell r="C439">
            <v>24.973333333333333</v>
          </cell>
        </row>
        <row r="440">
          <cell r="A440">
            <v>38139</v>
          </cell>
          <cell r="B440">
            <v>24.99</v>
          </cell>
          <cell r="C440">
            <v>24.97</v>
          </cell>
        </row>
        <row r="441">
          <cell r="A441">
            <v>38169</v>
          </cell>
          <cell r="B441">
            <v>24.93</v>
          </cell>
          <cell r="C441">
            <v>25.016666666666666</v>
          </cell>
        </row>
        <row r="442">
          <cell r="A442">
            <v>38200</v>
          </cell>
          <cell r="B442">
            <v>24.96</v>
          </cell>
          <cell r="C442">
            <v>24.959999999999997</v>
          </cell>
        </row>
        <row r="443">
          <cell r="A443">
            <v>38231</v>
          </cell>
          <cell r="B443">
            <v>25.09</v>
          </cell>
          <cell r="C443">
            <v>24.993333333333336</v>
          </cell>
        </row>
        <row r="444">
          <cell r="A444">
            <v>38261</v>
          </cell>
          <cell r="B444">
            <v>25</v>
          </cell>
          <cell r="C444">
            <v>25.016666666666666</v>
          </cell>
        </row>
        <row r="445">
          <cell r="A445">
            <v>38292</v>
          </cell>
          <cell r="B445">
            <v>25.28</v>
          </cell>
          <cell r="C445">
            <v>25.123333333333335</v>
          </cell>
        </row>
        <row r="446">
          <cell r="A446">
            <v>38322</v>
          </cell>
          <cell r="B446">
            <v>25.13</v>
          </cell>
          <cell r="C446">
            <v>25.136666666666667</v>
          </cell>
        </row>
        <row r="447">
          <cell r="A447">
            <v>38353</v>
          </cell>
          <cell r="B447">
            <v>25.18</v>
          </cell>
          <cell r="C447">
            <v>25.196666666666669</v>
          </cell>
        </row>
        <row r="448">
          <cell r="A448">
            <v>38384</v>
          </cell>
          <cell r="B448">
            <v>24.99</v>
          </cell>
          <cell r="C448">
            <v>25.099999999999998</v>
          </cell>
        </row>
        <row r="449">
          <cell r="A449">
            <v>38412</v>
          </cell>
          <cell r="B449">
            <v>24.92</v>
          </cell>
          <cell r="C449">
            <v>25.03</v>
          </cell>
        </row>
        <row r="450">
          <cell r="A450">
            <v>38443</v>
          </cell>
          <cell r="B450">
            <v>24.93</v>
          </cell>
          <cell r="C450">
            <v>24.946666666666669</v>
          </cell>
        </row>
        <row r="451">
          <cell r="A451">
            <v>38473</v>
          </cell>
          <cell r="B451">
            <v>25.05</v>
          </cell>
          <cell r="C451">
            <v>24.966666666666669</v>
          </cell>
        </row>
        <row r="452">
          <cell r="A452">
            <v>38504</v>
          </cell>
          <cell r="B452">
            <v>25.01</v>
          </cell>
          <cell r="C452">
            <v>24.99666666666667</v>
          </cell>
        </row>
        <row r="453">
          <cell r="A453">
            <v>38534</v>
          </cell>
          <cell r="B453">
            <v>25.03</v>
          </cell>
          <cell r="C453">
            <v>25.03</v>
          </cell>
        </row>
        <row r="454">
          <cell r="A454">
            <v>38565</v>
          </cell>
          <cell r="B454">
            <v>25.02</v>
          </cell>
          <cell r="C454">
            <v>25.02</v>
          </cell>
        </row>
        <row r="455">
          <cell r="A455">
            <v>38596</v>
          </cell>
          <cell r="B455">
            <v>25.16</v>
          </cell>
          <cell r="C455">
            <v>25.069999999999997</v>
          </cell>
        </row>
        <row r="456">
          <cell r="A456">
            <v>38626</v>
          </cell>
          <cell r="B456">
            <v>24.99</v>
          </cell>
          <cell r="C456">
            <v>25.056666666666668</v>
          </cell>
        </row>
        <row r="457">
          <cell r="A457">
            <v>38657</v>
          </cell>
          <cell r="B457">
            <v>25.08</v>
          </cell>
          <cell r="C457">
            <v>25.076666666666664</v>
          </cell>
        </row>
        <row r="458">
          <cell r="A458">
            <v>38687</v>
          </cell>
          <cell r="B458">
            <v>24.55</v>
          </cell>
          <cell r="C458">
            <v>24.873333333333331</v>
          </cell>
        </row>
        <row r="459">
          <cell r="A459">
            <v>38718</v>
          </cell>
          <cell r="B459">
            <v>24.76</v>
          </cell>
          <cell r="C459">
            <v>24.796666666666667</v>
          </cell>
        </row>
        <row r="460">
          <cell r="A460">
            <v>38749</v>
          </cell>
          <cell r="B460">
            <v>24.93</v>
          </cell>
          <cell r="C460">
            <v>24.74666666666667</v>
          </cell>
        </row>
        <row r="461">
          <cell r="A461">
            <v>38777</v>
          </cell>
          <cell r="B461">
            <v>24.9</v>
          </cell>
          <cell r="C461">
            <v>24.863333333333333</v>
          </cell>
        </row>
        <row r="462">
          <cell r="A462">
            <v>38808</v>
          </cell>
          <cell r="B462">
            <v>25.74</v>
          </cell>
          <cell r="C462">
            <v>25.189999999999998</v>
          </cell>
        </row>
        <row r="463">
          <cell r="A463">
            <v>38838</v>
          </cell>
          <cell r="B463">
            <v>24.94</v>
          </cell>
          <cell r="C463">
            <v>25.193333333333332</v>
          </cell>
        </row>
        <row r="464">
          <cell r="A464">
            <v>38869</v>
          </cell>
          <cell r="B464">
            <v>24.74</v>
          </cell>
          <cell r="C464">
            <v>25.14</v>
          </cell>
        </row>
        <row r="465">
          <cell r="A465">
            <v>38899</v>
          </cell>
          <cell r="B465">
            <v>24.85</v>
          </cell>
          <cell r="C465">
            <v>24.843333333333334</v>
          </cell>
        </row>
        <row r="466">
          <cell r="A466">
            <v>38930</v>
          </cell>
          <cell r="B466">
            <v>24.91</v>
          </cell>
          <cell r="C466">
            <v>24.833333333333332</v>
          </cell>
        </row>
        <row r="467">
          <cell r="A467">
            <v>38961</v>
          </cell>
          <cell r="B467">
            <v>25.16</v>
          </cell>
          <cell r="C467">
            <v>24.973333333333333</v>
          </cell>
        </row>
        <row r="468">
          <cell r="A468">
            <v>38991</v>
          </cell>
          <cell r="B468">
            <v>25</v>
          </cell>
          <cell r="C468">
            <v>25.02333333333333</v>
          </cell>
        </row>
        <row r="469">
          <cell r="A469">
            <v>39022</v>
          </cell>
          <cell r="B469">
            <v>25.1</v>
          </cell>
          <cell r="C469">
            <v>25.086666666666662</v>
          </cell>
        </row>
        <row r="470">
          <cell r="A470">
            <v>39052</v>
          </cell>
          <cell r="B470">
            <v>25.94</v>
          </cell>
          <cell r="C470">
            <v>25.346666666666668</v>
          </cell>
        </row>
        <row r="471">
          <cell r="A471">
            <v>39083</v>
          </cell>
          <cell r="B471">
            <v>25.07</v>
          </cell>
          <cell r="C471">
            <v>25.370000000000005</v>
          </cell>
        </row>
        <row r="472">
          <cell r="A472">
            <v>39114</v>
          </cell>
          <cell r="B472">
            <v>25.05</v>
          </cell>
          <cell r="C472">
            <v>25.353333333333335</v>
          </cell>
        </row>
        <row r="473">
          <cell r="A473">
            <v>39142</v>
          </cell>
          <cell r="B473">
            <v>24.96</v>
          </cell>
          <cell r="C473">
            <v>25.026666666666671</v>
          </cell>
        </row>
        <row r="474">
          <cell r="A474">
            <v>39173</v>
          </cell>
          <cell r="B474">
            <v>25.06</v>
          </cell>
          <cell r="C474">
            <v>25.023333333333337</v>
          </cell>
        </row>
        <row r="475">
          <cell r="A475">
            <v>39203</v>
          </cell>
          <cell r="B475">
            <v>24.88</v>
          </cell>
          <cell r="C475">
            <v>24.966666666666665</v>
          </cell>
        </row>
        <row r="476">
          <cell r="A476">
            <v>39234</v>
          </cell>
          <cell r="B476">
            <v>24.98</v>
          </cell>
          <cell r="C476">
            <v>24.973333333333333</v>
          </cell>
        </row>
        <row r="477">
          <cell r="A477">
            <v>39264</v>
          </cell>
          <cell r="B477">
            <v>24.9</v>
          </cell>
          <cell r="C477">
            <v>24.919999999999998</v>
          </cell>
        </row>
        <row r="478">
          <cell r="A478">
            <v>39295</v>
          </cell>
          <cell r="B478">
            <v>24.74</v>
          </cell>
          <cell r="C478">
            <v>24.873333333333331</v>
          </cell>
        </row>
        <row r="479">
          <cell r="A479">
            <v>39326</v>
          </cell>
          <cell r="B479">
            <v>24.01</v>
          </cell>
          <cell r="C479">
            <v>24.55</v>
          </cell>
        </row>
        <row r="480">
          <cell r="A480">
            <v>39356</v>
          </cell>
          <cell r="B480">
            <v>24.72</v>
          </cell>
          <cell r="C480">
            <v>24.49</v>
          </cell>
        </row>
        <row r="481">
          <cell r="A481">
            <v>39387</v>
          </cell>
          <cell r="B481">
            <v>25</v>
          </cell>
          <cell r="C481">
            <v>24.576666666666668</v>
          </cell>
        </row>
        <row r="482">
          <cell r="A482">
            <v>39417</v>
          </cell>
          <cell r="B482">
            <v>24.53</v>
          </cell>
          <cell r="C482">
            <v>24.75</v>
          </cell>
        </row>
        <row r="483">
          <cell r="A483">
            <v>39448</v>
          </cell>
          <cell r="B483">
            <v>24.85</v>
          </cell>
          <cell r="C483">
            <v>24.793333333333333</v>
          </cell>
        </row>
        <row r="484">
          <cell r="A484">
            <v>39479</v>
          </cell>
          <cell r="B484">
            <v>24.78</v>
          </cell>
          <cell r="C484">
            <v>24.72</v>
          </cell>
        </row>
        <row r="485">
          <cell r="A485">
            <v>39508</v>
          </cell>
          <cell r="B485">
            <v>24.83</v>
          </cell>
          <cell r="C485">
            <v>24.820000000000004</v>
          </cell>
        </row>
        <row r="486">
          <cell r="A486">
            <v>39539</v>
          </cell>
          <cell r="B486">
            <v>24.19</v>
          </cell>
          <cell r="C486">
            <v>24.599999999999998</v>
          </cell>
        </row>
        <row r="487">
          <cell r="A487">
            <v>39569</v>
          </cell>
          <cell r="B487">
            <v>24.78</v>
          </cell>
          <cell r="C487">
            <v>24.599999999999998</v>
          </cell>
        </row>
        <row r="488">
          <cell r="A488">
            <v>39600</v>
          </cell>
          <cell r="B488">
            <v>24.85</v>
          </cell>
          <cell r="C488">
            <v>24.606666666666666</v>
          </cell>
        </row>
        <row r="489">
          <cell r="A489">
            <v>39630</v>
          </cell>
          <cell r="B489">
            <v>24.7</v>
          </cell>
          <cell r="C489">
            <v>24.776666666666667</v>
          </cell>
        </row>
        <row r="490">
          <cell r="A490">
            <v>39661</v>
          </cell>
          <cell r="B490">
            <v>24.65</v>
          </cell>
          <cell r="C490">
            <v>24.733333333333331</v>
          </cell>
        </row>
        <row r="491">
          <cell r="A491">
            <v>39692</v>
          </cell>
          <cell r="B491">
            <v>24.77</v>
          </cell>
          <cell r="C491">
            <v>24.706666666666663</v>
          </cell>
        </row>
        <row r="492">
          <cell r="A492">
            <v>39722</v>
          </cell>
          <cell r="B492">
            <v>24.36</v>
          </cell>
          <cell r="C492">
            <v>24.593333333333334</v>
          </cell>
        </row>
        <row r="493">
          <cell r="A493">
            <v>39753</v>
          </cell>
          <cell r="B493">
            <v>23.67</v>
          </cell>
          <cell r="C493">
            <v>24.266666666666666</v>
          </cell>
        </row>
        <row r="494">
          <cell r="A494">
            <v>39783</v>
          </cell>
          <cell r="B494">
            <v>23.64</v>
          </cell>
          <cell r="C494">
            <v>23.89</v>
          </cell>
        </row>
        <row r="495">
          <cell r="A495">
            <v>39814</v>
          </cell>
          <cell r="B495">
            <v>23.95</v>
          </cell>
          <cell r="C495">
            <v>23.753333333333334</v>
          </cell>
        </row>
        <row r="496">
          <cell r="A496">
            <v>39845</v>
          </cell>
          <cell r="B496">
            <v>23.93</v>
          </cell>
          <cell r="C496">
            <v>23.840000000000003</v>
          </cell>
        </row>
        <row r="497">
          <cell r="A497">
            <v>39873</v>
          </cell>
          <cell r="B497">
            <v>23.78</v>
          </cell>
          <cell r="C497">
            <v>23.886666666666667</v>
          </cell>
        </row>
        <row r="498">
          <cell r="A498">
            <v>39904</v>
          </cell>
          <cell r="B498">
            <v>23.17</v>
          </cell>
          <cell r="C498">
            <v>23.626666666666665</v>
          </cell>
        </row>
        <row r="499">
          <cell r="A499">
            <v>39934</v>
          </cell>
          <cell r="B499">
            <v>23.62</v>
          </cell>
          <cell r="C499">
            <v>23.523333333333337</v>
          </cell>
        </row>
        <row r="500">
          <cell r="A500">
            <v>39965</v>
          </cell>
          <cell r="B500">
            <v>23.68</v>
          </cell>
          <cell r="C500">
            <v>23.49</v>
          </cell>
        </row>
        <row r="501">
          <cell r="A501">
            <v>39995</v>
          </cell>
          <cell r="B501">
            <v>23.55</v>
          </cell>
          <cell r="C501">
            <v>23.616666666666664</v>
          </cell>
        </row>
        <row r="502">
          <cell r="A502">
            <v>40026</v>
          </cell>
          <cell r="B502">
            <v>23.88</v>
          </cell>
          <cell r="C502">
            <v>23.703333333333333</v>
          </cell>
        </row>
        <row r="503">
          <cell r="A503">
            <v>40057</v>
          </cell>
          <cell r="B503">
            <v>24.07</v>
          </cell>
          <cell r="C503">
            <v>23.833333333333332</v>
          </cell>
        </row>
        <row r="504">
          <cell r="A504">
            <v>40087</v>
          </cell>
          <cell r="B504">
            <v>23.65</v>
          </cell>
          <cell r="C504">
            <v>23.866666666666664</v>
          </cell>
        </row>
        <row r="505">
          <cell r="A505">
            <v>40118</v>
          </cell>
        </row>
        <row r="506">
          <cell r="A506">
            <v>40148</v>
          </cell>
        </row>
      </sheetData>
      <sheetData sheetId="31"/>
      <sheetData sheetId="32"/>
      <sheetData sheetId="33"/>
      <sheetData sheetId="34"/>
      <sheetData sheetId="35"/>
      <sheetData sheetId="36" refreshError="1">
        <row r="3">
          <cell r="A3">
            <v>33725</v>
          </cell>
          <cell r="B3">
            <v>33.1</v>
          </cell>
        </row>
        <row r="4">
          <cell r="A4">
            <v>33756</v>
          </cell>
          <cell r="B4">
            <v>33.200000000000003</v>
          </cell>
        </row>
        <row r="5">
          <cell r="A5">
            <v>33786</v>
          </cell>
          <cell r="B5">
            <v>33.1</v>
          </cell>
        </row>
        <row r="6">
          <cell r="A6">
            <v>33817</v>
          </cell>
          <cell r="B6">
            <v>33</v>
          </cell>
        </row>
        <row r="7">
          <cell r="A7">
            <v>33848</v>
          </cell>
          <cell r="B7">
            <v>33</v>
          </cell>
        </row>
        <row r="8">
          <cell r="A8">
            <v>33878</v>
          </cell>
          <cell r="B8">
            <v>33</v>
          </cell>
        </row>
        <row r="9">
          <cell r="A9">
            <v>33909</v>
          </cell>
          <cell r="B9">
            <v>33</v>
          </cell>
        </row>
        <row r="10">
          <cell r="A10">
            <v>33939</v>
          </cell>
          <cell r="B10">
            <v>32.9</v>
          </cell>
        </row>
        <row r="11">
          <cell r="A11">
            <v>33970</v>
          </cell>
          <cell r="B11">
            <v>33.1</v>
          </cell>
        </row>
        <row r="12">
          <cell r="A12">
            <v>34001</v>
          </cell>
          <cell r="B12">
            <v>33</v>
          </cell>
        </row>
        <row r="13">
          <cell r="A13">
            <v>34029</v>
          </cell>
          <cell r="B13">
            <v>33</v>
          </cell>
        </row>
        <row r="14">
          <cell r="A14">
            <v>34060</v>
          </cell>
          <cell r="B14">
            <v>32.9</v>
          </cell>
        </row>
        <row r="15">
          <cell r="A15">
            <v>34090</v>
          </cell>
          <cell r="B15">
            <v>32.9</v>
          </cell>
        </row>
        <row r="16">
          <cell r="A16">
            <v>34121</v>
          </cell>
          <cell r="B16">
            <v>33</v>
          </cell>
        </row>
        <row r="17">
          <cell r="A17">
            <v>34151</v>
          </cell>
          <cell r="B17">
            <v>33</v>
          </cell>
        </row>
        <row r="18">
          <cell r="A18">
            <v>34182</v>
          </cell>
          <cell r="B18">
            <v>33</v>
          </cell>
        </row>
        <row r="19">
          <cell r="A19">
            <v>34213</v>
          </cell>
          <cell r="B19">
            <v>33</v>
          </cell>
        </row>
        <row r="20">
          <cell r="A20">
            <v>34243</v>
          </cell>
          <cell r="B20">
            <v>33</v>
          </cell>
        </row>
        <row r="21">
          <cell r="A21">
            <v>34274</v>
          </cell>
          <cell r="B21">
            <v>32.799999999999997</v>
          </cell>
        </row>
        <row r="22">
          <cell r="A22">
            <v>34304</v>
          </cell>
          <cell r="B22">
            <v>33</v>
          </cell>
        </row>
        <row r="23">
          <cell r="A23">
            <v>34335</v>
          </cell>
          <cell r="B23">
            <v>32.9</v>
          </cell>
        </row>
        <row r="24">
          <cell r="A24">
            <v>34366</v>
          </cell>
          <cell r="B24">
            <v>33.200000000000003</v>
          </cell>
        </row>
        <row r="25">
          <cell r="A25">
            <v>34394</v>
          </cell>
          <cell r="B25">
            <v>33.1</v>
          </cell>
        </row>
        <row r="26">
          <cell r="A26">
            <v>34425</v>
          </cell>
          <cell r="B26">
            <v>33.200000000000003</v>
          </cell>
        </row>
        <row r="27">
          <cell r="A27">
            <v>34455</v>
          </cell>
          <cell r="B27">
            <v>33.200000000000003</v>
          </cell>
        </row>
        <row r="28">
          <cell r="A28">
            <v>34486</v>
          </cell>
          <cell r="B28">
            <v>33.1</v>
          </cell>
        </row>
        <row r="29">
          <cell r="A29">
            <v>34516</v>
          </cell>
          <cell r="B29">
            <v>33.1</v>
          </cell>
        </row>
        <row r="30">
          <cell r="A30">
            <v>34547</v>
          </cell>
          <cell r="B30">
            <v>33.200000000000003</v>
          </cell>
        </row>
        <row r="31">
          <cell r="A31">
            <v>34578</v>
          </cell>
          <cell r="B31">
            <v>33.200000000000003</v>
          </cell>
        </row>
        <row r="32">
          <cell r="A32">
            <v>34608</v>
          </cell>
          <cell r="B32">
            <v>33.299999999999997</v>
          </cell>
        </row>
        <row r="33">
          <cell r="A33">
            <v>34639</v>
          </cell>
          <cell r="B33">
            <v>33.200000000000003</v>
          </cell>
        </row>
        <row r="34">
          <cell r="A34">
            <v>34669</v>
          </cell>
          <cell r="B34">
            <v>33.5</v>
          </cell>
        </row>
        <row r="35">
          <cell r="A35">
            <v>34700</v>
          </cell>
          <cell r="B35">
            <v>33.5</v>
          </cell>
        </row>
        <row r="36">
          <cell r="A36">
            <v>34731</v>
          </cell>
          <cell r="B36">
            <v>33.4</v>
          </cell>
        </row>
        <row r="37">
          <cell r="A37">
            <v>34759</v>
          </cell>
          <cell r="B37">
            <v>33.299999999999997</v>
          </cell>
        </row>
        <row r="38">
          <cell r="A38">
            <v>34790</v>
          </cell>
          <cell r="B38">
            <v>33.4</v>
          </cell>
        </row>
        <row r="39">
          <cell r="A39">
            <v>34820</v>
          </cell>
          <cell r="B39">
            <v>33.4</v>
          </cell>
        </row>
        <row r="40">
          <cell r="A40">
            <v>34851</v>
          </cell>
          <cell r="B40">
            <v>33.299999999999997</v>
          </cell>
        </row>
        <row r="41">
          <cell r="A41">
            <v>34881</v>
          </cell>
          <cell r="B41">
            <v>33.299999999999997</v>
          </cell>
        </row>
        <row r="42">
          <cell r="A42">
            <v>34912</v>
          </cell>
          <cell r="B42">
            <v>33.200000000000003</v>
          </cell>
        </row>
        <row r="43">
          <cell r="A43">
            <v>34943</v>
          </cell>
          <cell r="B43">
            <v>33.200000000000003</v>
          </cell>
        </row>
        <row r="44">
          <cell r="A44">
            <v>34973</v>
          </cell>
          <cell r="B44">
            <v>33.1</v>
          </cell>
        </row>
        <row r="45">
          <cell r="A45">
            <v>35004</v>
          </cell>
          <cell r="B45">
            <v>33.1</v>
          </cell>
        </row>
        <row r="46">
          <cell r="A46">
            <v>35034</v>
          </cell>
          <cell r="B46">
            <v>33.200000000000003</v>
          </cell>
        </row>
        <row r="47">
          <cell r="A47">
            <v>35065</v>
          </cell>
          <cell r="B47">
            <v>33.200000000000003</v>
          </cell>
        </row>
        <row r="48">
          <cell r="A48">
            <v>35096</v>
          </cell>
          <cell r="B48">
            <v>33.200000000000003</v>
          </cell>
        </row>
        <row r="49">
          <cell r="A49">
            <v>35125</v>
          </cell>
          <cell r="B49">
            <v>33.200000000000003</v>
          </cell>
        </row>
        <row r="50">
          <cell r="A50">
            <v>35156</v>
          </cell>
          <cell r="B50">
            <v>33.200000000000003</v>
          </cell>
        </row>
        <row r="51">
          <cell r="A51">
            <v>35186</v>
          </cell>
          <cell r="B51">
            <v>33.200000000000003</v>
          </cell>
        </row>
        <row r="52">
          <cell r="A52">
            <v>35217</v>
          </cell>
          <cell r="B52">
            <v>33.299999999999997</v>
          </cell>
        </row>
        <row r="53">
          <cell r="A53">
            <v>35247</v>
          </cell>
          <cell r="B53">
            <v>33.299999999999997</v>
          </cell>
        </row>
        <row r="54">
          <cell r="A54">
            <v>35278</v>
          </cell>
          <cell r="B54">
            <v>33.299999999999997</v>
          </cell>
        </row>
        <row r="55">
          <cell r="A55">
            <v>35309</v>
          </cell>
          <cell r="B55">
            <v>33.200000000000003</v>
          </cell>
        </row>
        <row r="56">
          <cell r="A56">
            <v>35339</v>
          </cell>
          <cell r="B56">
            <v>33.200000000000003</v>
          </cell>
        </row>
        <row r="57">
          <cell r="A57">
            <v>35370</v>
          </cell>
          <cell r="B57">
            <v>33.299999999999997</v>
          </cell>
        </row>
        <row r="58">
          <cell r="A58">
            <v>35400</v>
          </cell>
          <cell r="B58">
            <v>33.1</v>
          </cell>
        </row>
        <row r="59">
          <cell r="A59">
            <v>35431</v>
          </cell>
          <cell r="B59">
            <v>33</v>
          </cell>
        </row>
        <row r="60">
          <cell r="A60">
            <v>35462</v>
          </cell>
          <cell r="B60">
            <v>33.1</v>
          </cell>
        </row>
        <row r="61">
          <cell r="A61">
            <v>35490</v>
          </cell>
          <cell r="B61">
            <v>33.200000000000003</v>
          </cell>
        </row>
        <row r="62">
          <cell r="A62">
            <v>35521</v>
          </cell>
          <cell r="B62">
            <v>33.299999999999997</v>
          </cell>
        </row>
        <row r="63">
          <cell r="A63">
            <v>35551</v>
          </cell>
          <cell r="B63">
            <v>33.299999999999997</v>
          </cell>
        </row>
        <row r="64">
          <cell r="A64">
            <v>35582</v>
          </cell>
          <cell r="B64">
            <v>33.200000000000003</v>
          </cell>
        </row>
        <row r="65">
          <cell r="A65">
            <v>35612</v>
          </cell>
          <cell r="B65">
            <v>33.1</v>
          </cell>
        </row>
        <row r="66">
          <cell r="A66">
            <v>35643</v>
          </cell>
          <cell r="B66">
            <v>33.200000000000003</v>
          </cell>
        </row>
        <row r="67">
          <cell r="A67">
            <v>35674</v>
          </cell>
          <cell r="B67">
            <v>33.200000000000003</v>
          </cell>
        </row>
        <row r="68">
          <cell r="A68">
            <v>35704</v>
          </cell>
          <cell r="B68">
            <v>33.299999999999997</v>
          </cell>
        </row>
        <row r="69">
          <cell r="A69">
            <v>35735</v>
          </cell>
          <cell r="B69">
            <v>33.200000000000003</v>
          </cell>
        </row>
        <row r="70">
          <cell r="A70">
            <v>35765</v>
          </cell>
          <cell r="B70">
            <v>33.1</v>
          </cell>
        </row>
        <row r="71">
          <cell r="A71">
            <v>35796</v>
          </cell>
          <cell r="B71">
            <v>33.200000000000003</v>
          </cell>
        </row>
        <row r="72">
          <cell r="A72">
            <v>35827</v>
          </cell>
          <cell r="B72">
            <v>33.200000000000003</v>
          </cell>
        </row>
        <row r="73">
          <cell r="A73">
            <v>35855</v>
          </cell>
          <cell r="B73">
            <v>33.200000000000003</v>
          </cell>
        </row>
        <row r="74">
          <cell r="A74">
            <v>35886</v>
          </cell>
          <cell r="B74">
            <v>33.299999999999997</v>
          </cell>
        </row>
        <row r="75">
          <cell r="A75">
            <v>35916</v>
          </cell>
          <cell r="B75">
            <v>33.200000000000003</v>
          </cell>
        </row>
        <row r="76">
          <cell r="A76">
            <v>35947</v>
          </cell>
          <cell r="B76">
            <v>33.200000000000003</v>
          </cell>
        </row>
        <row r="77">
          <cell r="A77">
            <v>35977</v>
          </cell>
          <cell r="B77">
            <v>33</v>
          </cell>
        </row>
        <row r="78">
          <cell r="A78">
            <v>36008</v>
          </cell>
          <cell r="B78">
            <v>33</v>
          </cell>
        </row>
        <row r="79">
          <cell r="A79">
            <v>36039</v>
          </cell>
          <cell r="B79">
            <v>33.1</v>
          </cell>
        </row>
        <row r="80">
          <cell r="A80">
            <v>36069</v>
          </cell>
          <cell r="B80">
            <v>33.1</v>
          </cell>
        </row>
        <row r="81">
          <cell r="A81">
            <v>36100</v>
          </cell>
          <cell r="B81">
            <v>33.1</v>
          </cell>
        </row>
        <row r="82">
          <cell r="A82">
            <v>36130</v>
          </cell>
          <cell r="B82">
            <v>32.799999999999997</v>
          </cell>
        </row>
        <row r="83">
          <cell r="A83">
            <v>36161</v>
          </cell>
          <cell r="B83">
            <v>32.9</v>
          </cell>
        </row>
        <row r="84">
          <cell r="A84">
            <v>36192</v>
          </cell>
          <cell r="B84">
            <v>33</v>
          </cell>
        </row>
        <row r="85">
          <cell r="A85">
            <v>36220</v>
          </cell>
          <cell r="B85">
            <v>32.9</v>
          </cell>
        </row>
        <row r="86">
          <cell r="A86">
            <v>36251</v>
          </cell>
          <cell r="B86">
            <v>32.9</v>
          </cell>
        </row>
        <row r="87">
          <cell r="A87">
            <v>36281</v>
          </cell>
          <cell r="B87">
            <v>32.9</v>
          </cell>
        </row>
        <row r="88">
          <cell r="A88">
            <v>36312</v>
          </cell>
          <cell r="B88">
            <v>32.9</v>
          </cell>
        </row>
        <row r="89">
          <cell r="A89">
            <v>36342</v>
          </cell>
          <cell r="B89">
            <v>32.9</v>
          </cell>
        </row>
        <row r="90">
          <cell r="A90">
            <v>36373</v>
          </cell>
          <cell r="B90">
            <v>32.9</v>
          </cell>
        </row>
        <row r="91">
          <cell r="A91">
            <v>36404</v>
          </cell>
          <cell r="B91">
            <v>32.9</v>
          </cell>
        </row>
        <row r="92">
          <cell r="A92">
            <v>36434</v>
          </cell>
          <cell r="B92">
            <v>32.9</v>
          </cell>
        </row>
        <row r="93">
          <cell r="A93">
            <v>36465</v>
          </cell>
          <cell r="B93">
            <v>32.9</v>
          </cell>
        </row>
        <row r="94">
          <cell r="A94">
            <v>36495</v>
          </cell>
          <cell r="B94">
            <v>32.9</v>
          </cell>
        </row>
        <row r="95">
          <cell r="A95">
            <v>36526</v>
          </cell>
          <cell r="B95">
            <v>32.700000000000003</v>
          </cell>
        </row>
        <row r="96">
          <cell r="A96">
            <v>36557</v>
          </cell>
          <cell r="B96">
            <v>32.6</v>
          </cell>
        </row>
        <row r="97">
          <cell r="A97">
            <v>36586</v>
          </cell>
          <cell r="B97">
            <v>32.4</v>
          </cell>
        </row>
        <row r="98">
          <cell r="A98">
            <v>36617</v>
          </cell>
          <cell r="B98">
            <v>32.799999999999997</v>
          </cell>
        </row>
        <row r="99">
          <cell r="A99">
            <v>36647</v>
          </cell>
          <cell r="B99">
            <v>32.6</v>
          </cell>
        </row>
        <row r="100">
          <cell r="A100">
            <v>36678</v>
          </cell>
          <cell r="B100">
            <v>32.700000000000003</v>
          </cell>
        </row>
        <row r="101">
          <cell r="A101">
            <v>36708</v>
          </cell>
          <cell r="B101">
            <v>32.6</v>
          </cell>
        </row>
        <row r="102">
          <cell r="A102">
            <v>36739</v>
          </cell>
          <cell r="B102">
            <v>32.700000000000003</v>
          </cell>
        </row>
        <row r="103">
          <cell r="A103">
            <v>36770</v>
          </cell>
          <cell r="B103">
            <v>32.6</v>
          </cell>
        </row>
        <row r="104">
          <cell r="A104">
            <v>36800</v>
          </cell>
          <cell r="B104">
            <v>32.6</v>
          </cell>
        </row>
        <row r="105">
          <cell r="A105">
            <v>36831</v>
          </cell>
          <cell r="B105">
            <v>32.6</v>
          </cell>
        </row>
        <row r="106">
          <cell r="A106">
            <v>36861</v>
          </cell>
          <cell r="B106">
            <v>32.799999999999997</v>
          </cell>
        </row>
        <row r="107">
          <cell r="A107">
            <v>36892</v>
          </cell>
          <cell r="B107">
            <v>32.9</v>
          </cell>
        </row>
        <row r="108">
          <cell r="A108">
            <v>36923</v>
          </cell>
          <cell r="B108">
            <v>32.799999999999997</v>
          </cell>
        </row>
        <row r="109">
          <cell r="A109">
            <v>36951</v>
          </cell>
          <cell r="B109">
            <v>32.700000000000003</v>
          </cell>
        </row>
        <row r="110">
          <cell r="A110">
            <v>36982</v>
          </cell>
          <cell r="B110">
            <v>32.700000000000003</v>
          </cell>
        </row>
        <row r="111">
          <cell r="A111">
            <v>37012</v>
          </cell>
          <cell r="B111">
            <v>32.799999999999997</v>
          </cell>
        </row>
        <row r="112">
          <cell r="A112">
            <v>37043</v>
          </cell>
          <cell r="B112">
            <v>32.799999999999997</v>
          </cell>
        </row>
        <row r="113">
          <cell r="A113">
            <v>37073</v>
          </cell>
          <cell r="B113">
            <v>32.799999999999997</v>
          </cell>
        </row>
        <row r="114">
          <cell r="A114">
            <v>37104</v>
          </cell>
          <cell r="B114">
            <v>32.799999999999997</v>
          </cell>
        </row>
        <row r="115">
          <cell r="A115">
            <v>37135</v>
          </cell>
          <cell r="B115">
            <v>32.700000000000003</v>
          </cell>
        </row>
        <row r="116">
          <cell r="A116">
            <v>37165</v>
          </cell>
          <cell r="B116">
            <v>32.6</v>
          </cell>
        </row>
        <row r="117">
          <cell r="A117">
            <v>37196</v>
          </cell>
          <cell r="B117">
            <v>32.5</v>
          </cell>
        </row>
        <row r="118">
          <cell r="A118">
            <v>37226</v>
          </cell>
          <cell r="B118">
            <v>32.5</v>
          </cell>
        </row>
        <row r="119">
          <cell r="A119">
            <v>37257</v>
          </cell>
          <cell r="B119">
            <v>32.5</v>
          </cell>
        </row>
        <row r="120">
          <cell r="A120">
            <v>37288</v>
          </cell>
          <cell r="B120">
            <v>32.5</v>
          </cell>
        </row>
        <row r="121">
          <cell r="A121">
            <v>37316</v>
          </cell>
          <cell r="B121">
            <v>32.5</v>
          </cell>
        </row>
        <row r="122">
          <cell r="A122">
            <v>37347</v>
          </cell>
          <cell r="B122">
            <v>32.5</v>
          </cell>
        </row>
        <row r="123">
          <cell r="A123">
            <v>37377</v>
          </cell>
          <cell r="B123">
            <v>32.6</v>
          </cell>
        </row>
        <row r="124">
          <cell r="A124">
            <v>37408</v>
          </cell>
          <cell r="B124">
            <v>32.200000000000003</v>
          </cell>
        </row>
        <row r="125">
          <cell r="A125">
            <v>37438</v>
          </cell>
          <cell r="B125">
            <v>32.299999999999997</v>
          </cell>
        </row>
        <row r="126">
          <cell r="A126">
            <v>37469</v>
          </cell>
          <cell r="B126">
            <v>32.1</v>
          </cell>
        </row>
        <row r="127">
          <cell r="A127">
            <v>37500</v>
          </cell>
          <cell r="B127">
            <v>32.4</v>
          </cell>
        </row>
        <row r="128">
          <cell r="A128">
            <v>37530</v>
          </cell>
          <cell r="B128">
            <v>32.299999999999997</v>
          </cell>
        </row>
        <row r="129">
          <cell r="A129">
            <v>37561</v>
          </cell>
          <cell r="B129">
            <v>32.299999999999997</v>
          </cell>
        </row>
        <row r="130">
          <cell r="A130">
            <v>37591</v>
          </cell>
          <cell r="B130">
            <v>32.200000000000003</v>
          </cell>
        </row>
        <row r="131">
          <cell r="A131">
            <v>37622</v>
          </cell>
          <cell r="B131">
            <v>32.200000000000003</v>
          </cell>
        </row>
        <row r="132">
          <cell r="A132">
            <v>37653</v>
          </cell>
          <cell r="B132">
            <v>32.200000000000003</v>
          </cell>
        </row>
        <row r="133">
          <cell r="A133">
            <v>37681</v>
          </cell>
          <cell r="B133">
            <v>32.200000000000003</v>
          </cell>
        </row>
        <row r="134">
          <cell r="A134">
            <v>37712</v>
          </cell>
          <cell r="B134">
            <v>32.200000000000003</v>
          </cell>
        </row>
        <row r="135">
          <cell r="A135">
            <v>37742</v>
          </cell>
          <cell r="B135">
            <v>32.200000000000003</v>
          </cell>
        </row>
        <row r="136">
          <cell r="A136">
            <v>37773</v>
          </cell>
          <cell r="B136">
            <v>32.200000000000003</v>
          </cell>
        </row>
        <row r="137">
          <cell r="A137">
            <v>37803</v>
          </cell>
          <cell r="B137">
            <v>32.299999999999997</v>
          </cell>
        </row>
        <row r="138">
          <cell r="A138">
            <v>37834</v>
          </cell>
          <cell r="B138">
            <v>32.299999999999997</v>
          </cell>
        </row>
        <row r="139">
          <cell r="A139">
            <v>37865</v>
          </cell>
          <cell r="B139">
            <v>32.200000000000003</v>
          </cell>
        </row>
        <row r="140">
          <cell r="A140">
            <v>37895</v>
          </cell>
          <cell r="B140">
            <v>32.1</v>
          </cell>
        </row>
        <row r="141">
          <cell r="A141">
            <v>37926</v>
          </cell>
          <cell r="B141">
            <v>32</v>
          </cell>
        </row>
        <row r="142">
          <cell r="A142">
            <v>37956</v>
          </cell>
          <cell r="B142">
            <v>32</v>
          </cell>
        </row>
        <row r="143">
          <cell r="A143">
            <v>37987</v>
          </cell>
          <cell r="B143">
            <v>31.8</v>
          </cell>
        </row>
        <row r="144">
          <cell r="A144">
            <v>38018</v>
          </cell>
          <cell r="B144">
            <v>31.9</v>
          </cell>
        </row>
        <row r="145">
          <cell r="A145">
            <v>38047</v>
          </cell>
          <cell r="B145">
            <v>32.1</v>
          </cell>
        </row>
        <row r="146">
          <cell r="A146">
            <v>38078</v>
          </cell>
          <cell r="B146">
            <v>32.1</v>
          </cell>
        </row>
        <row r="147">
          <cell r="A147">
            <v>38108</v>
          </cell>
          <cell r="B147">
            <v>32.1</v>
          </cell>
        </row>
        <row r="148">
          <cell r="A148">
            <v>38139</v>
          </cell>
          <cell r="B148">
            <v>32</v>
          </cell>
        </row>
        <row r="149">
          <cell r="A149">
            <v>38169</v>
          </cell>
          <cell r="B149">
            <v>31.9</v>
          </cell>
        </row>
        <row r="150">
          <cell r="A150">
            <v>38200</v>
          </cell>
          <cell r="B150">
            <v>31.9</v>
          </cell>
        </row>
        <row r="151">
          <cell r="A151">
            <v>38231</v>
          </cell>
          <cell r="B151">
            <v>32</v>
          </cell>
        </row>
        <row r="152">
          <cell r="A152">
            <v>38261</v>
          </cell>
          <cell r="B152">
            <v>32.1</v>
          </cell>
        </row>
        <row r="153">
          <cell r="A153">
            <v>38292</v>
          </cell>
          <cell r="B153">
            <v>32.200000000000003</v>
          </cell>
        </row>
        <row r="154">
          <cell r="A154">
            <v>38322</v>
          </cell>
          <cell r="B154">
            <v>32.200000000000003</v>
          </cell>
        </row>
        <row r="155">
          <cell r="A155">
            <v>38353</v>
          </cell>
          <cell r="B155">
            <v>32.299999999999997</v>
          </cell>
        </row>
        <row r="156">
          <cell r="A156">
            <v>38384</v>
          </cell>
          <cell r="B156">
            <v>32.299999999999997</v>
          </cell>
        </row>
        <row r="157">
          <cell r="A157">
            <v>38412</v>
          </cell>
          <cell r="B157">
            <v>32.200000000000003</v>
          </cell>
        </row>
        <row r="158">
          <cell r="A158">
            <v>38443</v>
          </cell>
          <cell r="B158">
            <v>32.1</v>
          </cell>
        </row>
        <row r="159">
          <cell r="A159">
            <v>38473</v>
          </cell>
          <cell r="B159">
            <v>32.1</v>
          </cell>
        </row>
        <row r="160">
          <cell r="A160">
            <v>38504</v>
          </cell>
          <cell r="B160">
            <v>32.1</v>
          </cell>
        </row>
        <row r="161">
          <cell r="A161">
            <v>38534</v>
          </cell>
          <cell r="B161">
            <v>32.1</v>
          </cell>
        </row>
        <row r="162">
          <cell r="A162">
            <v>38565</v>
          </cell>
          <cell r="B162">
            <v>32</v>
          </cell>
        </row>
        <row r="163">
          <cell r="A163">
            <v>38596</v>
          </cell>
          <cell r="B163">
            <v>32.200000000000003</v>
          </cell>
        </row>
        <row r="164">
          <cell r="A164">
            <v>38626</v>
          </cell>
          <cell r="B164">
            <v>32.1</v>
          </cell>
        </row>
        <row r="165">
          <cell r="A165">
            <v>38657</v>
          </cell>
          <cell r="B165">
            <v>32.200000000000003</v>
          </cell>
        </row>
        <row r="166">
          <cell r="A166">
            <v>38687</v>
          </cell>
          <cell r="B166">
            <v>32.200000000000003</v>
          </cell>
        </row>
        <row r="167">
          <cell r="A167">
            <v>38718</v>
          </cell>
          <cell r="B167">
            <v>32.200000000000003</v>
          </cell>
        </row>
        <row r="168">
          <cell r="A168">
            <v>38749</v>
          </cell>
          <cell r="B168">
            <v>32.200000000000003</v>
          </cell>
        </row>
        <row r="169">
          <cell r="A169">
            <v>38777</v>
          </cell>
          <cell r="B169">
            <v>32.1</v>
          </cell>
        </row>
        <row r="170">
          <cell r="A170">
            <v>38808</v>
          </cell>
          <cell r="B170">
            <v>32</v>
          </cell>
        </row>
        <row r="171">
          <cell r="A171">
            <v>38838</v>
          </cell>
          <cell r="B171">
            <v>32</v>
          </cell>
        </row>
        <row r="172">
          <cell r="A172">
            <v>38869</v>
          </cell>
          <cell r="B172">
            <v>32</v>
          </cell>
        </row>
        <row r="173">
          <cell r="A173">
            <v>38899</v>
          </cell>
          <cell r="B173">
            <v>32</v>
          </cell>
        </row>
        <row r="174">
          <cell r="A174">
            <v>38930</v>
          </cell>
          <cell r="B174">
            <v>32</v>
          </cell>
        </row>
        <row r="175">
          <cell r="A175">
            <v>38961</v>
          </cell>
          <cell r="B175">
            <v>32</v>
          </cell>
        </row>
        <row r="176">
          <cell r="A176">
            <v>38991</v>
          </cell>
          <cell r="B176">
            <v>32</v>
          </cell>
        </row>
        <row r="177">
          <cell r="A177">
            <v>39022</v>
          </cell>
          <cell r="B177">
            <v>32</v>
          </cell>
        </row>
        <row r="178">
          <cell r="A178">
            <v>39052</v>
          </cell>
          <cell r="B178">
            <v>32</v>
          </cell>
        </row>
        <row r="179">
          <cell r="A179">
            <v>39083</v>
          </cell>
          <cell r="B179">
            <v>32.1</v>
          </cell>
        </row>
        <row r="180">
          <cell r="A180">
            <v>39114</v>
          </cell>
          <cell r="B180">
            <v>32.200000000000003</v>
          </cell>
        </row>
        <row r="181">
          <cell r="A181">
            <v>39142</v>
          </cell>
          <cell r="B181">
            <v>32.1</v>
          </cell>
        </row>
        <row r="182">
          <cell r="A182">
            <v>39173</v>
          </cell>
          <cell r="B182">
            <v>32</v>
          </cell>
        </row>
        <row r="183">
          <cell r="A183">
            <v>39203</v>
          </cell>
          <cell r="B183">
            <v>32.1</v>
          </cell>
        </row>
        <row r="184">
          <cell r="A184">
            <v>39234</v>
          </cell>
          <cell r="B184">
            <v>32.200000000000003</v>
          </cell>
        </row>
        <row r="185">
          <cell r="A185">
            <v>39264</v>
          </cell>
          <cell r="B185">
            <v>32.1</v>
          </cell>
        </row>
        <row r="186">
          <cell r="A186">
            <v>39295</v>
          </cell>
          <cell r="B186">
            <v>32.200000000000003</v>
          </cell>
        </row>
        <row r="187">
          <cell r="A187">
            <v>39326</v>
          </cell>
          <cell r="B187">
            <v>32.1</v>
          </cell>
        </row>
        <row r="188">
          <cell r="A188">
            <v>39356</v>
          </cell>
          <cell r="B188">
            <v>32.1</v>
          </cell>
        </row>
        <row r="189">
          <cell r="A189">
            <v>39387</v>
          </cell>
          <cell r="B189">
            <v>32</v>
          </cell>
        </row>
        <row r="190">
          <cell r="A190">
            <v>39417</v>
          </cell>
          <cell r="B190">
            <v>31.9</v>
          </cell>
        </row>
        <row r="191">
          <cell r="A191">
            <v>39448</v>
          </cell>
          <cell r="B191">
            <v>31.9</v>
          </cell>
        </row>
        <row r="192">
          <cell r="A192">
            <v>39479</v>
          </cell>
          <cell r="B192">
            <v>31.9</v>
          </cell>
        </row>
        <row r="193">
          <cell r="A193">
            <v>39508</v>
          </cell>
          <cell r="B193">
            <v>32.200000000000003</v>
          </cell>
        </row>
        <row r="194">
          <cell r="A194">
            <v>39539</v>
          </cell>
          <cell r="B194">
            <v>32</v>
          </cell>
        </row>
        <row r="195">
          <cell r="A195">
            <v>39569</v>
          </cell>
          <cell r="B195">
            <v>32</v>
          </cell>
        </row>
        <row r="196">
          <cell r="A196">
            <v>39600</v>
          </cell>
          <cell r="B196">
            <v>31.9</v>
          </cell>
        </row>
        <row r="197">
          <cell r="A197">
            <v>39630</v>
          </cell>
          <cell r="B197">
            <v>32</v>
          </cell>
        </row>
        <row r="198">
          <cell r="A198">
            <v>39661</v>
          </cell>
          <cell r="B198">
            <v>32.1</v>
          </cell>
        </row>
        <row r="199">
          <cell r="A199">
            <v>39692</v>
          </cell>
          <cell r="B199">
            <v>32</v>
          </cell>
        </row>
        <row r="200">
          <cell r="A200">
            <v>39722</v>
          </cell>
          <cell r="B200">
            <v>31.9</v>
          </cell>
        </row>
        <row r="201">
          <cell r="A201">
            <v>39753</v>
          </cell>
          <cell r="B201">
            <v>31.9</v>
          </cell>
        </row>
        <row r="202">
          <cell r="A202">
            <v>39783</v>
          </cell>
          <cell r="B202">
            <v>31.8</v>
          </cell>
        </row>
        <row r="203">
          <cell r="A203">
            <v>39814</v>
          </cell>
          <cell r="B203">
            <v>31.8</v>
          </cell>
        </row>
        <row r="204">
          <cell r="A204">
            <v>39845</v>
          </cell>
          <cell r="B204">
            <v>31.6</v>
          </cell>
        </row>
        <row r="205">
          <cell r="A205">
            <v>39873</v>
          </cell>
          <cell r="B205">
            <v>31.5</v>
          </cell>
        </row>
        <row r="206">
          <cell r="A206">
            <v>39904</v>
          </cell>
          <cell r="B206">
            <v>31.6</v>
          </cell>
        </row>
        <row r="207">
          <cell r="A207">
            <v>39934</v>
          </cell>
          <cell r="B207">
            <v>31.7</v>
          </cell>
        </row>
        <row r="208">
          <cell r="A208">
            <v>39965</v>
          </cell>
          <cell r="B208">
            <v>31.8</v>
          </cell>
        </row>
        <row r="209">
          <cell r="A209">
            <v>39995</v>
          </cell>
          <cell r="B209">
            <v>31.5</v>
          </cell>
        </row>
        <row r="210">
          <cell r="A210">
            <v>40026</v>
          </cell>
          <cell r="B210">
            <v>31.3</v>
          </cell>
        </row>
        <row r="211">
          <cell r="A211">
            <v>40057</v>
          </cell>
          <cell r="B211">
            <v>31.5</v>
          </cell>
        </row>
      </sheetData>
      <sheetData sheetId="37"/>
      <sheetData sheetId="38" refreshError="1">
        <row r="9">
          <cell r="E9">
            <v>36526</v>
          </cell>
        </row>
        <row r="10">
          <cell r="E10">
            <v>36557</v>
          </cell>
        </row>
        <row r="11">
          <cell r="E11">
            <v>36586</v>
          </cell>
          <cell r="F11">
            <v>103.39999999999999</v>
          </cell>
          <cell r="G11">
            <v>106</v>
          </cell>
        </row>
        <row r="12">
          <cell r="E12">
            <v>36617</v>
          </cell>
          <cell r="F12">
            <v>103.43333333333334</v>
          </cell>
          <cell r="G12">
            <v>105.33333333333333</v>
          </cell>
        </row>
        <row r="13">
          <cell r="E13">
            <v>36647</v>
          </cell>
          <cell r="F13">
            <v>102.89999999999999</v>
          </cell>
          <cell r="G13">
            <v>106.2</v>
          </cell>
        </row>
        <row r="14">
          <cell r="E14">
            <v>36678</v>
          </cell>
          <cell r="F14">
            <v>102.66666666666667</v>
          </cell>
          <cell r="G14">
            <v>104.80000000000001</v>
          </cell>
        </row>
        <row r="15">
          <cell r="E15">
            <v>36708</v>
          </cell>
          <cell r="F15">
            <v>102.56666666666666</v>
          </cell>
          <cell r="G15">
            <v>105.60000000000001</v>
          </cell>
        </row>
        <row r="16">
          <cell r="E16">
            <v>36739</v>
          </cell>
          <cell r="F16">
            <v>102.43333333333334</v>
          </cell>
          <cell r="G16">
            <v>97.266666666666666</v>
          </cell>
        </row>
        <row r="17">
          <cell r="E17">
            <v>36770</v>
          </cell>
          <cell r="F17">
            <v>102.30000000000001</v>
          </cell>
          <cell r="G17">
            <v>94.566666666666663</v>
          </cell>
        </row>
        <row r="18">
          <cell r="E18">
            <v>36800</v>
          </cell>
          <cell r="F18">
            <v>102</v>
          </cell>
          <cell r="G18">
            <v>96.63333333333334</v>
          </cell>
        </row>
        <row r="19">
          <cell r="E19">
            <v>36831</v>
          </cell>
          <cell r="F19">
            <v>102.16666666666667</v>
          </cell>
          <cell r="G19">
            <v>104.76666666666667</v>
          </cell>
        </row>
        <row r="20">
          <cell r="E20">
            <v>36861</v>
          </cell>
          <cell r="F20">
            <v>102.63333333333333</v>
          </cell>
          <cell r="G20">
            <v>103.83333333333333</v>
          </cell>
        </row>
        <row r="21">
          <cell r="E21">
            <v>36892</v>
          </cell>
          <cell r="F21">
            <v>102.36666666666667</v>
          </cell>
          <cell r="G21">
            <v>102.46666666666665</v>
          </cell>
        </row>
        <row r="22">
          <cell r="E22">
            <v>36923</v>
          </cell>
          <cell r="F22">
            <v>102.10000000000001</v>
          </cell>
          <cell r="G22">
            <v>100.83333333333333</v>
          </cell>
        </row>
        <row r="23">
          <cell r="E23">
            <v>36951</v>
          </cell>
          <cell r="F23">
            <v>101.53333333333335</v>
          </cell>
          <cell r="G23">
            <v>104.7</v>
          </cell>
        </row>
        <row r="24">
          <cell r="E24">
            <v>36982</v>
          </cell>
          <cell r="F24">
            <v>101.46666666666665</v>
          </cell>
          <cell r="G24">
            <v>103.2</v>
          </cell>
        </row>
        <row r="25">
          <cell r="E25">
            <v>37012</v>
          </cell>
          <cell r="F25">
            <v>101.73333333333333</v>
          </cell>
          <cell r="G25">
            <v>105.10000000000001</v>
          </cell>
        </row>
        <row r="26">
          <cell r="E26">
            <v>37043</v>
          </cell>
          <cell r="F26">
            <v>102.03333333333335</v>
          </cell>
          <cell r="G26">
            <v>104.2</v>
          </cell>
        </row>
        <row r="27">
          <cell r="E27">
            <v>37073</v>
          </cell>
          <cell r="F27">
            <v>102.26666666666667</v>
          </cell>
          <cell r="G27">
            <v>105.30000000000001</v>
          </cell>
        </row>
        <row r="28">
          <cell r="E28">
            <v>37104</v>
          </cell>
          <cell r="F28">
            <v>102.16666666666667</v>
          </cell>
          <cell r="G28">
            <v>97.033333333333346</v>
          </cell>
        </row>
        <row r="29">
          <cell r="E29">
            <v>37135</v>
          </cell>
          <cell r="F29">
            <v>102.03333333333335</v>
          </cell>
          <cell r="G29">
            <v>94.333333333333329</v>
          </cell>
        </row>
        <row r="30">
          <cell r="E30">
            <v>37165</v>
          </cell>
          <cell r="F30">
            <v>101.93333333333334</v>
          </cell>
          <cell r="G30">
            <v>96.633333333333326</v>
          </cell>
        </row>
        <row r="31">
          <cell r="E31">
            <v>37196</v>
          </cell>
          <cell r="F31">
            <v>101.83333333333333</v>
          </cell>
          <cell r="G31">
            <v>104.46666666666665</v>
          </cell>
        </row>
        <row r="32">
          <cell r="E32">
            <v>37226</v>
          </cell>
          <cell r="F32">
            <v>101.60000000000001</v>
          </cell>
          <cell r="G32">
            <v>104.2</v>
          </cell>
        </row>
        <row r="33">
          <cell r="E33">
            <v>37257</v>
          </cell>
          <cell r="F33">
            <v>101.80000000000001</v>
          </cell>
          <cell r="G33">
            <v>102.60000000000001</v>
          </cell>
        </row>
        <row r="34">
          <cell r="E34">
            <v>37288</v>
          </cell>
          <cell r="F34">
            <v>102.13333333333333</v>
          </cell>
          <cell r="G34">
            <v>101.53333333333335</v>
          </cell>
        </row>
        <row r="35">
          <cell r="E35">
            <v>37316</v>
          </cell>
          <cell r="F35">
            <v>102.23333333333335</v>
          </cell>
          <cell r="G35">
            <v>104.66666666666667</v>
          </cell>
        </row>
        <row r="36">
          <cell r="E36">
            <v>37347</v>
          </cell>
          <cell r="F36">
            <v>101.66666666666667</v>
          </cell>
          <cell r="G36">
            <v>103.36666666666667</v>
          </cell>
        </row>
        <row r="37">
          <cell r="E37">
            <v>37377</v>
          </cell>
          <cell r="F37">
            <v>101.39999999999999</v>
          </cell>
          <cell r="G37">
            <v>104.80000000000001</v>
          </cell>
        </row>
        <row r="38">
          <cell r="E38">
            <v>37408</v>
          </cell>
          <cell r="F38">
            <v>101.53333333333335</v>
          </cell>
          <cell r="G38">
            <v>103.73333333333335</v>
          </cell>
        </row>
        <row r="39">
          <cell r="E39">
            <v>37438</v>
          </cell>
          <cell r="F39">
            <v>101.63333333333333</v>
          </cell>
          <cell r="G39">
            <v>104.66666666666667</v>
          </cell>
        </row>
        <row r="40">
          <cell r="E40">
            <v>37469</v>
          </cell>
          <cell r="F40">
            <v>101.66666666666667</v>
          </cell>
          <cell r="G40">
            <v>95.8</v>
          </cell>
        </row>
        <row r="41">
          <cell r="E41">
            <v>37500</v>
          </cell>
          <cell r="F41">
            <v>101.26666666666667</v>
          </cell>
          <cell r="G41">
            <v>94.333333333333329</v>
          </cell>
        </row>
        <row r="42">
          <cell r="E42">
            <v>37530</v>
          </cell>
          <cell r="F42">
            <v>101.16666666666667</v>
          </cell>
          <cell r="G42">
            <v>95.966666666666654</v>
          </cell>
        </row>
        <row r="43">
          <cell r="E43">
            <v>37561</v>
          </cell>
          <cell r="F43">
            <v>101.06666666666668</v>
          </cell>
          <cell r="G43">
            <v>103.73333333333333</v>
          </cell>
        </row>
        <row r="44">
          <cell r="E44">
            <v>37591</v>
          </cell>
          <cell r="F44">
            <v>100.63333333333334</v>
          </cell>
          <cell r="G44">
            <v>103.16666666666667</v>
          </cell>
        </row>
        <row r="45">
          <cell r="E45">
            <v>37622</v>
          </cell>
          <cell r="F45">
            <v>100.96666666666668</v>
          </cell>
          <cell r="G45">
            <v>100.93333333333334</v>
          </cell>
        </row>
        <row r="46">
          <cell r="E46">
            <v>37653</v>
          </cell>
          <cell r="F46">
            <v>100.60000000000001</v>
          </cell>
          <cell r="G46">
            <v>99.90000000000002</v>
          </cell>
        </row>
        <row r="47">
          <cell r="E47">
            <v>37681</v>
          </cell>
          <cell r="F47">
            <v>101</v>
          </cell>
          <cell r="G47">
            <v>102.7</v>
          </cell>
        </row>
        <row r="48">
          <cell r="E48">
            <v>37712</v>
          </cell>
          <cell r="F48">
            <v>100.89999999999999</v>
          </cell>
          <cell r="G48">
            <v>102.7</v>
          </cell>
        </row>
        <row r="49">
          <cell r="E49">
            <v>37742</v>
          </cell>
          <cell r="F49">
            <v>100.93333333333334</v>
          </cell>
          <cell r="G49">
            <v>103.73333333333333</v>
          </cell>
        </row>
        <row r="50">
          <cell r="E50">
            <v>37773</v>
          </cell>
          <cell r="F50">
            <v>100.83333333333333</v>
          </cell>
          <cell r="G50">
            <v>102.33333333333333</v>
          </cell>
        </row>
        <row r="51">
          <cell r="E51">
            <v>37803</v>
          </cell>
          <cell r="F51">
            <v>100.60000000000001</v>
          </cell>
          <cell r="G51">
            <v>102.83333333333333</v>
          </cell>
        </row>
        <row r="52">
          <cell r="E52">
            <v>37834</v>
          </cell>
          <cell r="F52">
            <v>100.93333333333334</v>
          </cell>
          <cell r="G52">
            <v>94.266666666666666</v>
          </cell>
        </row>
        <row r="53">
          <cell r="E53">
            <v>37865</v>
          </cell>
          <cell r="F53">
            <v>100.7</v>
          </cell>
          <cell r="G53">
            <v>93.800000000000011</v>
          </cell>
        </row>
        <row r="54">
          <cell r="E54">
            <v>37895</v>
          </cell>
          <cell r="F54">
            <v>100.7</v>
          </cell>
          <cell r="G54">
            <v>95.600000000000009</v>
          </cell>
        </row>
        <row r="55">
          <cell r="E55">
            <v>37926</v>
          </cell>
          <cell r="F55">
            <v>100.60000000000001</v>
          </cell>
          <cell r="G55">
            <v>104.06666666666666</v>
          </cell>
        </row>
        <row r="56">
          <cell r="E56">
            <v>37956</v>
          </cell>
          <cell r="F56">
            <v>101</v>
          </cell>
          <cell r="G56">
            <v>103.60000000000001</v>
          </cell>
        </row>
        <row r="57">
          <cell r="E57">
            <v>37987</v>
          </cell>
          <cell r="F57">
            <v>100.96666666666665</v>
          </cell>
          <cell r="G57">
            <v>100.13333333333333</v>
          </cell>
        </row>
        <row r="58">
          <cell r="E58">
            <v>38018</v>
          </cell>
          <cell r="F58">
            <v>101.23333333333333</v>
          </cell>
          <cell r="G58">
            <v>99.166666666666671</v>
          </cell>
        </row>
        <row r="59">
          <cell r="E59">
            <v>38047</v>
          </cell>
          <cell r="F59">
            <v>101</v>
          </cell>
          <cell r="G59">
            <v>102.76666666666667</v>
          </cell>
        </row>
        <row r="60">
          <cell r="E60">
            <v>38078</v>
          </cell>
          <cell r="F60">
            <v>101.16666666666667</v>
          </cell>
          <cell r="G60">
            <v>104.63333333333334</v>
          </cell>
        </row>
        <row r="61">
          <cell r="E61">
            <v>38108</v>
          </cell>
          <cell r="F61">
            <v>100.8</v>
          </cell>
          <cell r="G61">
            <v>105.90000000000002</v>
          </cell>
        </row>
        <row r="62">
          <cell r="E62">
            <v>38139</v>
          </cell>
          <cell r="F62">
            <v>100.53333333333335</v>
          </cell>
          <cell r="G62">
            <v>103.53333333333335</v>
          </cell>
        </row>
        <row r="63">
          <cell r="E63">
            <v>38169</v>
          </cell>
          <cell r="F63">
            <v>100.43333333333334</v>
          </cell>
          <cell r="G63">
            <v>102.63333333333333</v>
          </cell>
        </row>
        <row r="64">
          <cell r="E64">
            <v>38200</v>
          </cell>
          <cell r="F64">
            <v>99.899999999999991</v>
          </cell>
          <cell r="G64">
            <v>94.600000000000009</v>
          </cell>
        </row>
        <row r="65">
          <cell r="E65">
            <v>38231</v>
          </cell>
          <cell r="F65">
            <v>99.899999999999991</v>
          </cell>
          <cell r="G65">
            <v>93.8</v>
          </cell>
        </row>
        <row r="66">
          <cell r="E66">
            <v>38261</v>
          </cell>
          <cell r="F66">
            <v>100.2</v>
          </cell>
          <cell r="G66">
            <v>95.2</v>
          </cell>
        </row>
        <row r="67">
          <cell r="E67">
            <v>38292</v>
          </cell>
          <cell r="F67">
            <v>100.46666666666668</v>
          </cell>
          <cell r="G67">
            <v>103.26666666666667</v>
          </cell>
        </row>
        <row r="68">
          <cell r="E68">
            <v>38322</v>
          </cell>
          <cell r="F68">
            <v>100.60000000000001</v>
          </cell>
          <cell r="G68">
            <v>103.90000000000002</v>
          </cell>
        </row>
        <row r="69">
          <cell r="E69">
            <v>38353</v>
          </cell>
          <cell r="F69">
            <v>100.03333333333335</v>
          </cell>
          <cell r="G69">
            <v>101.33333333333333</v>
          </cell>
        </row>
        <row r="70">
          <cell r="E70">
            <v>38384</v>
          </cell>
          <cell r="F70">
            <v>99.533333333333346</v>
          </cell>
          <cell r="G70">
            <v>99.366666666666674</v>
          </cell>
        </row>
        <row r="71">
          <cell r="E71">
            <v>38412</v>
          </cell>
          <cell r="F71">
            <v>99.100000000000009</v>
          </cell>
          <cell r="G71">
            <v>100.63333333333333</v>
          </cell>
        </row>
        <row r="72">
          <cell r="E72">
            <v>38443</v>
          </cell>
          <cell r="F72">
            <v>99.600000000000009</v>
          </cell>
          <cell r="G72">
            <v>102.10000000000001</v>
          </cell>
        </row>
        <row r="73">
          <cell r="E73">
            <v>38473</v>
          </cell>
          <cell r="F73">
            <v>100.23333333333333</v>
          </cell>
          <cell r="G73">
            <v>104.66666666666667</v>
          </cell>
        </row>
        <row r="74">
          <cell r="E74">
            <v>38504</v>
          </cell>
          <cell r="F74">
            <v>100.53333333333335</v>
          </cell>
          <cell r="G74">
            <v>103.53333333333335</v>
          </cell>
        </row>
        <row r="75">
          <cell r="E75">
            <v>38534</v>
          </cell>
          <cell r="F75">
            <v>100.13333333333333</v>
          </cell>
          <cell r="G75">
            <v>102.30000000000001</v>
          </cell>
        </row>
        <row r="76">
          <cell r="E76">
            <v>38565</v>
          </cell>
          <cell r="F76">
            <v>100.03333333333335</v>
          </cell>
          <cell r="G76">
            <v>94</v>
          </cell>
        </row>
        <row r="77">
          <cell r="E77">
            <v>38596</v>
          </cell>
          <cell r="F77">
            <v>100.3</v>
          </cell>
          <cell r="G77">
            <v>93.600000000000009</v>
          </cell>
        </row>
        <row r="78">
          <cell r="E78">
            <v>38626</v>
          </cell>
          <cell r="F78">
            <v>100.26666666666667</v>
          </cell>
          <cell r="G78">
            <v>95.40000000000002</v>
          </cell>
        </row>
        <row r="79">
          <cell r="E79">
            <v>38657</v>
          </cell>
          <cell r="F79">
            <v>100.16666666666667</v>
          </cell>
          <cell r="G79">
            <v>103.03333333333335</v>
          </cell>
        </row>
        <row r="80">
          <cell r="E80">
            <v>38687</v>
          </cell>
          <cell r="F80">
            <v>100.53333333333335</v>
          </cell>
          <cell r="G80">
            <v>102.26666666666667</v>
          </cell>
        </row>
        <row r="81">
          <cell r="E81">
            <v>38718</v>
          </cell>
          <cell r="F81">
            <v>100.63333333333333</v>
          </cell>
          <cell r="G81">
            <v>101.10000000000001</v>
          </cell>
        </row>
        <row r="82">
          <cell r="E82">
            <v>38749</v>
          </cell>
          <cell r="F82">
            <v>100.83333333333333</v>
          </cell>
          <cell r="G82">
            <v>99.833333333333329</v>
          </cell>
        </row>
        <row r="83">
          <cell r="E83">
            <v>38777</v>
          </cell>
          <cell r="F83">
            <v>100.73333333333333</v>
          </cell>
          <cell r="G83">
            <v>103.76666666666667</v>
          </cell>
        </row>
        <row r="84">
          <cell r="E84">
            <v>38808</v>
          </cell>
          <cell r="F84">
            <v>100.43333333333334</v>
          </cell>
          <cell r="G84">
            <v>102.2</v>
          </cell>
        </row>
        <row r="85">
          <cell r="E85">
            <v>38838</v>
          </cell>
          <cell r="F85">
            <v>100.56666666666668</v>
          </cell>
          <cell r="G85">
            <v>104.26666666666667</v>
          </cell>
        </row>
        <row r="86">
          <cell r="E86">
            <v>38869</v>
          </cell>
          <cell r="F86">
            <v>100.26666666666667</v>
          </cell>
          <cell r="G86">
            <v>101.73333333333333</v>
          </cell>
        </row>
        <row r="87">
          <cell r="E87">
            <v>38899</v>
          </cell>
          <cell r="F87">
            <v>100.60000000000001</v>
          </cell>
          <cell r="G87">
            <v>102.7</v>
          </cell>
        </row>
        <row r="88">
          <cell r="E88">
            <v>38930</v>
          </cell>
          <cell r="F88">
            <v>100.7</v>
          </cell>
          <cell r="G88">
            <v>94.633333333333326</v>
          </cell>
        </row>
        <row r="89">
          <cell r="E89">
            <v>38961</v>
          </cell>
          <cell r="F89">
            <v>100.8</v>
          </cell>
          <cell r="G89">
            <v>93.399999999999991</v>
          </cell>
        </row>
        <row r="90">
          <cell r="E90">
            <v>38991</v>
          </cell>
          <cell r="F90">
            <v>100.83333333333333</v>
          </cell>
          <cell r="G90">
            <v>96.066666666666663</v>
          </cell>
        </row>
        <row r="91">
          <cell r="E91">
            <v>39022</v>
          </cell>
          <cell r="F91">
            <v>100.7</v>
          </cell>
          <cell r="G91">
            <v>103.63333333333333</v>
          </cell>
        </row>
        <row r="92">
          <cell r="E92">
            <v>39052</v>
          </cell>
          <cell r="F92">
            <v>101.63333333333333</v>
          </cell>
          <cell r="G92">
            <v>102.5</v>
          </cell>
        </row>
        <row r="93">
          <cell r="E93">
            <v>39083</v>
          </cell>
          <cell r="F93">
            <v>101.80000000000001</v>
          </cell>
          <cell r="G93">
            <v>101.40000000000002</v>
          </cell>
        </row>
        <row r="94">
          <cell r="E94">
            <v>39114</v>
          </cell>
          <cell r="F94">
            <v>101.7</v>
          </cell>
          <cell r="G94">
            <v>99.866666666666674</v>
          </cell>
        </row>
        <row r="95">
          <cell r="E95">
            <v>39142</v>
          </cell>
          <cell r="F95">
            <v>101.06666666666668</v>
          </cell>
          <cell r="G95">
            <v>104.16666666666667</v>
          </cell>
        </row>
        <row r="96">
          <cell r="E96">
            <v>39173</v>
          </cell>
          <cell r="F96">
            <v>100.53333333333335</v>
          </cell>
          <cell r="G96">
            <v>102.36666666666667</v>
          </cell>
        </row>
        <row r="97">
          <cell r="E97">
            <v>39203</v>
          </cell>
          <cell r="F97">
            <v>100.60000000000001</v>
          </cell>
          <cell r="G97">
            <v>104.33333333333333</v>
          </cell>
        </row>
        <row r="98">
          <cell r="E98">
            <v>39234</v>
          </cell>
          <cell r="F98">
            <v>100.46666666666665</v>
          </cell>
          <cell r="G98">
            <v>102.7</v>
          </cell>
        </row>
        <row r="99">
          <cell r="E99">
            <v>39264</v>
          </cell>
          <cell r="F99">
            <v>100.89999999999999</v>
          </cell>
          <cell r="G99">
            <v>103.76666666666667</v>
          </cell>
        </row>
        <row r="100">
          <cell r="E100">
            <v>39295</v>
          </cell>
          <cell r="F100">
            <v>101.03333333333335</v>
          </cell>
          <cell r="G100">
            <v>95.766666666666666</v>
          </cell>
        </row>
        <row r="101">
          <cell r="E101">
            <v>39326</v>
          </cell>
          <cell r="F101">
            <v>101.2</v>
          </cell>
          <cell r="G101">
            <v>93.899999999999991</v>
          </cell>
        </row>
        <row r="102">
          <cell r="E102">
            <v>39356</v>
          </cell>
          <cell r="F102">
            <v>101.10000000000001</v>
          </cell>
          <cell r="G102">
            <v>96.433333333333337</v>
          </cell>
        </row>
        <row r="103">
          <cell r="E103">
            <v>39387</v>
          </cell>
          <cell r="F103">
            <v>101.03333333333335</v>
          </cell>
          <cell r="G103">
            <v>104.03333333333335</v>
          </cell>
        </row>
        <row r="104">
          <cell r="E104">
            <v>39417</v>
          </cell>
          <cell r="F104">
            <v>100.56666666666666</v>
          </cell>
          <cell r="G104">
            <v>102.76666666666667</v>
          </cell>
        </row>
        <row r="105">
          <cell r="E105">
            <v>39448</v>
          </cell>
          <cell r="F105">
            <v>100.8</v>
          </cell>
          <cell r="G105">
            <v>100.96666666666665</v>
          </cell>
        </row>
        <row r="106">
          <cell r="E106">
            <v>39479</v>
          </cell>
          <cell r="F106">
            <v>101.5</v>
          </cell>
          <cell r="G106">
            <v>100.46666666666665</v>
          </cell>
        </row>
        <row r="107">
          <cell r="E107">
            <v>39508</v>
          </cell>
          <cell r="F107">
            <v>101.36666666666667</v>
          </cell>
          <cell r="G107">
            <v>103.16666666666667</v>
          </cell>
        </row>
        <row r="108">
          <cell r="E108">
            <v>39539</v>
          </cell>
          <cell r="F108">
            <v>101.53333333333335</v>
          </cell>
          <cell r="G108">
            <v>103.66666666666667</v>
          </cell>
        </row>
        <row r="109">
          <cell r="E109">
            <v>39569</v>
          </cell>
          <cell r="F109">
            <v>100.80000000000001</v>
          </cell>
          <cell r="G109">
            <v>103.83333333333333</v>
          </cell>
        </row>
        <row r="110">
          <cell r="E110">
            <v>39600</v>
          </cell>
          <cell r="F110">
            <v>101.26666666666667</v>
          </cell>
          <cell r="G110">
            <v>103.53333333333335</v>
          </cell>
        </row>
        <row r="111">
          <cell r="E111">
            <v>39630</v>
          </cell>
          <cell r="F111">
            <v>101.06666666666666</v>
          </cell>
          <cell r="G111">
            <v>103.13333333333333</v>
          </cell>
        </row>
        <row r="112">
          <cell r="E112">
            <v>39661</v>
          </cell>
          <cell r="F112">
            <v>101.26666666666667</v>
          </cell>
          <cell r="G112">
            <v>94.5</v>
          </cell>
        </row>
        <row r="113">
          <cell r="E113">
            <v>39692</v>
          </cell>
          <cell r="F113">
            <v>101.03333333333335</v>
          </cell>
          <cell r="G113">
            <v>94.533333333333346</v>
          </cell>
        </row>
        <row r="114">
          <cell r="E114">
            <v>39722</v>
          </cell>
          <cell r="F114">
            <v>100.96666666666665</v>
          </cell>
          <cell r="G114">
            <v>96.366666666666674</v>
          </cell>
        </row>
        <row r="115">
          <cell r="E115">
            <v>39753</v>
          </cell>
          <cell r="F115">
            <v>100.66666666666667</v>
          </cell>
          <cell r="G115">
            <v>104.43333333333334</v>
          </cell>
        </row>
        <row r="116">
          <cell r="E116">
            <v>39783</v>
          </cell>
          <cell r="F116">
            <v>100.13333333333333</v>
          </cell>
          <cell r="G116">
            <v>102.23333333333333</v>
          </cell>
        </row>
        <row r="117">
          <cell r="E117">
            <v>39814</v>
          </cell>
          <cell r="F117">
            <v>99.666666666666671</v>
          </cell>
          <cell r="G117">
            <v>98.233333333333334</v>
          </cell>
        </row>
        <row r="118">
          <cell r="E118">
            <v>39845</v>
          </cell>
          <cell r="F118">
            <v>99.033333333333346</v>
          </cell>
          <cell r="G118">
            <v>96.933333333333337</v>
          </cell>
        </row>
        <row r="119">
          <cell r="E119">
            <v>39873</v>
          </cell>
          <cell r="F119">
            <v>99.5</v>
          </cell>
          <cell r="G119">
            <v>101.10000000000001</v>
          </cell>
        </row>
        <row r="120">
          <cell r="E120">
            <v>39904</v>
          </cell>
          <cell r="F120">
            <v>99.733333333333334</v>
          </cell>
          <cell r="G120">
            <v>103.23333333333335</v>
          </cell>
        </row>
        <row r="121">
          <cell r="E121">
            <v>39934</v>
          </cell>
          <cell r="F121">
            <v>100.06666666666668</v>
          </cell>
          <cell r="G121">
            <v>103.96666666666668</v>
          </cell>
        </row>
        <row r="122">
          <cell r="E122">
            <v>39965</v>
          </cell>
          <cell r="F122">
            <v>99.600000000000009</v>
          </cell>
          <cell r="G122">
            <v>101.93333333333334</v>
          </cell>
        </row>
        <row r="123">
          <cell r="E123">
            <v>39995</v>
          </cell>
          <cell r="F123">
            <v>99.2</v>
          </cell>
          <cell r="G123">
            <v>101.26666666666667</v>
          </cell>
        </row>
        <row r="124">
          <cell r="E124">
            <v>40026</v>
          </cell>
          <cell r="F124">
            <v>98.899999999999991</v>
          </cell>
          <cell r="G124">
            <v>93.566666666666677</v>
          </cell>
        </row>
        <row r="125">
          <cell r="E125">
            <v>40057</v>
          </cell>
          <cell r="F125">
            <v>99.066666666666663</v>
          </cell>
          <cell r="G125">
            <v>93.300000000000011</v>
          </cell>
        </row>
        <row r="126">
          <cell r="E126">
            <v>40087</v>
          </cell>
          <cell r="F126">
            <v>99.1</v>
          </cell>
          <cell r="G126">
            <v>89.15</v>
          </cell>
        </row>
        <row r="127">
          <cell r="E127">
            <v>40118</v>
          </cell>
          <cell r="F127">
            <v>99.5</v>
          </cell>
          <cell r="G127">
            <v>99.8</v>
          </cell>
        </row>
        <row r="128">
          <cell r="E128">
            <v>40148</v>
          </cell>
          <cell r="F128" t="e">
            <v>#DIV/0!</v>
          </cell>
          <cell r="G128" t="e">
            <v>#DIV/0!</v>
          </cell>
        </row>
      </sheetData>
      <sheetData sheetId="39"/>
      <sheetData sheetId="40"/>
      <sheetData sheetId="41"/>
      <sheetData sheetId="42"/>
      <sheetData sheetId="43" refreshError="1">
        <row r="6">
          <cell r="A6">
            <v>27820</v>
          </cell>
          <cell r="B6">
            <v>38.200000000000003</v>
          </cell>
          <cell r="C6">
            <v>38.133333333333333</v>
          </cell>
        </row>
        <row r="7">
          <cell r="A7">
            <v>27851</v>
          </cell>
          <cell r="B7">
            <v>38.4</v>
          </cell>
          <cell r="C7">
            <v>38.233333333333341</v>
          </cell>
        </row>
        <row r="8">
          <cell r="A8">
            <v>27881</v>
          </cell>
          <cell r="B8">
            <v>38.799999999999997</v>
          </cell>
          <cell r="C8">
            <v>38.466666666666661</v>
          </cell>
        </row>
        <row r="9">
          <cell r="A9">
            <v>27912</v>
          </cell>
          <cell r="B9">
            <v>39</v>
          </cell>
          <cell r="C9">
            <v>38.733333333333327</v>
          </cell>
        </row>
        <row r="10">
          <cell r="A10">
            <v>27942</v>
          </cell>
          <cell r="B10">
            <v>39.6</v>
          </cell>
          <cell r="C10">
            <v>39.133333333333333</v>
          </cell>
        </row>
        <row r="11">
          <cell r="A11">
            <v>27973</v>
          </cell>
          <cell r="B11">
            <v>39.799999999999997</v>
          </cell>
          <cell r="C11">
            <v>39.466666666666661</v>
          </cell>
        </row>
        <row r="12">
          <cell r="A12">
            <v>28004</v>
          </cell>
          <cell r="B12">
            <v>39</v>
          </cell>
          <cell r="C12">
            <v>39.466666666666669</v>
          </cell>
        </row>
        <row r="13">
          <cell r="A13">
            <v>28034</v>
          </cell>
          <cell r="B13">
            <v>38.6</v>
          </cell>
          <cell r="C13">
            <v>39.133333333333333</v>
          </cell>
        </row>
        <row r="14">
          <cell r="A14">
            <v>28065</v>
          </cell>
          <cell r="B14">
            <v>38.1</v>
          </cell>
          <cell r="C14">
            <v>38.566666666666663</v>
          </cell>
        </row>
        <row r="15">
          <cell r="A15">
            <v>28095</v>
          </cell>
          <cell r="B15">
            <v>37.9</v>
          </cell>
          <cell r="C15">
            <v>38.199999999999996</v>
          </cell>
        </row>
        <row r="16">
          <cell r="A16">
            <v>28126</v>
          </cell>
          <cell r="B16">
            <v>37.799999999999997</v>
          </cell>
          <cell r="C16">
            <v>37.93333333333333</v>
          </cell>
        </row>
        <row r="17">
          <cell r="A17">
            <v>28157</v>
          </cell>
          <cell r="B17">
            <v>37.700000000000003</v>
          </cell>
          <cell r="C17">
            <v>37.799999999999997</v>
          </cell>
        </row>
        <row r="18">
          <cell r="A18">
            <v>28185</v>
          </cell>
          <cell r="B18">
            <v>37.700000000000003</v>
          </cell>
          <cell r="C18">
            <v>37.733333333333334</v>
          </cell>
        </row>
        <row r="19">
          <cell r="A19">
            <v>28216</v>
          </cell>
          <cell r="B19">
            <v>38</v>
          </cell>
          <cell r="C19">
            <v>37.800000000000004</v>
          </cell>
        </row>
        <row r="20">
          <cell r="A20">
            <v>28246</v>
          </cell>
          <cell r="B20">
            <v>38.6</v>
          </cell>
          <cell r="C20">
            <v>38.1</v>
          </cell>
        </row>
        <row r="21">
          <cell r="A21">
            <v>28277</v>
          </cell>
          <cell r="B21">
            <v>38.700000000000003</v>
          </cell>
          <cell r="C21">
            <v>38.43333333333333</v>
          </cell>
        </row>
        <row r="22">
          <cell r="A22">
            <v>28307</v>
          </cell>
          <cell r="B22">
            <v>39.299999999999997</v>
          </cell>
          <cell r="C22">
            <v>38.866666666666667</v>
          </cell>
        </row>
        <row r="23">
          <cell r="A23">
            <v>28338</v>
          </cell>
          <cell r="B23">
            <v>39.4</v>
          </cell>
          <cell r="C23">
            <v>39.133333333333333</v>
          </cell>
        </row>
        <row r="24">
          <cell r="A24">
            <v>28369</v>
          </cell>
          <cell r="B24">
            <v>38.700000000000003</v>
          </cell>
          <cell r="C24">
            <v>39.133333333333333</v>
          </cell>
        </row>
        <row r="25">
          <cell r="A25">
            <v>28399</v>
          </cell>
          <cell r="B25">
            <v>38.5</v>
          </cell>
          <cell r="C25">
            <v>38.866666666666667</v>
          </cell>
        </row>
        <row r="26">
          <cell r="A26">
            <v>28430</v>
          </cell>
          <cell r="B26">
            <v>38</v>
          </cell>
          <cell r="C26">
            <v>38.4</v>
          </cell>
        </row>
        <row r="27">
          <cell r="A27">
            <v>28460</v>
          </cell>
          <cell r="B27">
            <v>37.6</v>
          </cell>
          <cell r="C27">
            <v>38.033333333333331</v>
          </cell>
        </row>
        <row r="28">
          <cell r="A28">
            <v>28491</v>
          </cell>
          <cell r="B28">
            <v>37.6</v>
          </cell>
          <cell r="C28">
            <v>37.733333333333327</v>
          </cell>
        </row>
        <row r="29">
          <cell r="A29">
            <v>28522</v>
          </cell>
          <cell r="B29">
            <v>37.6</v>
          </cell>
          <cell r="C29">
            <v>37.6</v>
          </cell>
        </row>
        <row r="30">
          <cell r="A30">
            <v>28550</v>
          </cell>
          <cell r="B30">
            <v>37.700000000000003</v>
          </cell>
          <cell r="C30">
            <v>37.633333333333333</v>
          </cell>
        </row>
        <row r="31">
          <cell r="A31">
            <v>28581</v>
          </cell>
          <cell r="B31">
            <v>37.799999999999997</v>
          </cell>
          <cell r="C31">
            <v>37.700000000000003</v>
          </cell>
        </row>
        <row r="32">
          <cell r="A32">
            <v>28611</v>
          </cell>
          <cell r="B32">
            <v>38.6</v>
          </cell>
          <cell r="C32">
            <v>38.033333333333331</v>
          </cell>
        </row>
        <row r="33">
          <cell r="A33">
            <v>28642</v>
          </cell>
          <cell r="B33">
            <v>38.799999999999997</v>
          </cell>
          <cell r="C33">
            <v>38.4</v>
          </cell>
        </row>
        <row r="34">
          <cell r="A34">
            <v>28672</v>
          </cell>
          <cell r="B34">
            <v>39.200000000000003</v>
          </cell>
          <cell r="C34">
            <v>38.866666666666667</v>
          </cell>
        </row>
        <row r="35">
          <cell r="A35">
            <v>28703</v>
          </cell>
          <cell r="B35">
            <v>39.5</v>
          </cell>
          <cell r="C35">
            <v>39.166666666666664</v>
          </cell>
        </row>
        <row r="36">
          <cell r="A36">
            <v>28734</v>
          </cell>
          <cell r="B36">
            <v>38.799999999999997</v>
          </cell>
          <cell r="C36">
            <v>39.166666666666664</v>
          </cell>
        </row>
        <row r="37">
          <cell r="A37">
            <v>28764</v>
          </cell>
          <cell r="B37">
            <v>38.6</v>
          </cell>
          <cell r="C37">
            <v>38.966666666666669</v>
          </cell>
        </row>
        <row r="38">
          <cell r="A38">
            <v>28795</v>
          </cell>
          <cell r="B38">
            <v>38.1</v>
          </cell>
          <cell r="C38">
            <v>38.5</v>
          </cell>
        </row>
        <row r="39">
          <cell r="A39">
            <v>28825</v>
          </cell>
          <cell r="B39">
            <v>37.799999999999997</v>
          </cell>
          <cell r="C39">
            <v>38.166666666666664</v>
          </cell>
        </row>
        <row r="40">
          <cell r="A40">
            <v>28856</v>
          </cell>
          <cell r="B40">
            <v>37.700000000000003</v>
          </cell>
          <cell r="C40">
            <v>37.866666666666667</v>
          </cell>
        </row>
        <row r="41">
          <cell r="A41">
            <v>28887</v>
          </cell>
          <cell r="B41">
            <v>37.700000000000003</v>
          </cell>
          <cell r="C41">
            <v>37.733333333333334</v>
          </cell>
        </row>
        <row r="42">
          <cell r="A42">
            <v>28915</v>
          </cell>
          <cell r="B42">
            <v>37.700000000000003</v>
          </cell>
          <cell r="C42">
            <v>37.700000000000003</v>
          </cell>
        </row>
        <row r="43">
          <cell r="A43">
            <v>28946</v>
          </cell>
          <cell r="B43">
            <v>37.9</v>
          </cell>
          <cell r="C43">
            <v>37.766666666666673</v>
          </cell>
        </row>
        <row r="44">
          <cell r="A44">
            <v>28976</v>
          </cell>
          <cell r="B44">
            <v>38.4</v>
          </cell>
          <cell r="C44">
            <v>38</v>
          </cell>
        </row>
        <row r="45">
          <cell r="A45">
            <v>29007</v>
          </cell>
          <cell r="B45">
            <v>38.700000000000003</v>
          </cell>
          <cell r="C45">
            <v>38.333333333333336</v>
          </cell>
        </row>
        <row r="46">
          <cell r="A46">
            <v>29037</v>
          </cell>
          <cell r="B46">
            <v>39.200000000000003</v>
          </cell>
          <cell r="C46">
            <v>38.766666666666666</v>
          </cell>
        </row>
        <row r="47">
          <cell r="A47">
            <v>29068</v>
          </cell>
          <cell r="B47">
            <v>39.299999999999997</v>
          </cell>
          <cell r="C47">
            <v>39.06666666666667</v>
          </cell>
        </row>
        <row r="48">
          <cell r="A48">
            <v>29099</v>
          </cell>
          <cell r="B48">
            <v>38.6</v>
          </cell>
          <cell r="C48">
            <v>39.033333333333331</v>
          </cell>
        </row>
        <row r="49">
          <cell r="A49">
            <v>29129</v>
          </cell>
          <cell r="B49">
            <v>38.1</v>
          </cell>
          <cell r="C49">
            <v>38.666666666666664</v>
          </cell>
        </row>
        <row r="50">
          <cell r="A50">
            <v>29160</v>
          </cell>
          <cell r="B50">
            <v>37.799999999999997</v>
          </cell>
          <cell r="C50">
            <v>38.166666666666664</v>
          </cell>
        </row>
        <row r="51">
          <cell r="A51">
            <v>29190</v>
          </cell>
          <cell r="B51">
            <v>37.5</v>
          </cell>
          <cell r="C51">
            <v>37.800000000000004</v>
          </cell>
        </row>
        <row r="52">
          <cell r="A52">
            <v>29221</v>
          </cell>
          <cell r="B52">
            <v>37.299999999999997</v>
          </cell>
          <cell r="C52">
            <v>37.533333333333331</v>
          </cell>
        </row>
        <row r="53">
          <cell r="A53">
            <v>29252</v>
          </cell>
          <cell r="B53">
            <v>37.4</v>
          </cell>
          <cell r="C53">
            <v>37.4</v>
          </cell>
        </row>
        <row r="54">
          <cell r="A54">
            <v>29281</v>
          </cell>
          <cell r="B54">
            <v>37.299999999999997</v>
          </cell>
          <cell r="C54">
            <v>37.333333333333329</v>
          </cell>
        </row>
        <row r="55">
          <cell r="A55">
            <v>29312</v>
          </cell>
          <cell r="B55">
            <v>37.6</v>
          </cell>
          <cell r="C55">
            <v>37.43333333333333</v>
          </cell>
        </row>
        <row r="56">
          <cell r="A56">
            <v>29342</v>
          </cell>
          <cell r="B56">
            <v>38.200000000000003</v>
          </cell>
          <cell r="C56">
            <v>37.700000000000003</v>
          </cell>
        </row>
        <row r="57">
          <cell r="A57">
            <v>29373</v>
          </cell>
          <cell r="B57">
            <v>38.4</v>
          </cell>
          <cell r="C57">
            <v>38.06666666666667</v>
          </cell>
        </row>
        <row r="58">
          <cell r="A58">
            <v>29403</v>
          </cell>
          <cell r="B58">
            <v>38.9</v>
          </cell>
          <cell r="C58">
            <v>38.5</v>
          </cell>
        </row>
        <row r="59">
          <cell r="A59">
            <v>29434</v>
          </cell>
          <cell r="B59">
            <v>39.1</v>
          </cell>
          <cell r="C59">
            <v>38.800000000000004</v>
          </cell>
        </row>
        <row r="60">
          <cell r="A60">
            <v>29465</v>
          </cell>
          <cell r="B60">
            <v>38.1</v>
          </cell>
          <cell r="C60">
            <v>38.699999999999996</v>
          </cell>
        </row>
        <row r="61">
          <cell r="A61">
            <v>29495</v>
          </cell>
          <cell r="B61">
            <v>37.9</v>
          </cell>
          <cell r="C61">
            <v>38.366666666666667</v>
          </cell>
        </row>
        <row r="62">
          <cell r="A62">
            <v>29526</v>
          </cell>
          <cell r="B62">
            <v>37.5</v>
          </cell>
          <cell r="C62">
            <v>37.833333333333336</v>
          </cell>
        </row>
        <row r="63">
          <cell r="A63">
            <v>29556</v>
          </cell>
          <cell r="B63">
            <v>37.4</v>
          </cell>
          <cell r="C63">
            <v>37.6</v>
          </cell>
        </row>
        <row r="64">
          <cell r="A64">
            <v>29587</v>
          </cell>
          <cell r="B64">
            <v>37.200000000000003</v>
          </cell>
          <cell r="C64">
            <v>37.366666666666667</v>
          </cell>
        </row>
        <row r="65">
          <cell r="A65">
            <v>29618</v>
          </cell>
          <cell r="B65">
            <v>37.200000000000003</v>
          </cell>
          <cell r="C65">
            <v>37.266666666666666</v>
          </cell>
        </row>
        <row r="66">
          <cell r="A66">
            <v>29646</v>
          </cell>
          <cell r="B66">
            <v>37.1</v>
          </cell>
          <cell r="C66">
            <v>37.166666666666664</v>
          </cell>
        </row>
        <row r="67">
          <cell r="A67">
            <v>29677</v>
          </cell>
          <cell r="B67">
            <v>37.5</v>
          </cell>
          <cell r="C67">
            <v>37.266666666666673</v>
          </cell>
        </row>
        <row r="68">
          <cell r="A68">
            <v>29707</v>
          </cell>
          <cell r="B68">
            <v>38</v>
          </cell>
          <cell r="C68">
            <v>37.533333333333331</v>
          </cell>
        </row>
        <row r="69">
          <cell r="A69">
            <v>29738</v>
          </cell>
          <cell r="B69">
            <v>38.200000000000003</v>
          </cell>
          <cell r="C69">
            <v>37.9</v>
          </cell>
        </row>
        <row r="70">
          <cell r="A70">
            <v>29768</v>
          </cell>
          <cell r="B70">
            <v>38.799999999999997</v>
          </cell>
          <cell r="C70">
            <v>38.333333333333336</v>
          </cell>
        </row>
        <row r="71">
          <cell r="A71">
            <v>29799</v>
          </cell>
          <cell r="B71">
            <v>39</v>
          </cell>
          <cell r="C71">
            <v>38.666666666666664</v>
          </cell>
        </row>
        <row r="72">
          <cell r="A72">
            <v>29830</v>
          </cell>
          <cell r="B72">
            <v>38</v>
          </cell>
          <cell r="C72">
            <v>38.6</v>
          </cell>
        </row>
        <row r="73">
          <cell r="A73">
            <v>29860</v>
          </cell>
          <cell r="B73">
            <v>37.700000000000003</v>
          </cell>
          <cell r="C73">
            <v>38.233333333333334</v>
          </cell>
        </row>
        <row r="74">
          <cell r="A74">
            <v>29891</v>
          </cell>
          <cell r="B74">
            <v>37.299999999999997</v>
          </cell>
          <cell r="C74">
            <v>37.666666666666664</v>
          </cell>
        </row>
        <row r="75">
          <cell r="A75">
            <v>29921</v>
          </cell>
          <cell r="B75">
            <v>37</v>
          </cell>
          <cell r="C75">
            <v>37.333333333333336</v>
          </cell>
        </row>
        <row r="76">
          <cell r="A76">
            <v>29952</v>
          </cell>
          <cell r="B76">
            <v>36.9</v>
          </cell>
          <cell r="C76">
            <v>37.066666666666663</v>
          </cell>
        </row>
        <row r="77">
          <cell r="A77">
            <v>29983</v>
          </cell>
          <cell r="B77">
            <v>36.9</v>
          </cell>
          <cell r="C77">
            <v>36.933333333333337</v>
          </cell>
        </row>
        <row r="78">
          <cell r="A78">
            <v>30011</v>
          </cell>
          <cell r="B78">
            <v>36.9</v>
          </cell>
          <cell r="C78">
            <v>36.9</v>
          </cell>
        </row>
        <row r="79">
          <cell r="A79">
            <v>30042</v>
          </cell>
          <cell r="B79">
            <v>37.1</v>
          </cell>
          <cell r="C79">
            <v>36.966666666666669</v>
          </cell>
        </row>
        <row r="80">
          <cell r="A80">
            <v>30072</v>
          </cell>
          <cell r="B80">
            <v>37.700000000000003</v>
          </cell>
          <cell r="C80">
            <v>37.233333333333334</v>
          </cell>
        </row>
        <row r="81">
          <cell r="A81">
            <v>30103</v>
          </cell>
          <cell r="B81">
            <v>37.9</v>
          </cell>
          <cell r="C81">
            <v>37.56666666666667</v>
          </cell>
        </row>
        <row r="82">
          <cell r="A82">
            <v>30133</v>
          </cell>
          <cell r="B82">
            <v>38.299999999999997</v>
          </cell>
          <cell r="C82">
            <v>37.966666666666661</v>
          </cell>
        </row>
        <row r="83">
          <cell r="A83">
            <v>30164</v>
          </cell>
          <cell r="B83">
            <v>38.5</v>
          </cell>
          <cell r="C83">
            <v>38.233333333333327</v>
          </cell>
        </row>
        <row r="84">
          <cell r="A84">
            <v>30195</v>
          </cell>
          <cell r="B84">
            <v>37.9</v>
          </cell>
          <cell r="C84">
            <v>38.233333333333327</v>
          </cell>
        </row>
        <row r="85">
          <cell r="A85">
            <v>30225</v>
          </cell>
          <cell r="B85">
            <v>37.4</v>
          </cell>
          <cell r="C85">
            <v>37.933333333333337</v>
          </cell>
        </row>
        <row r="86">
          <cell r="A86">
            <v>30256</v>
          </cell>
          <cell r="B86">
            <v>37</v>
          </cell>
          <cell r="C86">
            <v>37.43333333333333</v>
          </cell>
        </row>
        <row r="87">
          <cell r="A87">
            <v>30286</v>
          </cell>
          <cell r="B87">
            <v>36.700000000000003</v>
          </cell>
          <cell r="C87">
            <v>37.033333333333339</v>
          </cell>
        </row>
        <row r="88">
          <cell r="A88">
            <v>30317</v>
          </cell>
          <cell r="B88">
            <v>36.6</v>
          </cell>
          <cell r="C88">
            <v>36.766666666666673</v>
          </cell>
        </row>
        <row r="89">
          <cell r="A89">
            <v>30348</v>
          </cell>
          <cell r="B89">
            <v>36.5</v>
          </cell>
          <cell r="C89">
            <v>36.6</v>
          </cell>
        </row>
        <row r="90">
          <cell r="A90">
            <v>30376</v>
          </cell>
          <cell r="B90">
            <v>36.5</v>
          </cell>
          <cell r="C90">
            <v>36.533333333333331</v>
          </cell>
        </row>
        <row r="91">
          <cell r="A91">
            <v>30407</v>
          </cell>
          <cell r="B91">
            <v>36.799999999999997</v>
          </cell>
          <cell r="C91">
            <v>36.6</v>
          </cell>
        </row>
        <row r="92">
          <cell r="A92">
            <v>30437</v>
          </cell>
          <cell r="B92">
            <v>37.6</v>
          </cell>
          <cell r="C92">
            <v>36.966666666666669</v>
          </cell>
        </row>
        <row r="93">
          <cell r="A93">
            <v>30468</v>
          </cell>
          <cell r="B93">
            <v>37.9</v>
          </cell>
          <cell r="C93">
            <v>37.433333333333337</v>
          </cell>
        </row>
        <row r="94">
          <cell r="A94">
            <v>30498</v>
          </cell>
          <cell r="B94">
            <v>38.299999999999997</v>
          </cell>
          <cell r="C94">
            <v>37.93333333333333</v>
          </cell>
        </row>
        <row r="95">
          <cell r="A95">
            <v>30529</v>
          </cell>
          <cell r="B95">
            <v>38.6</v>
          </cell>
          <cell r="C95">
            <v>38.266666666666659</v>
          </cell>
        </row>
        <row r="96">
          <cell r="A96">
            <v>30560</v>
          </cell>
          <cell r="B96">
            <v>37.700000000000003</v>
          </cell>
          <cell r="C96">
            <v>38.200000000000003</v>
          </cell>
        </row>
        <row r="97">
          <cell r="A97">
            <v>30590</v>
          </cell>
          <cell r="B97">
            <v>37.4</v>
          </cell>
          <cell r="C97">
            <v>37.900000000000006</v>
          </cell>
        </row>
        <row r="98">
          <cell r="A98">
            <v>30621</v>
          </cell>
          <cell r="B98">
            <v>37</v>
          </cell>
          <cell r="C98">
            <v>37.366666666666667</v>
          </cell>
        </row>
        <row r="99">
          <cell r="A99">
            <v>30651</v>
          </cell>
          <cell r="B99">
            <v>36.6</v>
          </cell>
          <cell r="C99">
            <v>37</v>
          </cell>
        </row>
        <row r="100">
          <cell r="A100">
            <v>30682</v>
          </cell>
          <cell r="B100">
            <v>36.6</v>
          </cell>
          <cell r="C100">
            <v>36.733333333333327</v>
          </cell>
        </row>
        <row r="101">
          <cell r="A101">
            <v>30713</v>
          </cell>
          <cell r="B101">
            <v>36.5</v>
          </cell>
          <cell r="C101">
            <v>36.56666666666667</v>
          </cell>
        </row>
        <row r="102">
          <cell r="A102">
            <v>30742</v>
          </cell>
          <cell r="B102">
            <v>36.6</v>
          </cell>
          <cell r="C102">
            <v>36.566666666666663</v>
          </cell>
        </row>
        <row r="103">
          <cell r="A103">
            <v>30773</v>
          </cell>
          <cell r="B103">
            <v>37</v>
          </cell>
          <cell r="C103">
            <v>36.699999999999996</v>
          </cell>
        </row>
        <row r="104">
          <cell r="A104">
            <v>30803</v>
          </cell>
          <cell r="B104">
            <v>37.5</v>
          </cell>
          <cell r="C104">
            <v>37.033333333333331</v>
          </cell>
        </row>
        <row r="105">
          <cell r="A105">
            <v>30834</v>
          </cell>
          <cell r="B105">
            <v>37.700000000000003</v>
          </cell>
          <cell r="C105">
            <v>37.4</v>
          </cell>
        </row>
        <row r="106">
          <cell r="A106">
            <v>30864</v>
          </cell>
          <cell r="B106">
            <v>38.299999999999997</v>
          </cell>
          <cell r="C106">
            <v>37.833333333333336</v>
          </cell>
        </row>
        <row r="107">
          <cell r="A107">
            <v>30895</v>
          </cell>
          <cell r="B107">
            <v>38.6</v>
          </cell>
          <cell r="C107">
            <v>38.199999999999996</v>
          </cell>
        </row>
        <row r="108">
          <cell r="A108">
            <v>30926</v>
          </cell>
          <cell r="B108">
            <v>37.799999999999997</v>
          </cell>
          <cell r="C108">
            <v>38.233333333333334</v>
          </cell>
        </row>
        <row r="109">
          <cell r="A109">
            <v>30956</v>
          </cell>
          <cell r="B109">
            <v>37.299999999999997</v>
          </cell>
          <cell r="C109">
            <v>37.9</v>
          </cell>
        </row>
        <row r="110">
          <cell r="A110">
            <v>30987</v>
          </cell>
          <cell r="B110">
            <v>37.1</v>
          </cell>
          <cell r="C110">
            <v>37.4</v>
          </cell>
        </row>
        <row r="111">
          <cell r="A111">
            <v>31017</v>
          </cell>
          <cell r="B111">
            <v>36.799999999999997</v>
          </cell>
          <cell r="C111">
            <v>37.06666666666667</v>
          </cell>
        </row>
        <row r="112">
          <cell r="A112">
            <v>31048</v>
          </cell>
          <cell r="B112">
            <v>36.700000000000003</v>
          </cell>
          <cell r="C112">
            <v>36.866666666666667</v>
          </cell>
        </row>
        <row r="113">
          <cell r="A113">
            <v>31079</v>
          </cell>
          <cell r="B113">
            <v>36.700000000000003</v>
          </cell>
          <cell r="C113">
            <v>36.733333333333334</v>
          </cell>
        </row>
        <row r="114">
          <cell r="A114">
            <v>31107</v>
          </cell>
          <cell r="B114">
            <v>36.799999999999997</v>
          </cell>
          <cell r="C114">
            <v>36.733333333333334</v>
          </cell>
        </row>
        <row r="115">
          <cell r="A115">
            <v>31138</v>
          </cell>
          <cell r="B115">
            <v>37.1</v>
          </cell>
          <cell r="C115">
            <v>36.866666666666667</v>
          </cell>
        </row>
        <row r="116">
          <cell r="A116">
            <v>31168</v>
          </cell>
          <cell r="B116">
            <v>37.799999999999997</v>
          </cell>
          <cell r="C116">
            <v>37.233333333333334</v>
          </cell>
        </row>
        <row r="117">
          <cell r="A117">
            <v>31199</v>
          </cell>
          <cell r="B117">
            <v>37.799999999999997</v>
          </cell>
          <cell r="C117">
            <v>37.56666666666667</v>
          </cell>
        </row>
        <row r="118">
          <cell r="A118">
            <v>31229</v>
          </cell>
          <cell r="B118">
            <v>38.5</v>
          </cell>
          <cell r="C118">
            <v>38.033333333333331</v>
          </cell>
        </row>
        <row r="119">
          <cell r="A119">
            <v>31260</v>
          </cell>
          <cell r="B119">
            <v>38.6</v>
          </cell>
          <cell r="C119">
            <v>38.300000000000004</v>
          </cell>
        </row>
        <row r="120">
          <cell r="A120">
            <v>31291</v>
          </cell>
          <cell r="B120">
            <v>37.799999999999997</v>
          </cell>
          <cell r="C120">
            <v>38.299999999999997</v>
          </cell>
        </row>
        <row r="121">
          <cell r="A121">
            <v>31321</v>
          </cell>
          <cell r="B121">
            <v>37.6</v>
          </cell>
          <cell r="C121">
            <v>38</v>
          </cell>
        </row>
        <row r="122">
          <cell r="A122">
            <v>31352</v>
          </cell>
          <cell r="B122">
            <v>37.1</v>
          </cell>
          <cell r="C122">
            <v>37.5</v>
          </cell>
        </row>
        <row r="123">
          <cell r="A123">
            <v>31382</v>
          </cell>
          <cell r="B123">
            <v>36.9</v>
          </cell>
          <cell r="C123">
            <v>37.199999999999996</v>
          </cell>
        </row>
        <row r="124">
          <cell r="A124">
            <v>31413</v>
          </cell>
          <cell r="B124">
            <v>36.799999999999997</v>
          </cell>
          <cell r="C124">
            <v>36.93333333333333</v>
          </cell>
        </row>
        <row r="125">
          <cell r="A125">
            <v>31444</v>
          </cell>
          <cell r="B125">
            <v>36.700000000000003</v>
          </cell>
          <cell r="C125">
            <v>36.799999999999997</v>
          </cell>
        </row>
        <row r="126">
          <cell r="A126">
            <v>31472</v>
          </cell>
          <cell r="B126">
            <v>36.799999999999997</v>
          </cell>
          <cell r="C126">
            <v>36.766666666666666</v>
          </cell>
        </row>
        <row r="127">
          <cell r="A127">
            <v>31503</v>
          </cell>
          <cell r="B127">
            <v>37</v>
          </cell>
          <cell r="C127">
            <v>36.833333333333336</v>
          </cell>
        </row>
        <row r="128">
          <cell r="A128">
            <v>31533</v>
          </cell>
          <cell r="B128">
            <v>37.5</v>
          </cell>
          <cell r="C128">
            <v>37.1</v>
          </cell>
        </row>
        <row r="129">
          <cell r="A129">
            <v>31564</v>
          </cell>
          <cell r="B129">
            <v>37.799999999999997</v>
          </cell>
          <cell r="C129">
            <v>37.43333333333333</v>
          </cell>
        </row>
        <row r="130">
          <cell r="A130">
            <v>31594</v>
          </cell>
          <cell r="B130">
            <v>38.4</v>
          </cell>
          <cell r="C130">
            <v>37.9</v>
          </cell>
        </row>
        <row r="131">
          <cell r="A131">
            <v>31625</v>
          </cell>
          <cell r="B131">
            <v>38.700000000000003</v>
          </cell>
          <cell r="C131">
            <v>38.299999999999997</v>
          </cell>
        </row>
        <row r="132">
          <cell r="A132">
            <v>31656</v>
          </cell>
          <cell r="B132">
            <v>37.6</v>
          </cell>
          <cell r="C132">
            <v>38.233333333333327</v>
          </cell>
        </row>
        <row r="133">
          <cell r="A133">
            <v>31686</v>
          </cell>
          <cell r="B133">
            <v>37.6</v>
          </cell>
          <cell r="C133">
            <v>37.966666666666669</v>
          </cell>
        </row>
        <row r="134">
          <cell r="A134">
            <v>31717</v>
          </cell>
          <cell r="B134">
            <v>37.1</v>
          </cell>
          <cell r="C134">
            <v>37.433333333333337</v>
          </cell>
        </row>
        <row r="135">
          <cell r="A135">
            <v>31747</v>
          </cell>
          <cell r="B135">
            <v>36.799999999999997</v>
          </cell>
          <cell r="C135">
            <v>37.166666666666664</v>
          </cell>
        </row>
        <row r="136">
          <cell r="A136">
            <v>31778</v>
          </cell>
          <cell r="B136">
            <v>36.700000000000003</v>
          </cell>
          <cell r="C136">
            <v>36.866666666666667</v>
          </cell>
        </row>
        <row r="137">
          <cell r="A137">
            <v>31809</v>
          </cell>
          <cell r="B137">
            <v>36.700000000000003</v>
          </cell>
          <cell r="C137">
            <v>36.733333333333334</v>
          </cell>
        </row>
        <row r="138">
          <cell r="A138">
            <v>31837</v>
          </cell>
          <cell r="B138">
            <v>36.9</v>
          </cell>
          <cell r="C138">
            <v>36.766666666666673</v>
          </cell>
        </row>
        <row r="139">
          <cell r="A139">
            <v>31868</v>
          </cell>
          <cell r="B139">
            <v>37.299999999999997</v>
          </cell>
          <cell r="C139">
            <v>36.966666666666661</v>
          </cell>
        </row>
        <row r="140">
          <cell r="A140">
            <v>31898</v>
          </cell>
          <cell r="B140">
            <v>37.700000000000003</v>
          </cell>
          <cell r="C140">
            <v>37.299999999999997</v>
          </cell>
        </row>
        <row r="141">
          <cell r="A141">
            <v>31929</v>
          </cell>
          <cell r="B141">
            <v>38.1</v>
          </cell>
          <cell r="C141">
            <v>37.699999999999996</v>
          </cell>
        </row>
        <row r="142">
          <cell r="A142">
            <v>31959</v>
          </cell>
          <cell r="B142">
            <v>38.5</v>
          </cell>
          <cell r="C142">
            <v>38.1</v>
          </cell>
        </row>
        <row r="143">
          <cell r="A143">
            <v>31990</v>
          </cell>
          <cell r="B143">
            <v>38.799999999999997</v>
          </cell>
          <cell r="C143">
            <v>38.466666666666661</v>
          </cell>
        </row>
        <row r="144">
          <cell r="A144">
            <v>32021</v>
          </cell>
          <cell r="B144">
            <v>38</v>
          </cell>
          <cell r="C144">
            <v>38.43333333333333</v>
          </cell>
        </row>
        <row r="145">
          <cell r="A145">
            <v>32051</v>
          </cell>
          <cell r="B145">
            <v>37.6</v>
          </cell>
          <cell r="C145">
            <v>38.133333333333333</v>
          </cell>
        </row>
        <row r="146">
          <cell r="A146">
            <v>32082</v>
          </cell>
          <cell r="B146">
            <v>37.299999999999997</v>
          </cell>
          <cell r="C146">
            <v>37.633333333333333</v>
          </cell>
        </row>
        <row r="147">
          <cell r="A147">
            <v>32112</v>
          </cell>
          <cell r="B147">
            <v>36.9</v>
          </cell>
          <cell r="C147">
            <v>37.266666666666673</v>
          </cell>
        </row>
        <row r="148">
          <cell r="A148">
            <v>32143</v>
          </cell>
          <cell r="B148">
            <v>36.799999999999997</v>
          </cell>
          <cell r="C148">
            <v>36.999999999999993</v>
          </cell>
        </row>
        <row r="149">
          <cell r="A149">
            <v>32174</v>
          </cell>
          <cell r="B149">
            <v>36.9</v>
          </cell>
          <cell r="C149">
            <v>36.866666666666667</v>
          </cell>
        </row>
        <row r="150">
          <cell r="A150">
            <v>32203</v>
          </cell>
          <cell r="B150">
            <v>36.9</v>
          </cell>
          <cell r="C150">
            <v>36.866666666666667</v>
          </cell>
        </row>
        <row r="151">
          <cell r="A151">
            <v>32234</v>
          </cell>
          <cell r="B151">
            <v>37.299999999999997</v>
          </cell>
          <cell r="C151">
            <v>37.033333333333331</v>
          </cell>
        </row>
        <row r="152">
          <cell r="A152">
            <v>32264</v>
          </cell>
          <cell r="B152">
            <v>37.9</v>
          </cell>
          <cell r="C152">
            <v>37.366666666666667</v>
          </cell>
        </row>
        <row r="153">
          <cell r="A153">
            <v>32295</v>
          </cell>
          <cell r="B153">
            <v>38.1</v>
          </cell>
          <cell r="C153">
            <v>37.766666666666659</v>
          </cell>
        </row>
        <row r="154">
          <cell r="A154">
            <v>32325</v>
          </cell>
          <cell r="B154">
            <v>38.700000000000003</v>
          </cell>
          <cell r="C154">
            <v>38.233333333333334</v>
          </cell>
        </row>
        <row r="155">
          <cell r="A155">
            <v>32356</v>
          </cell>
          <cell r="B155">
            <v>38.799999999999997</v>
          </cell>
          <cell r="C155">
            <v>38.533333333333339</v>
          </cell>
        </row>
        <row r="156">
          <cell r="A156">
            <v>32387</v>
          </cell>
          <cell r="B156">
            <v>37.9</v>
          </cell>
          <cell r="C156">
            <v>38.466666666666669</v>
          </cell>
        </row>
        <row r="157">
          <cell r="A157">
            <v>32417</v>
          </cell>
          <cell r="B157">
            <v>37.6</v>
          </cell>
          <cell r="C157">
            <v>38.099999999999994</v>
          </cell>
        </row>
        <row r="158">
          <cell r="A158">
            <v>32448</v>
          </cell>
          <cell r="B158">
            <v>37.200000000000003</v>
          </cell>
          <cell r="C158">
            <v>37.56666666666667</v>
          </cell>
        </row>
        <row r="159">
          <cell r="A159">
            <v>32478</v>
          </cell>
          <cell r="B159">
            <v>37</v>
          </cell>
          <cell r="C159">
            <v>37.266666666666673</v>
          </cell>
        </row>
        <row r="160">
          <cell r="A160">
            <v>32509</v>
          </cell>
          <cell r="B160">
            <v>36.799999999999997</v>
          </cell>
          <cell r="C160">
            <v>37</v>
          </cell>
        </row>
        <row r="161">
          <cell r="A161">
            <v>32540</v>
          </cell>
          <cell r="B161">
            <v>36.799999999999997</v>
          </cell>
          <cell r="C161">
            <v>36.866666666666667</v>
          </cell>
        </row>
        <row r="162">
          <cell r="A162">
            <v>32568</v>
          </cell>
          <cell r="B162">
            <v>36.9</v>
          </cell>
          <cell r="C162">
            <v>36.833333333333336</v>
          </cell>
        </row>
        <row r="163">
          <cell r="A163">
            <v>32599</v>
          </cell>
          <cell r="B163">
            <v>37.200000000000003</v>
          </cell>
          <cell r="C163">
            <v>36.966666666666661</v>
          </cell>
        </row>
        <row r="164">
          <cell r="A164">
            <v>32629</v>
          </cell>
          <cell r="B164">
            <v>37.9</v>
          </cell>
          <cell r="C164">
            <v>37.333333333333336</v>
          </cell>
        </row>
        <row r="165">
          <cell r="A165">
            <v>32660</v>
          </cell>
          <cell r="B165">
            <v>38</v>
          </cell>
          <cell r="C165">
            <v>37.699999999999996</v>
          </cell>
        </row>
        <row r="166">
          <cell r="A166">
            <v>32690</v>
          </cell>
          <cell r="B166">
            <v>38.700000000000003</v>
          </cell>
          <cell r="C166">
            <v>38.200000000000003</v>
          </cell>
        </row>
        <row r="167">
          <cell r="A167">
            <v>32721</v>
          </cell>
          <cell r="B167">
            <v>38.9</v>
          </cell>
          <cell r="C167">
            <v>38.533333333333331</v>
          </cell>
        </row>
        <row r="168">
          <cell r="A168">
            <v>32752</v>
          </cell>
          <cell r="B168">
            <v>38</v>
          </cell>
          <cell r="C168">
            <v>38.533333333333331</v>
          </cell>
        </row>
        <row r="169">
          <cell r="A169">
            <v>32782</v>
          </cell>
          <cell r="B169">
            <v>37.5</v>
          </cell>
          <cell r="C169">
            <v>38.133333333333333</v>
          </cell>
        </row>
        <row r="170">
          <cell r="A170">
            <v>32813</v>
          </cell>
          <cell r="B170">
            <v>37.200000000000003</v>
          </cell>
          <cell r="C170">
            <v>37.56666666666667</v>
          </cell>
        </row>
        <row r="171">
          <cell r="A171">
            <v>32843</v>
          </cell>
          <cell r="B171">
            <v>36.9</v>
          </cell>
          <cell r="C171">
            <v>37.199999999999996</v>
          </cell>
        </row>
        <row r="172">
          <cell r="A172">
            <v>32874</v>
          </cell>
          <cell r="B172">
            <v>36.799999999999997</v>
          </cell>
          <cell r="C172">
            <v>36.966666666666661</v>
          </cell>
        </row>
        <row r="173">
          <cell r="A173">
            <v>32905</v>
          </cell>
          <cell r="B173">
            <v>36.799999999999997</v>
          </cell>
          <cell r="C173">
            <v>36.833333333333329</v>
          </cell>
        </row>
        <row r="174">
          <cell r="A174">
            <v>32933</v>
          </cell>
          <cell r="B174">
            <v>36.9</v>
          </cell>
          <cell r="C174">
            <v>36.833333333333336</v>
          </cell>
        </row>
        <row r="175">
          <cell r="A175">
            <v>32964</v>
          </cell>
          <cell r="B175">
            <v>37.200000000000003</v>
          </cell>
          <cell r="C175">
            <v>36.966666666666661</v>
          </cell>
        </row>
        <row r="176">
          <cell r="A176">
            <v>32994</v>
          </cell>
          <cell r="B176">
            <v>37.700000000000003</v>
          </cell>
          <cell r="C176">
            <v>37.266666666666666</v>
          </cell>
        </row>
        <row r="177">
          <cell r="A177">
            <v>33025</v>
          </cell>
          <cell r="B177">
            <v>37.9</v>
          </cell>
          <cell r="C177">
            <v>37.6</v>
          </cell>
        </row>
        <row r="178">
          <cell r="A178">
            <v>33055</v>
          </cell>
          <cell r="B178">
            <v>38.6</v>
          </cell>
          <cell r="C178">
            <v>38.066666666666663</v>
          </cell>
        </row>
        <row r="179">
          <cell r="A179">
            <v>33086</v>
          </cell>
          <cell r="B179">
            <v>38.700000000000003</v>
          </cell>
          <cell r="C179">
            <v>38.4</v>
          </cell>
        </row>
        <row r="180">
          <cell r="A180">
            <v>33117</v>
          </cell>
          <cell r="B180">
            <v>37.9</v>
          </cell>
          <cell r="C180">
            <v>38.400000000000006</v>
          </cell>
        </row>
        <row r="181">
          <cell r="A181">
            <v>33147</v>
          </cell>
          <cell r="B181">
            <v>37.299999999999997</v>
          </cell>
          <cell r="C181">
            <v>37.966666666666661</v>
          </cell>
        </row>
        <row r="182">
          <cell r="A182">
            <v>33178</v>
          </cell>
          <cell r="B182">
            <v>36.9</v>
          </cell>
          <cell r="C182">
            <v>37.366666666666667</v>
          </cell>
        </row>
        <row r="183">
          <cell r="A183">
            <v>33208</v>
          </cell>
          <cell r="B183">
            <v>36.700000000000003</v>
          </cell>
          <cell r="C183">
            <v>36.966666666666661</v>
          </cell>
        </row>
        <row r="184">
          <cell r="A184">
            <v>33239</v>
          </cell>
          <cell r="B184">
            <v>36.5</v>
          </cell>
          <cell r="C184">
            <v>36.699999999999996</v>
          </cell>
        </row>
        <row r="185">
          <cell r="A185">
            <v>33270</v>
          </cell>
          <cell r="B185">
            <v>36.4</v>
          </cell>
          <cell r="C185">
            <v>36.533333333333331</v>
          </cell>
        </row>
        <row r="186">
          <cell r="A186">
            <v>33298</v>
          </cell>
          <cell r="B186">
            <v>36.5</v>
          </cell>
          <cell r="C186">
            <v>36.466666666666669</v>
          </cell>
        </row>
        <row r="187">
          <cell r="A187">
            <v>33329</v>
          </cell>
          <cell r="B187">
            <v>36.700000000000003</v>
          </cell>
          <cell r="C187">
            <v>36.533333333333339</v>
          </cell>
        </row>
        <row r="188">
          <cell r="A188">
            <v>33359</v>
          </cell>
          <cell r="B188">
            <v>37.299999999999997</v>
          </cell>
          <cell r="C188">
            <v>36.833333333333336</v>
          </cell>
        </row>
        <row r="189">
          <cell r="A189">
            <v>33390</v>
          </cell>
          <cell r="B189">
            <v>37.5</v>
          </cell>
          <cell r="C189">
            <v>37.166666666666664</v>
          </cell>
        </row>
        <row r="190">
          <cell r="A190">
            <v>33420</v>
          </cell>
          <cell r="B190">
            <v>38.1</v>
          </cell>
          <cell r="C190">
            <v>37.633333333333333</v>
          </cell>
        </row>
        <row r="191">
          <cell r="A191">
            <v>33451</v>
          </cell>
          <cell r="B191">
            <v>38.200000000000003</v>
          </cell>
          <cell r="C191">
            <v>37.93333333333333</v>
          </cell>
        </row>
        <row r="192">
          <cell r="A192">
            <v>33482</v>
          </cell>
          <cell r="B192">
            <v>37.4</v>
          </cell>
          <cell r="C192">
            <v>37.900000000000006</v>
          </cell>
        </row>
        <row r="193">
          <cell r="A193">
            <v>33512</v>
          </cell>
          <cell r="B193">
            <v>37.1</v>
          </cell>
          <cell r="C193">
            <v>37.566666666666663</v>
          </cell>
        </row>
        <row r="194">
          <cell r="A194">
            <v>33543</v>
          </cell>
          <cell r="B194">
            <v>36.799999999999997</v>
          </cell>
          <cell r="C194">
            <v>37.1</v>
          </cell>
        </row>
        <row r="195">
          <cell r="A195">
            <v>33573</v>
          </cell>
          <cell r="B195">
            <v>36.5</v>
          </cell>
          <cell r="C195">
            <v>36.800000000000004</v>
          </cell>
        </row>
        <row r="196">
          <cell r="A196">
            <v>33604</v>
          </cell>
          <cell r="B196">
            <v>36.299999999999997</v>
          </cell>
          <cell r="C196">
            <v>36.533333333333331</v>
          </cell>
        </row>
        <row r="197">
          <cell r="A197">
            <v>33635</v>
          </cell>
          <cell r="B197">
            <v>36.299999999999997</v>
          </cell>
          <cell r="C197">
            <v>36.366666666666667</v>
          </cell>
        </row>
        <row r="198">
          <cell r="A198">
            <v>33664</v>
          </cell>
          <cell r="B198">
            <v>36.5</v>
          </cell>
          <cell r="C198">
            <v>36.366666666666667</v>
          </cell>
        </row>
        <row r="199">
          <cell r="A199">
            <v>33695</v>
          </cell>
          <cell r="B199">
            <v>36.6</v>
          </cell>
          <cell r="C199">
            <v>36.466666666666669</v>
          </cell>
        </row>
        <row r="200">
          <cell r="A200">
            <v>33725</v>
          </cell>
          <cell r="B200">
            <v>37.1</v>
          </cell>
          <cell r="C200">
            <v>36.733333333333327</v>
          </cell>
        </row>
        <row r="201">
          <cell r="A201">
            <v>33756</v>
          </cell>
          <cell r="B201">
            <v>37.5</v>
          </cell>
          <cell r="C201">
            <v>37.06666666666667</v>
          </cell>
        </row>
        <row r="202">
          <cell r="A202">
            <v>33786</v>
          </cell>
          <cell r="B202">
            <v>37.9</v>
          </cell>
          <cell r="C202">
            <v>37.5</v>
          </cell>
        </row>
        <row r="203">
          <cell r="A203">
            <v>33817</v>
          </cell>
          <cell r="B203">
            <v>38</v>
          </cell>
          <cell r="C203">
            <v>37.800000000000004</v>
          </cell>
        </row>
        <row r="204">
          <cell r="A204">
            <v>33848</v>
          </cell>
          <cell r="B204">
            <v>37.4</v>
          </cell>
          <cell r="C204">
            <v>37.766666666666673</v>
          </cell>
        </row>
        <row r="205">
          <cell r="A205">
            <v>33878</v>
          </cell>
          <cell r="B205">
            <v>37.1</v>
          </cell>
          <cell r="C205">
            <v>37.5</v>
          </cell>
        </row>
        <row r="206">
          <cell r="A206">
            <v>33909</v>
          </cell>
          <cell r="B206">
            <v>36.799999999999997</v>
          </cell>
          <cell r="C206">
            <v>37.1</v>
          </cell>
        </row>
        <row r="207">
          <cell r="A207">
            <v>33939</v>
          </cell>
          <cell r="B207">
            <v>36.5</v>
          </cell>
          <cell r="C207">
            <v>36.800000000000004</v>
          </cell>
        </row>
        <row r="208">
          <cell r="A208">
            <v>33970</v>
          </cell>
          <cell r="B208">
            <v>36.200000000000003</v>
          </cell>
          <cell r="C208">
            <v>36.5</v>
          </cell>
        </row>
        <row r="209">
          <cell r="A209">
            <v>34001</v>
          </cell>
          <cell r="B209">
            <v>36.200000000000003</v>
          </cell>
          <cell r="C209">
            <v>36.300000000000004</v>
          </cell>
        </row>
        <row r="210">
          <cell r="A210">
            <v>34029</v>
          </cell>
          <cell r="B210">
            <v>36.4</v>
          </cell>
          <cell r="C210">
            <v>36.266666666666673</v>
          </cell>
        </row>
        <row r="211">
          <cell r="A211">
            <v>34060</v>
          </cell>
          <cell r="B211">
            <v>36.700000000000003</v>
          </cell>
          <cell r="C211">
            <v>36.43333333333333</v>
          </cell>
        </row>
        <row r="212">
          <cell r="A212">
            <v>34090</v>
          </cell>
          <cell r="B212">
            <v>37.200000000000003</v>
          </cell>
          <cell r="C212">
            <v>36.766666666666666</v>
          </cell>
        </row>
        <row r="213">
          <cell r="A213">
            <v>34121</v>
          </cell>
          <cell r="B213">
            <v>37.299999999999997</v>
          </cell>
          <cell r="C213">
            <v>37.06666666666667</v>
          </cell>
        </row>
        <row r="214">
          <cell r="A214">
            <v>34151</v>
          </cell>
          <cell r="B214">
            <v>37.799999999999997</v>
          </cell>
          <cell r="C214">
            <v>37.43333333333333</v>
          </cell>
        </row>
        <row r="215">
          <cell r="A215">
            <v>34182</v>
          </cell>
          <cell r="B215">
            <v>38</v>
          </cell>
          <cell r="C215">
            <v>37.699999999999996</v>
          </cell>
        </row>
        <row r="216">
          <cell r="A216">
            <v>34213</v>
          </cell>
          <cell r="B216">
            <v>37.4</v>
          </cell>
          <cell r="C216">
            <v>37.733333333333327</v>
          </cell>
        </row>
        <row r="217">
          <cell r="A217">
            <v>34243</v>
          </cell>
          <cell r="B217">
            <v>37.200000000000003</v>
          </cell>
          <cell r="C217">
            <v>37.533333333333339</v>
          </cell>
        </row>
        <row r="218">
          <cell r="A218">
            <v>34274</v>
          </cell>
          <cell r="B218">
            <v>36.700000000000003</v>
          </cell>
          <cell r="C218">
            <v>37.1</v>
          </cell>
        </row>
        <row r="219">
          <cell r="A219">
            <v>34304</v>
          </cell>
          <cell r="B219">
            <v>36.5</v>
          </cell>
          <cell r="C219">
            <v>36.800000000000004</v>
          </cell>
        </row>
        <row r="220">
          <cell r="A220">
            <v>34335</v>
          </cell>
          <cell r="B220">
            <v>36.299999999999997</v>
          </cell>
          <cell r="C220">
            <v>36.5</v>
          </cell>
        </row>
        <row r="221">
          <cell r="A221">
            <v>34366</v>
          </cell>
          <cell r="B221">
            <v>36.299999999999997</v>
          </cell>
          <cell r="C221">
            <v>36.366666666666667</v>
          </cell>
        </row>
        <row r="222">
          <cell r="A222">
            <v>34394</v>
          </cell>
          <cell r="B222">
            <v>36.4</v>
          </cell>
          <cell r="C222">
            <v>36.333333333333336</v>
          </cell>
        </row>
        <row r="223">
          <cell r="A223">
            <v>34425</v>
          </cell>
          <cell r="B223">
            <v>36.799999999999997</v>
          </cell>
          <cell r="C223">
            <v>36.499999999999993</v>
          </cell>
        </row>
        <row r="224">
          <cell r="A224">
            <v>34455</v>
          </cell>
          <cell r="B224">
            <v>37.299999999999997</v>
          </cell>
          <cell r="C224">
            <v>36.833333333333329</v>
          </cell>
        </row>
        <row r="225">
          <cell r="A225">
            <v>34486</v>
          </cell>
          <cell r="B225">
            <v>37.5</v>
          </cell>
          <cell r="C225">
            <v>37.199999999999996</v>
          </cell>
        </row>
        <row r="226">
          <cell r="A226">
            <v>34516</v>
          </cell>
          <cell r="B226">
            <v>38.1</v>
          </cell>
          <cell r="C226">
            <v>37.633333333333333</v>
          </cell>
        </row>
        <row r="227">
          <cell r="A227">
            <v>34547</v>
          </cell>
          <cell r="B227">
            <v>38.200000000000003</v>
          </cell>
          <cell r="C227">
            <v>37.93333333333333</v>
          </cell>
        </row>
        <row r="228">
          <cell r="A228">
            <v>34578</v>
          </cell>
          <cell r="B228">
            <v>37.6</v>
          </cell>
          <cell r="C228">
            <v>37.966666666666669</v>
          </cell>
        </row>
        <row r="229">
          <cell r="A229">
            <v>34608</v>
          </cell>
          <cell r="B229">
            <v>37.299999999999997</v>
          </cell>
          <cell r="C229">
            <v>37.700000000000003</v>
          </cell>
        </row>
        <row r="230">
          <cell r="A230">
            <v>34639</v>
          </cell>
          <cell r="B230">
            <v>37.1</v>
          </cell>
          <cell r="C230">
            <v>37.333333333333336</v>
          </cell>
        </row>
        <row r="231">
          <cell r="A231">
            <v>34669</v>
          </cell>
          <cell r="B231">
            <v>36.799999999999997</v>
          </cell>
          <cell r="C231">
            <v>37.06666666666667</v>
          </cell>
        </row>
        <row r="232">
          <cell r="A232">
            <v>34700</v>
          </cell>
          <cell r="B232">
            <v>36.5</v>
          </cell>
          <cell r="C232">
            <v>36.800000000000004</v>
          </cell>
        </row>
        <row r="233">
          <cell r="A233">
            <v>34731</v>
          </cell>
          <cell r="B233">
            <v>36.5</v>
          </cell>
          <cell r="C233">
            <v>36.6</v>
          </cell>
        </row>
        <row r="234">
          <cell r="A234">
            <v>34759</v>
          </cell>
          <cell r="B234">
            <v>36.6</v>
          </cell>
          <cell r="C234">
            <v>36.533333333333331</v>
          </cell>
        </row>
        <row r="235">
          <cell r="A235">
            <v>34790</v>
          </cell>
          <cell r="B235">
            <v>36.9</v>
          </cell>
          <cell r="C235">
            <v>36.666666666666664</v>
          </cell>
        </row>
        <row r="236">
          <cell r="A236">
            <v>34820</v>
          </cell>
          <cell r="B236">
            <v>37.299999999999997</v>
          </cell>
          <cell r="C236">
            <v>36.93333333333333</v>
          </cell>
        </row>
        <row r="237">
          <cell r="A237">
            <v>34851</v>
          </cell>
          <cell r="B237">
            <v>37.5</v>
          </cell>
          <cell r="C237">
            <v>37.233333333333327</v>
          </cell>
        </row>
        <row r="238">
          <cell r="A238">
            <v>34881</v>
          </cell>
          <cell r="B238">
            <v>38</v>
          </cell>
          <cell r="C238">
            <v>37.6</v>
          </cell>
        </row>
        <row r="239">
          <cell r="A239">
            <v>34912</v>
          </cell>
          <cell r="B239">
            <v>38.1</v>
          </cell>
          <cell r="C239">
            <v>37.866666666666667</v>
          </cell>
        </row>
        <row r="240">
          <cell r="A240">
            <v>34943</v>
          </cell>
          <cell r="B240">
            <v>37.5</v>
          </cell>
          <cell r="C240">
            <v>37.866666666666667</v>
          </cell>
        </row>
        <row r="241">
          <cell r="A241">
            <v>34973</v>
          </cell>
          <cell r="B241">
            <v>37.200000000000003</v>
          </cell>
          <cell r="C241">
            <v>37.6</v>
          </cell>
        </row>
        <row r="242">
          <cell r="A242">
            <v>35004</v>
          </cell>
          <cell r="B242">
            <v>36.799999999999997</v>
          </cell>
          <cell r="C242">
            <v>37.166666666666664</v>
          </cell>
        </row>
        <row r="243">
          <cell r="A243">
            <v>35034</v>
          </cell>
          <cell r="B243">
            <v>36.5</v>
          </cell>
          <cell r="C243">
            <v>36.833333333333336</v>
          </cell>
        </row>
        <row r="244">
          <cell r="A244">
            <v>35065</v>
          </cell>
          <cell r="B244">
            <v>36.4</v>
          </cell>
          <cell r="C244">
            <v>36.566666666666663</v>
          </cell>
        </row>
        <row r="245">
          <cell r="A245">
            <v>35096</v>
          </cell>
          <cell r="B245">
            <v>36.4</v>
          </cell>
          <cell r="C245">
            <v>36.433333333333337</v>
          </cell>
        </row>
        <row r="246">
          <cell r="A246">
            <v>35125</v>
          </cell>
          <cell r="B246">
            <v>36.6</v>
          </cell>
          <cell r="C246">
            <v>36.466666666666669</v>
          </cell>
        </row>
        <row r="247">
          <cell r="A247">
            <v>35156</v>
          </cell>
          <cell r="B247">
            <v>36.700000000000003</v>
          </cell>
          <cell r="C247">
            <v>36.56666666666667</v>
          </cell>
        </row>
        <row r="248">
          <cell r="A248">
            <v>35186</v>
          </cell>
          <cell r="B248">
            <v>37.1</v>
          </cell>
          <cell r="C248">
            <v>36.800000000000004</v>
          </cell>
        </row>
        <row r="249">
          <cell r="A249">
            <v>35217</v>
          </cell>
          <cell r="B249">
            <v>37.5</v>
          </cell>
          <cell r="C249">
            <v>37.1</v>
          </cell>
        </row>
        <row r="250">
          <cell r="A250">
            <v>35247</v>
          </cell>
          <cell r="B250">
            <v>38</v>
          </cell>
          <cell r="C250">
            <v>37.533333333333331</v>
          </cell>
        </row>
        <row r="251">
          <cell r="A251">
            <v>35278</v>
          </cell>
          <cell r="B251">
            <v>38.200000000000003</v>
          </cell>
          <cell r="C251">
            <v>37.9</v>
          </cell>
        </row>
        <row r="252">
          <cell r="A252">
            <v>35309</v>
          </cell>
          <cell r="B252">
            <v>37.200000000000003</v>
          </cell>
          <cell r="C252">
            <v>37.800000000000004</v>
          </cell>
        </row>
        <row r="253">
          <cell r="A253">
            <v>35339</v>
          </cell>
          <cell r="B253">
            <v>37</v>
          </cell>
          <cell r="C253">
            <v>37.466666666666669</v>
          </cell>
        </row>
        <row r="254">
          <cell r="A254">
            <v>35370</v>
          </cell>
          <cell r="B254">
            <v>36.5</v>
          </cell>
          <cell r="C254">
            <v>36.9</v>
          </cell>
        </row>
        <row r="255">
          <cell r="A255">
            <v>35400</v>
          </cell>
          <cell r="B255">
            <v>36.200000000000003</v>
          </cell>
          <cell r="C255">
            <v>36.56666666666667</v>
          </cell>
        </row>
        <row r="256">
          <cell r="A256">
            <v>35431</v>
          </cell>
          <cell r="B256">
            <v>36</v>
          </cell>
          <cell r="C256">
            <v>36.233333333333334</v>
          </cell>
        </row>
        <row r="257">
          <cell r="A257">
            <v>35462</v>
          </cell>
          <cell r="B257">
            <v>35.9</v>
          </cell>
          <cell r="C257">
            <v>36.033333333333331</v>
          </cell>
        </row>
        <row r="258">
          <cell r="A258">
            <v>35490</v>
          </cell>
          <cell r="B258">
            <v>36.1</v>
          </cell>
          <cell r="C258">
            <v>36</v>
          </cell>
        </row>
        <row r="259">
          <cell r="A259">
            <v>35521</v>
          </cell>
          <cell r="B259">
            <v>36.299999999999997</v>
          </cell>
          <cell r="C259">
            <v>36.1</v>
          </cell>
        </row>
        <row r="260">
          <cell r="A260">
            <v>35551</v>
          </cell>
          <cell r="B260">
            <v>36.799999999999997</v>
          </cell>
          <cell r="C260">
            <v>36.4</v>
          </cell>
        </row>
        <row r="261">
          <cell r="A261">
            <v>35582</v>
          </cell>
          <cell r="B261">
            <v>37.200000000000003</v>
          </cell>
          <cell r="C261">
            <v>36.766666666666666</v>
          </cell>
        </row>
        <row r="262">
          <cell r="A262">
            <v>35612</v>
          </cell>
          <cell r="B262">
            <v>37.6</v>
          </cell>
          <cell r="C262">
            <v>37.199999999999996</v>
          </cell>
        </row>
        <row r="263">
          <cell r="A263">
            <v>35643</v>
          </cell>
          <cell r="B263">
            <v>37.6</v>
          </cell>
          <cell r="C263">
            <v>37.466666666666669</v>
          </cell>
        </row>
        <row r="264">
          <cell r="A264">
            <v>35674</v>
          </cell>
          <cell r="B264">
            <v>37</v>
          </cell>
          <cell r="C264">
            <v>37.4</v>
          </cell>
        </row>
        <row r="265">
          <cell r="A265">
            <v>35704</v>
          </cell>
          <cell r="B265">
            <v>36.700000000000003</v>
          </cell>
          <cell r="C265">
            <v>37.1</v>
          </cell>
        </row>
        <row r="266">
          <cell r="A266">
            <v>35735</v>
          </cell>
          <cell r="B266">
            <v>36.5</v>
          </cell>
          <cell r="C266">
            <v>36.733333333333334</v>
          </cell>
        </row>
        <row r="267">
          <cell r="A267">
            <v>35765</v>
          </cell>
          <cell r="B267">
            <v>36.4</v>
          </cell>
          <cell r="C267">
            <v>36.533333333333331</v>
          </cell>
        </row>
        <row r="268">
          <cell r="A268">
            <v>35796</v>
          </cell>
          <cell r="B268">
            <v>36.299999999999997</v>
          </cell>
          <cell r="C268">
            <v>36.4</v>
          </cell>
        </row>
        <row r="269">
          <cell r="A269">
            <v>35827</v>
          </cell>
          <cell r="B269">
            <v>36.200000000000003</v>
          </cell>
          <cell r="C269">
            <v>36.299999999999997</v>
          </cell>
        </row>
        <row r="270">
          <cell r="A270">
            <v>35855</v>
          </cell>
          <cell r="B270">
            <v>36.200000000000003</v>
          </cell>
          <cell r="C270">
            <v>36.233333333333334</v>
          </cell>
        </row>
        <row r="271">
          <cell r="A271">
            <v>35886</v>
          </cell>
          <cell r="B271">
            <v>36.4</v>
          </cell>
          <cell r="C271">
            <v>36.266666666666673</v>
          </cell>
        </row>
        <row r="272">
          <cell r="A272">
            <v>35916</v>
          </cell>
          <cell r="B272">
            <v>36.799999999999997</v>
          </cell>
          <cell r="C272">
            <v>36.466666666666661</v>
          </cell>
        </row>
        <row r="273">
          <cell r="A273">
            <v>35947</v>
          </cell>
          <cell r="B273">
            <v>37.1</v>
          </cell>
          <cell r="C273">
            <v>36.766666666666659</v>
          </cell>
        </row>
        <row r="274">
          <cell r="A274">
            <v>35977</v>
          </cell>
          <cell r="B274">
            <v>37.4</v>
          </cell>
          <cell r="C274">
            <v>37.1</v>
          </cell>
        </row>
        <row r="275">
          <cell r="A275">
            <v>36008</v>
          </cell>
          <cell r="B275">
            <v>37.6</v>
          </cell>
          <cell r="C275">
            <v>37.366666666666667</v>
          </cell>
        </row>
        <row r="276">
          <cell r="A276">
            <v>36039</v>
          </cell>
          <cell r="B276">
            <v>36.9</v>
          </cell>
          <cell r="C276">
            <v>37.300000000000004</v>
          </cell>
        </row>
        <row r="277">
          <cell r="A277">
            <v>36069</v>
          </cell>
          <cell r="B277">
            <v>36.700000000000003</v>
          </cell>
          <cell r="C277">
            <v>37.06666666666667</v>
          </cell>
        </row>
        <row r="278">
          <cell r="A278">
            <v>36100</v>
          </cell>
          <cell r="B278">
            <v>36.4</v>
          </cell>
          <cell r="C278">
            <v>36.666666666666664</v>
          </cell>
        </row>
        <row r="279">
          <cell r="A279">
            <v>36130</v>
          </cell>
          <cell r="B279">
            <v>36.299999999999997</v>
          </cell>
          <cell r="C279">
            <v>36.466666666666661</v>
          </cell>
        </row>
        <row r="280">
          <cell r="A280">
            <v>36161</v>
          </cell>
          <cell r="B280">
            <v>36.1</v>
          </cell>
          <cell r="C280">
            <v>36.266666666666659</v>
          </cell>
        </row>
        <row r="281">
          <cell r="A281">
            <v>36192</v>
          </cell>
          <cell r="B281">
            <v>36.1</v>
          </cell>
          <cell r="C281">
            <v>36.166666666666664</v>
          </cell>
        </row>
        <row r="282">
          <cell r="A282">
            <v>36220</v>
          </cell>
          <cell r="B282">
            <v>36.299999999999997</v>
          </cell>
          <cell r="C282">
            <v>36.166666666666664</v>
          </cell>
        </row>
        <row r="283">
          <cell r="A283">
            <v>36251</v>
          </cell>
          <cell r="B283">
            <v>36.5</v>
          </cell>
          <cell r="C283">
            <v>36.300000000000004</v>
          </cell>
        </row>
        <row r="284">
          <cell r="A284">
            <v>36281</v>
          </cell>
          <cell r="B284">
            <v>36.9</v>
          </cell>
          <cell r="C284">
            <v>36.566666666666663</v>
          </cell>
        </row>
        <row r="285">
          <cell r="A285">
            <v>36312</v>
          </cell>
          <cell r="B285">
            <v>37.1</v>
          </cell>
          <cell r="C285">
            <v>36.833333333333336</v>
          </cell>
        </row>
        <row r="286">
          <cell r="A286">
            <v>36342</v>
          </cell>
          <cell r="B286">
            <v>37.4</v>
          </cell>
          <cell r="C286">
            <v>37.133333333333333</v>
          </cell>
        </row>
        <row r="287">
          <cell r="A287">
            <v>36373</v>
          </cell>
          <cell r="B287">
            <v>37.6</v>
          </cell>
          <cell r="C287">
            <v>37.366666666666667</v>
          </cell>
        </row>
        <row r="288">
          <cell r="A288">
            <v>36404</v>
          </cell>
          <cell r="B288">
            <v>37</v>
          </cell>
          <cell r="C288">
            <v>37.333333333333336</v>
          </cell>
        </row>
        <row r="289">
          <cell r="A289">
            <v>36434</v>
          </cell>
          <cell r="B289">
            <v>36.799999999999997</v>
          </cell>
          <cell r="C289">
            <v>37.133333333333333</v>
          </cell>
        </row>
        <row r="290">
          <cell r="A290">
            <v>36465</v>
          </cell>
          <cell r="B290">
            <v>36.6</v>
          </cell>
          <cell r="C290">
            <v>36.800000000000004</v>
          </cell>
        </row>
        <row r="291">
          <cell r="A291">
            <v>36495</v>
          </cell>
          <cell r="B291">
            <v>36.4</v>
          </cell>
          <cell r="C291">
            <v>36.6</v>
          </cell>
        </row>
        <row r="292">
          <cell r="A292">
            <v>36526</v>
          </cell>
          <cell r="B292">
            <v>36.200000000000003</v>
          </cell>
          <cell r="C292">
            <v>36.4</v>
          </cell>
        </row>
        <row r="293">
          <cell r="A293">
            <v>36557</v>
          </cell>
          <cell r="B293">
            <v>36.1</v>
          </cell>
          <cell r="C293">
            <v>36.233333333333327</v>
          </cell>
        </row>
        <row r="294">
          <cell r="A294">
            <v>36586</v>
          </cell>
          <cell r="B294">
            <v>36.299999999999997</v>
          </cell>
          <cell r="C294">
            <v>36.200000000000003</v>
          </cell>
        </row>
        <row r="295">
          <cell r="A295">
            <v>36617</v>
          </cell>
          <cell r="B295">
            <v>36.4</v>
          </cell>
          <cell r="C295">
            <v>36.266666666666673</v>
          </cell>
        </row>
        <row r="296">
          <cell r="A296">
            <v>36647</v>
          </cell>
          <cell r="B296">
            <v>36.799999999999997</v>
          </cell>
          <cell r="C296">
            <v>36.499999999999993</v>
          </cell>
        </row>
        <row r="297">
          <cell r="A297">
            <v>36678</v>
          </cell>
          <cell r="B297">
            <v>37</v>
          </cell>
          <cell r="C297">
            <v>36.733333333333327</v>
          </cell>
        </row>
        <row r="298">
          <cell r="A298">
            <v>36708</v>
          </cell>
          <cell r="B298">
            <v>37.5</v>
          </cell>
          <cell r="C298">
            <v>37.1</v>
          </cell>
        </row>
        <row r="299">
          <cell r="A299">
            <v>36739</v>
          </cell>
          <cell r="B299">
            <v>37.5</v>
          </cell>
          <cell r="C299">
            <v>37.333333333333336</v>
          </cell>
        </row>
        <row r="300">
          <cell r="A300">
            <v>36770</v>
          </cell>
          <cell r="B300">
            <v>36.9</v>
          </cell>
          <cell r="C300">
            <v>37.300000000000004</v>
          </cell>
        </row>
        <row r="301">
          <cell r="A301">
            <v>36800</v>
          </cell>
          <cell r="B301">
            <v>36.700000000000003</v>
          </cell>
          <cell r="C301">
            <v>37.033333333333339</v>
          </cell>
        </row>
        <row r="302">
          <cell r="A302">
            <v>36831</v>
          </cell>
          <cell r="B302">
            <v>36.6</v>
          </cell>
          <cell r="C302">
            <v>36.733333333333327</v>
          </cell>
        </row>
        <row r="303">
          <cell r="A303">
            <v>36861</v>
          </cell>
          <cell r="B303">
            <v>36.299999999999997</v>
          </cell>
          <cell r="C303">
            <v>36.533333333333339</v>
          </cell>
        </row>
        <row r="304">
          <cell r="A304">
            <v>36892</v>
          </cell>
          <cell r="B304">
            <v>36.200000000000003</v>
          </cell>
          <cell r="C304">
            <v>36.366666666666667</v>
          </cell>
        </row>
        <row r="305">
          <cell r="A305">
            <v>36923</v>
          </cell>
          <cell r="B305">
            <v>36.200000000000003</v>
          </cell>
          <cell r="C305">
            <v>36.233333333333334</v>
          </cell>
        </row>
        <row r="306">
          <cell r="A306">
            <v>36951</v>
          </cell>
          <cell r="B306">
            <v>36.4</v>
          </cell>
          <cell r="C306">
            <v>36.266666666666673</v>
          </cell>
        </row>
        <row r="307">
          <cell r="A307">
            <v>36982</v>
          </cell>
          <cell r="B307">
            <v>36.5</v>
          </cell>
          <cell r="C307">
            <v>36.366666666666667</v>
          </cell>
        </row>
        <row r="308">
          <cell r="A308">
            <v>37012</v>
          </cell>
          <cell r="B308">
            <v>36.700000000000003</v>
          </cell>
          <cell r="C308">
            <v>36.533333333333339</v>
          </cell>
        </row>
        <row r="309">
          <cell r="A309">
            <v>37043</v>
          </cell>
          <cell r="B309">
            <v>37</v>
          </cell>
          <cell r="C309">
            <v>36.733333333333334</v>
          </cell>
        </row>
        <row r="310">
          <cell r="A310">
            <v>37073</v>
          </cell>
          <cell r="B310">
            <v>37.299999999999997</v>
          </cell>
          <cell r="C310">
            <v>37</v>
          </cell>
        </row>
        <row r="311">
          <cell r="A311">
            <v>37104</v>
          </cell>
          <cell r="B311">
            <v>37.5</v>
          </cell>
          <cell r="C311">
            <v>37.266666666666666</v>
          </cell>
        </row>
        <row r="312">
          <cell r="A312">
            <v>37135</v>
          </cell>
          <cell r="B312">
            <v>36.799999999999997</v>
          </cell>
          <cell r="C312">
            <v>37.199999999999996</v>
          </cell>
        </row>
        <row r="313">
          <cell r="A313">
            <v>37165</v>
          </cell>
          <cell r="B313">
            <v>36.5</v>
          </cell>
          <cell r="C313">
            <v>36.93333333333333</v>
          </cell>
        </row>
        <row r="314">
          <cell r="A314">
            <v>37196</v>
          </cell>
          <cell r="B314">
            <v>36.200000000000003</v>
          </cell>
          <cell r="C314">
            <v>36.5</v>
          </cell>
        </row>
        <row r="315">
          <cell r="A315">
            <v>37226</v>
          </cell>
          <cell r="B315">
            <v>36.1</v>
          </cell>
          <cell r="C315">
            <v>36.266666666666673</v>
          </cell>
        </row>
        <row r="316">
          <cell r="A316">
            <v>37257</v>
          </cell>
          <cell r="B316">
            <v>35.9</v>
          </cell>
          <cell r="C316">
            <v>36.06666666666667</v>
          </cell>
        </row>
        <row r="317">
          <cell r="A317">
            <v>37288</v>
          </cell>
          <cell r="B317">
            <v>35.9</v>
          </cell>
          <cell r="C317">
            <v>35.966666666666669</v>
          </cell>
        </row>
        <row r="318">
          <cell r="A318">
            <v>37316</v>
          </cell>
          <cell r="B318">
            <v>36</v>
          </cell>
          <cell r="C318">
            <v>35.93333333333333</v>
          </cell>
        </row>
        <row r="319">
          <cell r="A319">
            <v>37347</v>
          </cell>
          <cell r="B319">
            <v>36.200000000000003</v>
          </cell>
          <cell r="C319">
            <v>36.033333333333339</v>
          </cell>
        </row>
        <row r="320">
          <cell r="A320">
            <v>37377</v>
          </cell>
          <cell r="B320">
            <v>36.5</v>
          </cell>
          <cell r="C320">
            <v>36.233333333333334</v>
          </cell>
        </row>
        <row r="321">
          <cell r="A321">
            <v>37408</v>
          </cell>
          <cell r="B321">
            <v>36.6</v>
          </cell>
          <cell r="C321">
            <v>36.433333333333337</v>
          </cell>
        </row>
        <row r="322">
          <cell r="A322">
            <v>37438</v>
          </cell>
          <cell r="B322">
            <v>37.1</v>
          </cell>
          <cell r="C322">
            <v>36.733333333333327</v>
          </cell>
        </row>
        <row r="323">
          <cell r="A323">
            <v>37469</v>
          </cell>
          <cell r="B323">
            <v>37.1</v>
          </cell>
          <cell r="C323">
            <v>36.933333333333337</v>
          </cell>
        </row>
        <row r="324">
          <cell r="A324">
            <v>37500</v>
          </cell>
          <cell r="B324">
            <v>36.4</v>
          </cell>
          <cell r="C324">
            <v>36.866666666666667</v>
          </cell>
        </row>
        <row r="325">
          <cell r="A325">
            <v>37530</v>
          </cell>
          <cell r="B325">
            <v>36.1</v>
          </cell>
          <cell r="C325">
            <v>36.533333333333331</v>
          </cell>
        </row>
        <row r="326">
          <cell r="A326">
            <v>37561</v>
          </cell>
          <cell r="B326">
            <v>36.1</v>
          </cell>
          <cell r="C326">
            <v>36.199999999999996</v>
          </cell>
        </row>
        <row r="327">
          <cell r="A327">
            <v>37591</v>
          </cell>
          <cell r="B327">
            <v>35.9</v>
          </cell>
          <cell r="C327">
            <v>36.033333333333331</v>
          </cell>
        </row>
        <row r="328">
          <cell r="A328">
            <v>37622</v>
          </cell>
          <cell r="B328">
            <v>35.799999999999997</v>
          </cell>
          <cell r="C328">
            <v>35.93333333333333</v>
          </cell>
        </row>
        <row r="329">
          <cell r="A329">
            <v>37653</v>
          </cell>
          <cell r="B329">
            <v>35.700000000000003</v>
          </cell>
          <cell r="C329">
            <v>35.799999999999997</v>
          </cell>
        </row>
        <row r="330">
          <cell r="A330">
            <v>37681</v>
          </cell>
          <cell r="B330">
            <v>35.799999999999997</v>
          </cell>
          <cell r="C330">
            <v>35.766666666666666</v>
          </cell>
        </row>
        <row r="331">
          <cell r="A331">
            <v>37712</v>
          </cell>
          <cell r="B331">
            <v>36</v>
          </cell>
          <cell r="C331">
            <v>35.833333333333336</v>
          </cell>
        </row>
        <row r="332">
          <cell r="A332">
            <v>37742</v>
          </cell>
          <cell r="B332">
            <v>36.299999999999997</v>
          </cell>
          <cell r="C332">
            <v>36.033333333333331</v>
          </cell>
        </row>
        <row r="333">
          <cell r="A333">
            <v>37773</v>
          </cell>
          <cell r="B333">
            <v>36.6</v>
          </cell>
          <cell r="C333">
            <v>36.300000000000004</v>
          </cell>
        </row>
        <row r="334">
          <cell r="A334">
            <v>37803</v>
          </cell>
          <cell r="B334">
            <v>37</v>
          </cell>
          <cell r="C334">
            <v>36.633333333333333</v>
          </cell>
        </row>
        <row r="335">
          <cell r="A335">
            <v>37834</v>
          </cell>
          <cell r="B335">
            <v>37.1</v>
          </cell>
          <cell r="C335">
            <v>36.9</v>
          </cell>
        </row>
        <row r="336">
          <cell r="A336">
            <v>37865</v>
          </cell>
          <cell r="B336">
            <v>36.299999999999997</v>
          </cell>
          <cell r="C336">
            <v>36.799999999999997</v>
          </cell>
        </row>
        <row r="337">
          <cell r="A337">
            <v>37895</v>
          </cell>
          <cell r="B337">
            <v>36.200000000000003</v>
          </cell>
          <cell r="C337">
            <v>36.533333333333339</v>
          </cell>
        </row>
        <row r="338">
          <cell r="A338">
            <v>37926</v>
          </cell>
          <cell r="B338">
            <v>36</v>
          </cell>
          <cell r="C338">
            <v>36.166666666666664</v>
          </cell>
        </row>
        <row r="339">
          <cell r="A339">
            <v>37956</v>
          </cell>
          <cell r="B339">
            <v>35.9</v>
          </cell>
          <cell r="C339">
            <v>36.033333333333331</v>
          </cell>
        </row>
        <row r="340">
          <cell r="A340">
            <v>37987</v>
          </cell>
          <cell r="B340">
            <v>35.9</v>
          </cell>
          <cell r="C340">
            <v>35.933333333333337</v>
          </cell>
        </row>
        <row r="341">
          <cell r="A341">
            <v>38018</v>
          </cell>
          <cell r="B341">
            <v>35.9</v>
          </cell>
          <cell r="C341">
            <v>35.9</v>
          </cell>
        </row>
        <row r="342">
          <cell r="A342">
            <v>38047</v>
          </cell>
          <cell r="B342">
            <v>36.1</v>
          </cell>
          <cell r="C342">
            <v>35.966666666666669</v>
          </cell>
        </row>
        <row r="343">
          <cell r="A343">
            <v>38078</v>
          </cell>
          <cell r="B343">
            <v>36.299999999999997</v>
          </cell>
          <cell r="C343">
            <v>36.1</v>
          </cell>
        </row>
        <row r="344">
          <cell r="A344">
            <v>38108</v>
          </cell>
          <cell r="B344">
            <v>36.5</v>
          </cell>
          <cell r="C344">
            <v>36.300000000000004</v>
          </cell>
        </row>
        <row r="345">
          <cell r="A345">
            <v>38139</v>
          </cell>
          <cell r="B345">
            <v>36.799999999999997</v>
          </cell>
          <cell r="C345">
            <v>36.533333333333331</v>
          </cell>
        </row>
        <row r="346">
          <cell r="A346">
            <v>38169</v>
          </cell>
          <cell r="B346">
            <v>37.200000000000003</v>
          </cell>
          <cell r="C346">
            <v>36.833333333333336</v>
          </cell>
        </row>
        <row r="347">
          <cell r="A347">
            <v>38200</v>
          </cell>
          <cell r="B347">
            <v>37.200000000000003</v>
          </cell>
          <cell r="C347">
            <v>37.06666666666667</v>
          </cell>
        </row>
        <row r="348">
          <cell r="A348">
            <v>38231</v>
          </cell>
          <cell r="B348">
            <v>36.6</v>
          </cell>
          <cell r="C348">
            <v>37</v>
          </cell>
        </row>
        <row r="349">
          <cell r="A349">
            <v>38261</v>
          </cell>
          <cell r="B349">
            <v>36.5</v>
          </cell>
          <cell r="C349">
            <v>36.766666666666673</v>
          </cell>
        </row>
        <row r="350">
          <cell r="A350">
            <v>38292</v>
          </cell>
          <cell r="B350">
            <v>36.299999999999997</v>
          </cell>
          <cell r="C350">
            <v>36.466666666666661</v>
          </cell>
        </row>
        <row r="351">
          <cell r="A351">
            <v>38322</v>
          </cell>
          <cell r="B351">
            <v>36.200000000000003</v>
          </cell>
          <cell r="C351">
            <v>36.333333333333336</v>
          </cell>
        </row>
        <row r="352">
          <cell r="A352">
            <v>38353</v>
          </cell>
          <cell r="B352">
            <v>36</v>
          </cell>
          <cell r="C352">
            <v>36.166666666666664</v>
          </cell>
        </row>
        <row r="353">
          <cell r="A353">
            <v>38384</v>
          </cell>
          <cell r="B353">
            <v>36</v>
          </cell>
          <cell r="C353">
            <v>36.06666666666667</v>
          </cell>
        </row>
        <row r="354">
          <cell r="A354">
            <v>38412</v>
          </cell>
          <cell r="B354">
            <v>36</v>
          </cell>
          <cell r="C354">
            <v>36</v>
          </cell>
        </row>
        <row r="355">
          <cell r="A355">
            <v>38443</v>
          </cell>
          <cell r="B355">
            <v>36.299999999999997</v>
          </cell>
          <cell r="C355">
            <v>36.1</v>
          </cell>
        </row>
        <row r="356">
          <cell r="A356">
            <v>38473</v>
          </cell>
          <cell r="B356">
            <v>36.6</v>
          </cell>
          <cell r="C356">
            <v>36.300000000000004</v>
          </cell>
        </row>
        <row r="357">
          <cell r="A357">
            <v>38504</v>
          </cell>
          <cell r="B357">
            <v>36.799999999999997</v>
          </cell>
          <cell r="C357">
            <v>36.56666666666667</v>
          </cell>
        </row>
        <row r="358">
          <cell r="A358">
            <v>38534</v>
          </cell>
          <cell r="B358">
            <v>37.299999999999997</v>
          </cell>
          <cell r="C358">
            <v>36.9</v>
          </cell>
        </row>
        <row r="359">
          <cell r="A359">
            <v>38565</v>
          </cell>
          <cell r="B359">
            <v>37.4</v>
          </cell>
          <cell r="C359">
            <v>37.166666666666664</v>
          </cell>
        </row>
        <row r="360">
          <cell r="A360">
            <v>38596</v>
          </cell>
          <cell r="B360">
            <v>36.700000000000003</v>
          </cell>
          <cell r="C360">
            <v>37.133333333333333</v>
          </cell>
        </row>
        <row r="361">
          <cell r="A361">
            <v>38626</v>
          </cell>
          <cell r="B361">
            <v>36.5</v>
          </cell>
          <cell r="C361">
            <v>36.866666666666667</v>
          </cell>
        </row>
        <row r="362">
          <cell r="A362">
            <v>38657</v>
          </cell>
          <cell r="B362">
            <v>36.200000000000003</v>
          </cell>
          <cell r="C362">
            <v>36.466666666666669</v>
          </cell>
        </row>
        <row r="363">
          <cell r="A363">
            <v>38687</v>
          </cell>
          <cell r="B363">
            <v>36.200000000000003</v>
          </cell>
          <cell r="C363">
            <v>36.300000000000004</v>
          </cell>
        </row>
        <row r="364">
          <cell r="A364">
            <v>38718</v>
          </cell>
          <cell r="B364">
            <v>36.1</v>
          </cell>
          <cell r="C364">
            <v>36.166666666666664</v>
          </cell>
        </row>
        <row r="365">
          <cell r="A365">
            <v>38749</v>
          </cell>
          <cell r="B365">
            <v>36</v>
          </cell>
          <cell r="C365">
            <v>36.1</v>
          </cell>
        </row>
        <row r="366">
          <cell r="A366">
            <v>38777</v>
          </cell>
          <cell r="B366">
            <v>36.1</v>
          </cell>
          <cell r="C366">
            <v>36.066666666666663</v>
          </cell>
        </row>
        <row r="367">
          <cell r="A367">
            <v>38808</v>
          </cell>
          <cell r="B367">
            <v>36.299999999999997</v>
          </cell>
          <cell r="C367">
            <v>36.133333333333333</v>
          </cell>
        </row>
        <row r="368">
          <cell r="A368">
            <v>38838</v>
          </cell>
          <cell r="B368">
            <v>36.799999999999997</v>
          </cell>
          <cell r="C368">
            <v>36.4</v>
          </cell>
        </row>
        <row r="369">
          <cell r="A369">
            <v>38869</v>
          </cell>
          <cell r="B369">
            <v>36.799999999999997</v>
          </cell>
          <cell r="C369">
            <v>36.633333333333333</v>
          </cell>
        </row>
        <row r="370">
          <cell r="A370">
            <v>38899</v>
          </cell>
          <cell r="B370">
            <v>37.299999999999997</v>
          </cell>
          <cell r="C370">
            <v>36.966666666666661</v>
          </cell>
        </row>
        <row r="371">
          <cell r="A371">
            <v>38930</v>
          </cell>
          <cell r="B371">
            <v>37.4</v>
          </cell>
          <cell r="C371">
            <v>37.166666666666664</v>
          </cell>
        </row>
        <row r="372">
          <cell r="A372">
            <v>38961</v>
          </cell>
          <cell r="B372">
            <v>36.799999999999997</v>
          </cell>
          <cell r="C372">
            <v>37.166666666666664</v>
          </cell>
        </row>
        <row r="373">
          <cell r="A373">
            <v>38991</v>
          </cell>
          <cell r="B373">
            <v>36.5</v>
          </cell>
          <cell r="C373">
            <v>36.9</v>
          </cell>
        </row>
        <row r="374">
          <cell r="A374">
            <v>39022</v>
          </cell>
          <cell r="B374">
            <v>36.200000000000003</v>
          </cell>
          <cell r="C374">
            <v>36.5</v>
          </cell>
        </row>
        <row r="375">
          <cell r="A375">
            <v>39052</v>
          </cell>
          <cell r="B375">
            <v>36.200000000000003</v>
          </cell>
          <cell r="C375">
            <v>36.300000000000004</v>
          </cell>
        </row>
        <row r="376">
          <cell r="A376">
            <v>39083</v>
          </cell>
          <cell r="B376">
            <v>36</v>
          </cell>
          <cell r="C376">
            <v>36.133333333333333</v>
          </cell>
        </row>
        <row r="377">
          <cell r="A377">
            <v>39114</v>
          </cell>
          <cell r="B377">
            <v>35.9</v>
          </cell>
          <cell r="C377">
            <v>36.033333333333331</v>
          </cell>
        </row>
        <row r="378">
          <cell r="A378">
            <v>39142</v>
          </cell>
          <cell r="B378">
            <v>36.1</v>
          </cell>
          <cell r="C378">
            <v>36</v>
          </cell>
        </row>
        <row r="379">
          <cell r="A379">
            <v>39173</v>
          </cell>
          <cell r="B379">
            <v>36.200000000000003</v>
          </cell>
          <cell r="C379">
            <v>36.06666666666667</v>
          </cell>
        </row>
        <row r="380">
          <cell r="A380">
            <v>39203</v>
          </cell>
          <cell r="B380">
            <v>36.700000000000003</v>
          </cell>
          <cell r="C380">
            <v>36.333333333333336</v>
          </cell>
        </row>
        <row r="381">
          <cell r="A381">
            <v>39234</v>
          </cell>
          <cell r="B381">
            <v>36.9</v>
          </cell>
          <cell r="C381">
            <v>36.6</v>
          </cell>
        </row>
        <row r="382">
          <cell r="A382">
            <v>39264</v>
          </cell>
          <cell r="B382">
            <v>37.299999999999997</v>
          </cell>
          <cell r="C382">
            <v>36.966666666666661</v>
          </cell>
        </row>
        <row r="383">
          <cell r="A383">
            <v>39295</v>
          </cell>
          <cell r="B383">
            <v>37.299999999999997</v>
          </cell>
          <cell r="C383">
            <v>37.166666666666664</v>
          </cell>
        </row>
        <row r="384">
          <cell r="A384">
            <v>39326</v>
          </cell>
          <cell r="B384">
            <v>36.700000000000003</v>
          </cell>
          <cell r="C384">
            <v>37.1</v>
          </cell>
        </row>
        <row r="385">
          <cell r="A385">
            <v>39356</v>
          </cell>
          <cell r="B385">
            <v>36.5</v>
          </cell>
          <cell r="C385">
            <v>36.833333333333336</v>
          </cell>
        </row>
        <row r="386">
          <cell r="A386">
            <v>39387</v>
          </cell>
          <cell r="B386">
            <v>36.200000000000003</v>
          </cell>
          <cell r="C386">
            <v>36.466666666666669</v>
          </cell>
        </row>
        <row r="387">
          <cell r="A387">
            <v>39417</v>
          </cell>
          <cell r="B387">
            <v>36.1</v>
          </cell>
          <cell r="C387">
            <v>36.266666666666673</v>
          </cell>
        </row>
        <row r="388">
          <cell r="A388">
            <v>39448</v>
          </cell>
          <cell r="B388">
            <v>36</v>
          </cell>
          <cell r="C388">
            <v>36.1</v>
          </cell>
        </row>
        <row r="389">
          <cell r="A389">
            <v>39479</v>
          </cell>
          <cell r="B389">
            <v>36</v>
          </cell>
          <cell r="C389">
            <v>36.033333333333331</v>
          </cell>
        </row>
        <row r="390">
          <cell r="A390">
            <v>39508</v>
          </cell>
          <cell r="B390">
            <v>35.9</v>
          </cell>
          <cell r="C390">
            <v>35.966666666666669</v>
          </cell>
        </row>
        <row r="391">
          <cell r="A391">
            <v>39539</v>
          </cell>
          <cell r="B391">
            <v>36.1</v>
          </cell>
          <cell r="C391">
            <v>36</v>
          </cell>
        </row>
        <row r="392">
          <cell r="A392">
            <v>39569</v>
          </cell>
          <cell r="B392">
            <v>36.4</v>
          </cell>
          <cell r="C392">
            <v>36.133333333333333</v>
          </cell>
        </row>
        <row r="393">
          <cell r="A393">
            <v>39600</v>
          </cell>
          <cell r="B393">
            <v>36.6</v>
          </cell>
          <cell r="C393">
            <v>36.366666666666667</v>
          </cell>
        </row>
        <row r="394">
          <cell r="A394">
            <v>39630</v>
          </cell>
          <cell r="B394">
            <v>37</v>
          </cell>
          <cell r="C394">
            <v>36.666666666666664</v>
          </cell>
        </row>
        <row r="395">
          <cell r="A395">
            <v>39661</v>
          </cell>
          <cell r="B395">
            <v>37.1</v>
          </cell>
          <cell r="C395">
            <v>36.9</v>
          </cell>
        </row>
        <row r="396">
          <cell r="A396">
            <v>39692</v>
          </cell>
          <cell r="B396">
            <v>36.4</v>
          </cell>
          <cell r="C396">
            <v>36.833333333333336</v>
          </cell>
        </row>
        <row r="397">
          <cell r="A397">
            <v>39722</v>
          </cell>
          <cell r="B397">
            <v>36.200000000000003</v>
          </cell>
          <cell r="C397">
            <v>36.56666666666667</v>
          </cell>
        </row>
        <row r="398">
          <cell r="A398">
            <v>39753</v>
          </cell>
          <cell r="B398">
            <v>36</v>
          </cell>
          <cell r="C398">
            <v>36.199999999999996</v>
          </cell>
        </row>
        <row r="399">
          <cell r="A399">
            <v>39783</v>
          </cell>
          <cell r="B399">
            <v>35.799999999999997</v>
          </cell>
          <cell r="C399">
            <v>36</v>
          </cell>
        </row>
        <row r="400">
          <cell r="A400">
            <v>39814</v>
          </cell>
          <cell r="B400">
            <v>35.700000000000003</v>
          </cell>
          <cell r="C400">
            <v>35.833333333333336</v>
          </cell>
        </row>
        <row r="401">
          <cell r="A401">
            <v>39845</v>
          </cell>
          <cell r="B401">
            <v>35.5</v>
          </cell>
          <cell r="C401">
            <v>35.666666666666664</v>
          </cell>
        </row>
        <row r="402">
          <cell r="A402">
            <v>39873</v>
          </cell>
          <cell r="B402">
            <v>35.5</v>
          </cell>
          <cell r="C402">
            <v>35.56666666666667</v>
          </cell>
        </row>
        <row r="403">
          <cell r="A403">
            <v>39904</v>
          </cell>
          <cell r="B403">
            <v>35.700000000000003</v>
          </cell>
          <cell r="C403">
            <v>35.56666666666667</v>
          </cell>
        </row>
        <row r="404">
          <cell r="A404">
            <v>39934</v>
          </cell>
          <cell r="B404">
            <v>35.9</v>
          </cell>
          <cell r="C404">
            <v>35.699999999999996</v>
          </cell>
        </row>
        <row r="405">
          <cell r="A405">
            <v>39965</v>
          </cell>
          <cell r="B405">
            <v>36.299999999999997</v>
          </cell>
          <cell r="C405">
            <v>35.966666666666661</v>
          </cell>
        </row>
        <row r="406">
          <cell r="A406">
            <v>39995</v>
          </cell>
          <cell r="B406">
            <v>36.6</v>
          </cell>
          <cell r="C406">
            <v>36.266666666666659</v>
          </cell>
        </row>
        <row r="407">
          <cell r="A407">
            <v>40026</v>
          </cell>
          <cell r="B407">
            <v>36.700000000000003</v>
          </cell>
          <cell r="C407">
            <v>36.533333333333339</v>
          </cell>
        </row>
        <row r="408">
          <cell r="A408">
            <v>40057</v>
          </cell>
          <cell r="B408">
            <v>36.200000000000003</v>
          </cell>
          <cell r="C408">
            <v>36.500000000000007</v>
          </cell>
        </row>
        <row r="409">
          <cell r="A409">
            <v>40087</v>
          </cell>
          <cell r="B409">
            <v>36</v>
          </cell>
          <cell r="C409">
            <v>36.300000000000004</v>
          </cell>
        </row>
      </sheetData>
      <sheetData sheetId="44" refreshError="1">
        <row r="4">
          <cell r="A4">
            <v>27760</v>
          </cell>
          <cell r="B4">
            <v>36.1</v>
          </cell>
        </row>
        <row r="5">
          <cell r="A5">
            <v>27791</v>
          </cell>
          <cell r="B5">
            <v>35.9</v>
          </cell>
        </row>
        <row r="6">
          <cell r="A6">
            <v>27820</v>
          </cell>
          <cell r="B6">
            <v>35.5</v>
          </cell>
          <cell r="C6">
            <v>35.833333333333336</v>
          </cell>
        </row>
        <row r="7">
          <cell r="A7">
            <v>27851</v>
          </cell>
          <cell r="B7">
            <v>32.200000000000003</v>
          </cell>
          <cell r="C7">
            <v>34.533333333333339</v>
          </cell>
        </row>
        <row r="8">
          <cell r="A8">
            <v>27881</v>
          </cell>
          <cell r="B8">
            <v>37.299999999999997</v>
          </cell>
          <cell r="C8">
            <v>35</v>
          </cell>
        </row>
        <row r="9">
          <cell r="A9">
            <v>27912</v>
          </cell>
          <cell r="B9">
            <v>36.799999999999997</v>
          </cell>
          <cell r="C9">
            <v>35.43333333333333</v>
          </cell>
        </row>
        <row r="10">
          <cell r="A10">
            <v>27942</v>
          </cell>
          <cell r="B10">
            <v>32.700000000000003</v>
          </cell>
          <cell r="C10">
            <v>35.6</v>
          </cell>
        </row>
        <row r="11">
          <cell r="A11">
            <v>27973</v>
          </cell>
          <cell r="B11">
            <v>34.200000000000003</v>
          </cell>
          <cell r="C11">
            <v>34.56666666666667</v>
          </cell>
        </row>
        <row r="12">
          <cell r="A12">
            <v>28004</v>
          </cell>
          <cell r="B12">
            <v>36.700000000000003</v>
          </cell>
          <cell r="C12">
            <v>34.533333333333339</v>
          </cell>
        </row>
        <row r="13">
          <cell r="A13">
            <v>28034</v>
          </cell>
          <cell r="B13">
            <v>31.6</v>
          </cell>
          <cell r="C13">
            <v>34.166666666666664</v>
          </cell>
        </row>
        <row r="14">
          <cell r="A14">
            <v>28065</v>
          </cell>
          <cell r="B14">
            <v>34.299999999999997</v>
          </cell>
          <cell r="C14">
            <v>34.200000000000003</v>
          </cell>
        </row>
        <row r="15">
          <cell r="A15">
            <v>28095</v>
          </cell>
          <cell r="B15">
            <v>36.4</v>
          </cell>
          <cell r="C15">
            <v>34.1</v>
          </cell>
        </row>
        <row r="16">
          <cell r="A16">
            <v>28126</v>
          </cell>
          <cell r="B16">
            <v>34.799999999999997</v>
          </cell>
          <cell r="C16">
            <v>35.166666666666664</v>
          </cell>
        </row>
        <row r="17">
          <cell r="A17">
            <v>28157</v>
          </cell>
          <cell r="B17">
            <v>35.6</v>
          </cell>
          <cell r="C17">
            <v>35.599999999999994</v>
          </cell>
        </row>
        <row r="18">
          <cell r="A18">
            <v>28185</v>
          </cell>
          <cell r="B18">
            <v>35.4</v>
          </cell>
          <cell r="C18">
            <v>35.266666666666673</v>
          </cell>
        </row>
        <row r="19">
          <cell r="A19">
            <v>28216</v>
          </cell>
          <cell r="B19">
            <v>34.4</v>
          </cell>
          <cell r="C19">
            <v>35.133333333333333</v>
          </cell>
        </row>
        <row r="20">
          <cell r="A20">
            <v>28246</v>
          </cell>
          <cell r="B20">
            <v>36.700000000000003</v>
          </cell>
          <cell r="C20">
            <v>35.5</v>
          </cell>
        </row>
        <row r="21">
          <cell r="A21">
            <v>28277</v>
          </cell>
          <cell r="B21">
            <v>36.700000000000003</v>
          </cell>
          <cell r="C21">
            <v>35.93333333333333</v>
          </cell>
        </row>
        <row r="22">
          <cell r="A22">
            <v>28307</v>
          </cell>
          <cell r="B22">
            <v>32.799999999999997</v>
          </cell>
          <cell r="C22">
            <v>35.4</v>
          </cell>
        </row>
        <row r="23">
          <cell r="A23">
            <v>28338</v>
          </cell>
          <cell r="B23">
            <v>34.1</v>
          </cell>
          <cell r="C23">
            <v>34.533333333333331</v>
          </cell>
        </row>
        <row r="24">
          <cell r="A24">
            <v>28369</v>
          </cell>
          <cell r="B24">
            <v>36.700000000000003</v>
          </cell>
          <cell r="C24">
            <v>34.533333333333339</v>
          </cell>
        </row>
        <row r="25">
          <cell r="A25">
            <v>28399</v>
          </cell>
          <cell r="B25">
            <v>32.4</v>
          </cell>
          <cell r="C25">
            <v>34.400000000000006</v>
          </cell>
        </row>
        <row r="26">
          <cell r="A26">
            <v>28430</v>
          </cell>
          <cell r="B26">
            <v>34.4</v>
          </cell>
          <cell r="C26">
            <v>34.5</v>
          </cell>
        </row>
        <row r="27">
          <cell r="A27">
            <v>28460</v>
          </cell>
          <cell r="B27">
            <v>35.4</v>
          </cell>
          <cell r="C27">
            <v>34.066666666666663</v>
          </cell>
        </row>
        <row r="28">
          <cell r="A28">
            <v>28491</v>
          </cell>
          <cell r="B28">
            <v>34.700000000000003</v>
          </cell>
          <cell r="C28">
            <v>34.833333333333336</v>
          </cell>
        </row>
        <row r="29">
          <cell r="A29">
            <v>28522</v>
          </cell>
          <cell r="B29">
            <v>35.5</v>
          </cell>
          <cell r="C29">
            <v>35.199999999999996</v>
          </cell>
        </row>
        <row r="30">
          <cell r="A30">
            <v>28550</v>
          </cell>
          <cell r="B30">
            <v>35.4</v>
          </cell>
          <cell r="C30">
            <v>35.199999999999996</v>
          </cell>
        </row>
        <row r="31">
          <cell r="A31">
            <v>28581</v>
          </cell>
          <cell r="B31">
            <v>36</v>
          </cell>
          <cell r="C31">
            <v>35.633333333333333</v>
          </cell>
        </row>
        <row r="32">
          <cell r="A32">
            <v>28611</v>
          </cell>
          <cell r="B32">
            <v>36.799999999999997</v>
          </cell>
          <cell r="C32">
            <v>36.06666666666667</v>
          </cell>
        </row>
        <row r="33">
          <cell r="A33">
            <v>28642</v>
          </cell>
          <cell r="B33">
            <v>36.6</v>
          </cell>
          <cell r="C33">
            <v>36.466666666666669</v>
          </cell>
        </row>
        <row r="34">
          <cell r="A34">
            <v>28672</v>
          </cell>
          <cell r="B34">
            <v>33</v>
          </cell>
          <cell r="C34">
            <v>35.466666666666669</v>
          </cell>
        </row>
        <row r="35">
          <cell r="A35">
            <v>28703</v>
          </cell>
          <cell r="B35">
            <v>34</v>
          </cell>
          <cell r="C35">
            <v>34.533333333333331</v>
          </cell>
        </row>
        <row r="36">
          <cell r="A36">
            <v>28734</v>
          </cell>
          <cell r="B36">
            <v>36.5</v>
          </cell>
          <cell r="C36">
            <v>34.5</v>
          </cell>
        </row>
        <row r="37">
          <cell r="A37">
            <v>28764</v>
          </cell>
          <cell r="B37">
            <v>32.299999999999997</v>
          </cell>
          <cell r="C37">
            <v>34.266666666666666</v>
          </cell>
        </row>
        <row r="38">
          <cell r="A38">
            <v>28795</v>
          </cell>
          <cell r="B38">
            <v>36.299999999999997</v>
          </cell>
          <cell r="C38">
            <v>35.033333333333331</v>
          </cell>
        </row>
        <row r="39">
          <cell r="A39">
            <v>28825</v>
          </cell>
          <cell r="B39">
            <v>36.4</v>
          </cell>
          <cell r="C39">
            <v>35</v>
          </cell>
        </row>
        <row r="40">
          <cell r="A40">
            <v>28856</v>
          </cell>
          <cell r="B40">
            <v>35.6</v>
          </cell>
          <cell r="C40">
            <v>36.099999999999994</v>
          </cell>
        </row>
        <row r="41">
          <cell r="A41">
            <v>28887</v>
          </cell>
          <cell r="B41">
            <v>35.5</v>
          </cell>
          <cell r="C41">
            <v>35.833333333333336</v>
          </cell>
        </row>
        <row r="42">
          <cell r="A42">
            <v>28915</v>
          </cell>
          <cell r="B42">
            <v>35.6</v>
          </cell>
          <cell r="C42">
            <v>35.566666666666663</v>
          </cell>
        </row>
        <row r="43">
          <cell r="A43">
            <v>28946</v>
          </cell>
          <cell r="B43">
            <v>34</v>
          </cell>
          <cell r="C43">
            <v>35.033333333333331</v>
          </cell>
        </row>
        <row r="44">
          <cell r="A44">
            <v>28976</v>
          </cell>
          <cell r="B44">
            <v>36.6</v>
          </cell>
          <cell r="C44">
            <v>35.4</v>
          </cell>
        </row>
        <row r="45">
          <cell r="A45">
            <v>29007</v>
          </cell>
          <cell r="B45">
            <v>36.799999999999997</v>
          </cell>
          <cell r="C45">
            <v>35.799999999999997</v>
          </cell>
        </row>
        <row r="46">
          <cell r="A46">
            <v>29037</v>
          </cell>
          <cell r="B46">
            <v>31.2</v>
          </cell>
          <cell r="C46">
            <v>34.866666666666667</v>
          </cell>
        </row>
        <row r="47">
          <cell r="A47">
            <v>29068</v>
          </cell>
          <cell r="B47">
            <v>33.9</v>
          </cell>
          <cell r="C47">
            <v>33.966666666666669</v>
          </cell>
        </row>
        <row r="48">
          <cell r="A48">
            <v>29099</v>
          </cell>
          <cell r="B48">
            <v>36.700000000000003</v>
          </cell>
          <cell r="C48">
            <v>33.93333333333333</v>
          </cell>
        </row>
        <row r="49">
          <cell r="A49">
            <v>29129</v>
          </cell>
          <cell r="B49">
            <v>36.4</v>
          </cell>
          <cell r="C49">
            <v>35.666666666666664</v>
          </cell>
        </row>
        <row r="50">
          <cell r="A50">
            <v>29160</v>
          </cell>
          <cell r="B50">
            <v>35</v>
          </cell>
          <cell r="C50">
            <v>36.033333333333331</v>
          </cell>
        </row>
        <row r="51">
          <cell r="A51">
            <v>29190</v>
          </cell>
          <cell r="B51">
            <v>36</v>
          </cell>
          <cell r="C51">
            <v>35.800000000000004</v>
          </cell>
        </row>
        <row r="52">
          <cell r="A52">
            <v>29221</v>
          </cell>
          <cell r="B52">
            <v>35.4</v>
          </cell>
          <cell r="C52">
            <v>35.466666666666669</v>
          </cell>
        </row>
        <row r="53">
          <cell r="A53">
            <v>29252</v>
          </cell>
          <cell r="B53">
            <v>35.1</v>
          </cell>
          <cell r="C53">
            <v>35.5</v>
          </cell>
        </row>
        <row r="54">
          <cell r="A54">
            <v>29281</v>
          </cell>
          <cell r="B54">
            <v>35</v>
          </cell>
          <cell r="C54">
            <v>35.166666666666664</v>
          </cell>
        </row>
        <row r="55">
          <cell r="A55">
            <v>29312</v>
          </cell>
          <cell r="B55">
            <v>35.799999999999997</v>
          </cell>
          <cell r="C55">
            <v>35.299999999999997</v>
          </cell>
        </row>
        <row r="56">
          <cell r="A56">
            <v>29342</v>
          </cell>
          <cell r="B56">
            <v>36.4</v>
          </cell>
          <cell r="C56">
            <v>35.733333333333327</v>
          </cell>
        </row>
        <row r="57">
          <cell r="A57">
            <v>29373</v>
          </cell>
          <cell r="B57">
            <v>36.1</v>
          </cell>
          <cell r="C57">
            <v>36.099999999999994</v>
          </cell>
        </row>
        <row r="58">
          <cell r="A58">
            <v>29403</v>
          </cell>
          <cell r="B58">
            <v>31.6</v>
          </cell>
          <cell r="C58">
            <v>34.699999999999996</v>
          </cell>
        </row>
        <row r="59">
          <cell r="A59">
            <v>29434</v>
          </cell>
          <cell r="B59">
            <v>33.299999999999997</v>
          </cell>
          <cell r="C59">
            <v>33.666666666666664</v>
          </cell>
        </row>
        <row r="60">
          <cell r="A60">
            <v>29465</v>
          </cell>
          <cell r="B60">
            <v>36.1</v>
          </cell>
          <cell r="C60">
            <v>33.666666666666664</v>
          </cell>
        </row>
        <row r="61">
          <cell r="A61">
            <v>29495</v>
          </cell>
          <cell r="B61">
            <v>31.7</v>
          </cell>
          <cell r="C61">
            <v>33.700000000000003</v>
          </cell>
        </row>
        <row r="62">
          <cell r="A62">
            <v>29526</v>
          </cell>
          <cell r="B62">
            <v>33.9</v>
          </cell>
          <cell r="C62">
            <v>33.9</v>
          </cell>
        </row>
        <row r="63">
          <cell r="A63">
            <v>29556</v>
          </cell>
          <cell r="B63">
            <v>35.9</v>
          </cell>
          <cell r="C63">
            <v>33.833333333333336</v>
          </cell>
        </row>
        <row r="64">
          <cell r="A64">
            <v>29587</v>
          </cell>
          <cell r="B64">
            <v>35.299999999999997</v>
          </cell>
          <cell r="C64">
            <v>35.033333333333331</v>
          </cell>
        </row>
        <row r="65">
          <cell r="A65">
            <v>29618</v>
          </cell>
          <cell r="B65">
            <v>35.200000000000003</v>
          </cell>
          <cell r="C65">
            <v>35.466666666666661</v>
          </cell>
        </row>
        <row r="66">
          <cell r="A66">
            <v>29646</v>
          </cell>
          <cell r="B66">
            <v>35.1</v>
          </cell>
          <cell r="C66">
            <v>35.199999999999996</v>
          </cell>
        </row>
        <row r="67">
          <cell r="A67">
            <v>29677</v>
          </cell>
          <cell r="B67">
            <v>30.7</v>
          </cell>
          <cell r="C67">
            <v>33.666666666666671</v>
          </cell>
        </row>
        <row r="68">
          <cell r="A68">
            <v>29707</v>
          </cell>
          <cell r="B68">
            <v>36.1</v>
          </cell>
          <cell r="C68">
            <v>33.966666666666669</v>
          </cell>
        </row>
        <row r="69">
          <cell r="A69">
            <v>29738</v>
          </cell>
          <cell r="B69">
            <v>36.1</v>
          </cell>
          <cell r="C69">
            <v>34.300000000000004</v>
          </cell>
        </row>
        <row r="70">
          <cell r="A70">
            <v>29768</v>
          </cell>
          <cell r="B70">
            <v>31.6</v>
          </cell>
          <cell r="C70">
            <v>34.6</v>
          </cell>
        </row>
        <row r="71">
          <cell r="A71">
            <v>29799</v>
          </cell>
          <cell r="B71">
            <v>33</v>
          </cell>
          <cell r="C71">
            <v>33.56666666666667</v>
          </cell>
        </row>
        <row r="72">
          <cell r="A72">
            <v>29830</v>
          </cell>
          <cell r="B72">
            <v>36.1</v>
          </cell>
          <cell r="C72">
            <v>33.566666666666663</v>
          </cell>
        </row>
        <row r="73">
          <cell r="A73">
            <v>29860</v>
          </cell>
          <cell r="B73">
            <v>31.1</v>
          </cell>
          <cell r="C73">
            <v>33.4</v>
          </cell>
        </row>
        <row r="74">
          <cell r="A74">
            <v>29891</v>
          </cell>
          <cell r="B74">
            <v>33.6</v>
          </cell>
          <cell r="C74">
            <v>33.6</v>
          </cell>
        </row>
        <row r="75">
          <cell r="A75">
            <v>29921</v>
          </cell>
          <cell r="B75">
            <v>35.5</v>
          </cell>
          <cell r="C75">
            <v>33.4</v>
          </cell>
        </row>
        <row r="76">
          <cell r="A76">
            <v>29952</v>
          </cell>
          <cell r="B76">
            <v>34.6</v>
          </cell>
          <cell r="C76">
            <v>34.566666666666663</v>
          </cell>
        </row>
        <row r="77">
          <cell r="A77">
            <v>29983</v>
          </cell>
          <cell r="B77">
            <v>34.799999999999997</v>
          </cell>
          <cell r="C77">
            <v>34.966666666666661</v>
          </cell>
        </row>
        <row r="78">
          <cell r="A78">
            <v>30011</v>
          </cell>
          <cell r="B78">
            <v>34.700000000000003</v>
          </cell>
          <cell r="C78">
            <v>34.700000000000003</v>
          </cell>
        </row>
        <row r="79">
          <cell r="A79">
            <v>30042</v>
          </cell>
          <cell r="B79">
            <v>33.1</v>
          </cell>
          <cell r="C79">
            <v>34.199999999999996</v>
          </cell>
        </row>
        <row r="80">
          <cell r="A80">
            <v>30072</v>
          </cell>
          <cell r="B80">
            <v>35.799999999999997</v>
          </cell>
          <cell r="C80">
            <v>34.533333333333339</v>
          </cell>
        </row>
        <row r="81">
          <cell r="A81">
            <v>30103</v>
          </cell>
          <cell r="B81">
            <v>35.6</v>
          </cell>
          <cell r="C81">
            <v>34.833333333333336</v>
          </cell>
        </row>
        <row r="82">
          <cell r="A82">
            <v>30133</v>
          </cell>
          <cell r="B82">
            <v>32</v>
          </cell>
          <cell r="C82">
            <v>34.466666666666669</v>
          </cell>
        </row>
        <row r="83">
          <cell r="A83">
            <v>30164</v>
          </cell>
          <cell r="B83">
            <v>33</v>
          </cell>
          <cell r="C83">
            <v>33.533333333333331</v>
          </cell>
        </row>
        <row r="84">
          <cell r="A84">
            <v>30195</v>
          </cell>
          <cell r="B84">
            <v>35.799999999999997</v>
          </cell>
          <cell r="C84">
            <v>33.6</v>
          </cell>
        </row>
        <row r="85">
          <cell r="A85">
            <v>30225</v>
          </cell>
          <cell r="B85">
            <v>30.8</v>
          </cell>
          <cell r="C85">
            <v>33.199999999999996</v>
          </cell>
        </row>
        <row r="86">
          <cell r="A86">
            <v>30256</v>
          </cell>
          <cell r="B86">
            <v>32.9</v>
          </cell>
          <cell r="C86">
            <v>33.166666666666664</v>
          </cell>
        </row>
        <row r="87">
          <cell r="A87">
            <v>30286</v>
          </cell>
          <cell r="B87">
            <v>34.9</v>
          </cell>
          <cell r="C87">
            <v>32.866666666666667</v>
          </cell>
        </row>
        <row r="88">
          <cell r="A88">
            <v>30317</v>
          </cell>
          <cell r="B88">
            <v>34.200000000000003</v>
          </cell>
          <cell r="C88">
            <v>34</v>
          </cell>
        </row>
        <row r="89">
          <cell r="A89">
            <v>30348</v>
          </cell>
          <cell r="B89">
            <v>33.9</v>
          </cell>
          <cell r="C89">
            <v>34.333333333333336</v>
          </cell>
        </row>
        <row r="90">
          <cell r="A90">
            <v>30376</v>
          </cell>
          <cell r="B90">
            <v>34.299999999999997</v>
          </cell>
          <cell r="C90">
            <v>34.133333333333333</v>
          </cell>
        </row>
        <row r="91">
          <cell r="A91">
            <v>30407</v>
          </cell>
          <cell r="B91">
            <v>34.9</v>
          </cell>
          <cell r="C91">
            <v>34.366666666666667</v>
          </cell>
        </row>
        <row r="92">
          <cell r="A92">
            <v>30437</v>
          </cell>
          <cell r="B92">
            <v>35.5</v>
          </cell>
          <cell r="C92">
            <v>34.9</v>
          </cell>
        </row>
        <row r="93">
          <cell r="A93">
            <v>30468</v>
          </cell>
          <cell r="B93">
            <v>35.9</v>
          </cell>
          <cell r="C93">
            <v>35.433333333333337</v>
          </cell>
        </row>
        <row r="94">
          <cell r="A94">
            <v>30498</v>
          </cell>
          <cell r="B94">
            <v>32.1</v>
          </cell>
          <cell r="C94">
            <v>34.5</v>
          </cell>
        </row>
        <row r="95">
          <cell r="A95">
            <v>30529</v>
          </cell>
          <cell r="B95">
            <v>33.299999999999997</v>
          </cell>
          <cell r="C95">
            <v>33.766666666666666</v>
          </cell>
        </row>
        <row r="96">
          <cell r="A96">
            <v>30560</v>
          </cell>
          <cell r="B96">
            <v>35.6</v>
          </cell>
          <cell r="C96">
            <v>33.666666666666664</v>
          </cell>
        </row>
        <row r="97">
          <cell r="A97">
            <v>30590</v>
          </cell>
          <cell r="B97">
            <v>31</v>
          </cell>
          <cell r="C97">
            <v>33.300000000000004</v>
          </cell>
        </row>
        <row r="98">
          <cell r="A98">
            <v>30621</v>
          </cell>
          <cell r="B98">
            <v>32.9</v>
          </cell>
          <cell r="C98">
            <v>33.166666666666664</v>
          </cell>
        </row>
        <row r="99">
          <cell r="A99">
            <v>30651</v>
          </cell>
          <cell r="B99">
            <v>35</v>
          </cell>
          <cell r="C99">
            <v>32.966666666666669</v>
          </cell>
        </row>
        <row r="100">
          <cell r="A100">
            <v>30682</v>
          </cell>
          <cell r="B100">
            <v>34.6</v>
          </cell>
          <cell r="C100">
            <v>34.166666666666664</v>
          </cell>
        </row>
        <row r="101">
          <cell r="A101">
            <v>30713</v>
          </cell>
          <cell r="B101">
            <v>34.299999999999997</v>
          </cell>
          <cell r="C101">
            <v>34.633333333333333</v>
          </cell>
        </row>
        <row r="102">
          <cell r="A102">
            <v>30742</v>
          </cell>
          <cell r="B102">
            <v>33.5</v>
          </cell>
          <cell r="C102">
            <v>34.133333333333333</v>
          </cell>
        </row>
        <row r="103">
          <cell r="A103">
            <v>30773</v>
          </cell>
          <cell r="B103">
            <v>30.5</v>
          </cell>
          <cell r="C103">
            <v>32.766666666666666</v>
          </cell>
        </row>
        <row r="104">
          <cell r="A104">
            <v>30803</v>
          </cell>
          <cell r="B104">
            <v>35.700000000000003</v>
          </cell>
          <cell r="C104">
            <v>33.233333333333334</v>
          </cell>
        </row>
        <row r="105">
          <cell r="A105">
            <v>30834</v>
          </cell>
          <cell r="B105">
            <v>35.799999999999997</v>
          </cell>
          <cell r="C105">
            <v>34</v>
          </cell>
        </row>
        <row r="106">
          <cell r="A106">
            <v>30864</v>
          </cell>
          <cell r="B106">
            <v>30.7</v>
          </cell>
          <cell r="C106">
            <v>34.06666666666667</v>
          </cell>
        </row>
        <row r="107">
          <cell r="A107">
            <v>30895</v>
          </cell>
          <cell r="B107">
            <v>33.299999999999997</v>
          </cell>
          <cell r="C107">
            <v>33.266666666666666</v>
          </cell>
        </row>
        <row r="108">
          <cell r="A108">
            <v>30926</v>
          </cell>
          <cell r="B108">
            <v>35.6</v>
          </cell>
          <cell r="C108">
            <v>33.199999999999996</v>
          </cell>
        </row>
        <row r="109">
          <cell r="A109">
            <v>30956</v>
          </cell>
          <cell r="B109">
            <v>35.4</v>
          </cell>
          <cell r="C109">
            <v>34.766666666666673</v>
          </cell>
        </row>
        <row r="110">
          <cell r="A110">
            <v>30987</v>
          </cell>
          <cell r="B110">
            <v>34.200000000000003</v>
          </cell>
          <cell r="C110">
            <v>35.06666666666667</v>
          </cell>
        </row>
        <row r="111">
          <cell r="A111">
            <v>31017</v>
          </cell>
          <cell r="B111">
            <v>35.4</v>
          </cell>
          <cell r="C111">
            <v>35</v>
          </cell>
        </row>
        <row r="112">
          <cell r="A112">
            <v>31048</v>
          </cell>
          <cell r="B112">
            <v>34.799999999999997</v>
          </cell>
          <cell r="C112">
            <v>34.799999999999997</v>
          </cell>
        </row>
        <row r="113">
          <cell r="A113">
            <v>31079</v>
          </cell>
          <cell r="B113">
            <v>34.6</v>
          </cell>
          <cell r="C113">
            <v>34.93333333333333</v>
          </cell>
        </row>
        <row r="114">
          <cell r="A114">
            <v>31107</v>
          </cell>
          <cell r="B114">
            <v>34.200000000000003</v>
          </cell>
          <cell r="C114">
            <v>34.533333333333339</v>
          </cell>
        </row>
        <row r="115">
          <cell r="A115">
            <v>31138</v>
          </cell>
          <cell r="B115">
            <v>35.4</v>
          </cell>
          <cell r="C115">
            <v>34.733333333333341</v>
          </cell>
        </row>
        <row r="116">
          <cell r="A116">
            <v>31168</v>
          </cell>
          <cell r="B116">
            <v>36</v>
          </cell>
          <cell r="C116">
            <v>35.199999999999996</v>
          </cell>
        </row>
        <row r="117">
          <cell r="A117">
            <v>31199</v>
          </cell>
          <cell r="B117">
            <v>36</v>
          </cell>
          <cell r="C117">
            <v>35.800000000000004</v>
          </cell>
        </row>
        <row r="118">
          <cell r="A118">
            <v>31229</v>
          </cell>
          <cell r="B118">
            <v>31.3</v>
          </cell>
          <cell r="C118">
            <v>34.43333333333333</v>
          </cell>
        </row>
        <row r="119">
          <cell r="A119">
            <v>31260</v>
          </cell>
          <cell r="B119">
            <v>33.200000000000003</v>
          </cell>
          <cell r="C119">
            <v>33.5</v>
          </cell>
        </row>
        <row r="120">
          <cell r="A120">
            <v>31291</v>
          </cell>
          <cell r="B120">
            <v>36.1</v>
          </cell>
          <cell r="C120">
            <v>33.533333333333331</v>
          </cell>
        </row>
        <row r="121">
          <cell r="A121">
            <v>31321</v>
          </cell>
          <cell r="B121">
            <v>31.5</v>
          </cell>
          <cell r="C121">
            <v>33.6</v>
          </cell>
        </row>
        <row r="122">
          <cell r="A122">
            <v>31352</v>
          </cell>
          <cell r="B122">
            <v>33.799999999999997</v>
          </cell>
          <cell r="C122">
            <v>33.799999999999997</v>
          </cell>
        </row>
        <row r="123">
          <cell r="A123">
            <v>31382</v>
          </cell>
          <cell r="B123">
            <v>35.6</v>
          </cell>
          <cell r="C123">
            <v>33.633333333333333</v>
          </cell>
        </row>
        <row r="124">
          <cell r="A124">
            <v>31413</v>
          </cell>
          <cell r="B124">
            <v>35</v>
          </cell>
          <cell r="C124">
            <v>34.800000000000004</v>
          </cell>
        </row>
        <row r="125">
          <cell r="A125">
            <v>31444</v>
          </cell>
          <cell r="B125">
            <v>34.799999999999997</v>
          </cell>
          <cell r="C125">
            <v>35.133333333333333</v>
          </cell>
        </row>
        <row r="126">
          <cell r="A126">
            <v>31472</v>
          </cell>
          <cell r="B126">
            <v>34.4</v>
          </cell>
          <cell r="C126">
            <v>34.733333333333327</v>
          </cell>
        </row>
        <row r="127">
          <cell r="A127">
            <v>31503</v>
          </cell>
          <cell r="B127">
            <v>35.6</v>
          </cell>
          <cell r="C127">
            <v>34.93333333333333</v>
          </cell>
        </row>
        <row r="128">
          <cell r="A128">
            <v>31533</v>
          </cell>
          <cell r="B128">
            <v>35.799999999999997</v>
          </cell>
          <cell r="C128">
            <v>35.266666666666666</v>
          </cell>
        </row>
        <row r="129">
          <cell r="A129">
            <v>31564</v>
          </cell>
          <cell r="B129">
            <v>35.799999999999997</v>
          </cell>
          <cell r="C129">
            <v>35.733333333333334</v>
          </cell>
        </row>
        <row r="130">
          <cell r="A130">
            <v>31594</v>
          </cell>
          <cell r="B130">
            <v>31.3</v>
          </cell>
          <cell r="C130">
            <v>34.299999999999997</v>
          </cell>
        </row>
        <row r="131">
          <cell r="A131">
            <v>31625</v>
          </cell>
          <cell r="B131">
            <v>32.9</v>
          </cell>
          <cell r="C131">
            <v>33.333333333333336</v>
          </cell>
        </row>
        <row r="132">
          <cell r="A132">
            <v>31656</v>
          </cell>
          <cell r="B132">
            <v>35.799999999999997</v>
          </cell>
          <cell r="C132">
            <v>33.333333333333336</v>
          </cell>
        </row>
        <row r="133">
          <cell r="A133">
            <v>31686</v>
          </cell>
          <cell r="B133">
            <v>31.6</v>
          </cell>
          <cell r="C133">
            <v>33.43333333333333</v>
          </cell>
        </row>
        <row r="134">
          <cell r="A134">
            <v>31717</v>
          </cell>
          <cell r="B134">
            <v>33.6</v>
          </cell>
          <cell r="C134">
            <v>33.666666666666664</v>
          </cell>
        </row>
        <row r="135">
          <cell r="A135">
            <v>31747</v>
          </cell>
          <cell r="B135">
            <v>35.299999999999997</v>
          </cell>
          <cell r="C135">
            <v>33.5</v>
          </cell>
        </row>
        <row r="136">
          <cell r="A136">
            <v>31778</v>
          </cell>
          <cell r="B136">
            <v>35</v>
          </cell>
          <cell r="C136">
            <v>34.633333333333333</v>
          </cell>
        </row>
        <row r="137">
          <cell r="A137">
            <v>31809</v>
          </cell>
          <cell r="B137">
            <v>34.799999999999997</v>
          </cell>
          <cell r="C137">
            <v>35.033333333333331</v>
          </cell>
        </row>
        <row r="138">
          <cell r="A138">
            <v>31837</v>
          </cell>
          <cell r="B138">
            <v>34.1</v>
          </cell>
          <cell r="C138">
            <v>34.633333333333333</v>
          </cell>
        </row>
        <row r="139">
          <cell r="A139">
            <v>31868</v>
          </cell>
          <cell r="B139">
            <v>31</v>
          </cell>
          <cell r="C139">
            <v>33.300000000000004</v>
          </cell>
        </row>
        <row r="140">
          <cell r="A140">
            <v>31898</v>
          </cell>
          <cell r="B140">
            <v>36.200000000000003</v>
          </cell>
          <cell r="C140">
            <v>33.766666666666666</v>
          </cell>
        </row>
        <row r="141">
          <cell r="A141">
            <v>31929</v>
          </cell>
          <cell r="B141">
            <v>36.299999999999997</v>
          </cell>
          <cell r="C141">
            <v>34.5</v>
          </cell>
        </row>
        <row r="142">
          <cell r="A142">
            <v>31959</v>
          </cell>
          <cell r="B142">
            <v>31.6</v>
          </cell>
          <cell r="C142">
            <v>34.699999999999996</v>
          </cell>
        </row>
        <row r="143">
          <cell r="A143">
            <v>31990</v>
          </cell>
          <cell r="B143">
            <v>33.200000000000003</v>
          </cell>
          <cell r="C143">
            <v>33.700000000000003</v>
          </cell>
        </row>
        <row r="144">
          <cell r="A144">
            <v>32021</v>
          </cell>
          <cell r="B144">
            <v>36.299999999999997</v>
          </cell>
          <cell r="C144">
            <v>33.700000000000003</v>
          </cell>
        </row>
        <row r="145">
          <cell r="A145">
            <v>32051</v>
          </cell>
          <cell r="B145">
            <v>31.6</v>
          </cell>
          <cell r="C145">
            <v>33.699999999999996</v>
          </cell>
        </row>
        <row r="146">
          <cell r="A146">
            <v>32082</v>
          </cell>
          <cell r="B146">
            <v>34</v>
          </cell>
          <cell r="C146">
            <v>33.966666666666669</v>
          </cell>
        </row>
        <row r="147">
          <cell r="A147">
            <v>32112</v>
          </cell>
          <cell r="B147">
            <v>35.6</v>
          </cell>
          <cell r="C147">
            <v>33.733333333333327</v>
          </cell>
        </row>
        <row r="148">
          <cell r="A148">
            <v>32143</v>
          </cell>
          <cell r="B148">
            <v>34.9</v>
          </cell>
          <cell r="C148">
            <v>34.833333333333336</v>
          </cell>
        </row>
        <row r="149">
          <cell r="A149">
            <v>32174</v>
          </cell>
          <cell r="B149">
            <v>34.799999999999997</v>
          </cell>
          <cell r="C149">
            <v>35.1</v>
          </cell>
        </row>
        <row r="150">
          <cell r="A150">
            <v>32203</v>
          </cell>
          <cell r="B150">
            <v>34</v>
          </cell>
          <cell r="C150">
            <v>34.566666666666663</v>
          </cell>
        </row>
        <row r="151">
          <cell r="A151">
            <v>32234</v>
          </cell>
          <cell r="B151">
            <v>35.700000000000003</v>
          </cell>
          <cell r="C151">
            <v>34.833333333333336</v>
          </cell>
        </row>
        <row r="152">
          <cell r="A152">
            <v>32264</v>
          </cell>
          <cell r="B152">
            <v>36.200000000000003</v>
          </cell>
          <cell r="C152">
            <v>35.300000000000004</v>
          </cell>
        </row>
        <row r="153">
          <cell r="A153">
            <v>32295</v>
          </cell>
          <cell r="B153">
            <v>36.5</v>
          </cell>
          <cell r="C153">
            <v>36.133333333333333</v>
          </cell>
        </row>
        <row r="154">
          <cell r="A154">
            <v>32325</v>
          </cell>
          <cell r="B154">
            <v>32.9</v>
          </cell>
          <cell r="C154">
            <v>35.199999999999996</v>
          </cell>
        </row>
        <row r="155">
          <cell r="A155">
            <v>32356</v>
          </cell>
          <cell r="B155">
            <v>33.799999999999997</v>
          </cell>
          <cell r="C155">
            <v>34.4</v>
          </cell>
        </row>
        <row r="156">
          <cell r="A156">
            <v>32387</v>
          </cell>
          <cell r="B156">
            <v>36.200000000000003</v>
          </cell>
          <cell r="C156">
            <v>34.299999999999997</v>
          </cell>
        </row>
        <row r="157">
          <cell r="A157">
            <v>32417</v>
          </cell>
          <cell r="B157">
            <v>31.5</v>
          </cell>
          <cell r="C157">
            <v>33.833333333333336</v>
          </cell>
        </row>
        <row r="158">
          <cell r="A158">
            <v>32448</v>
          </cell>
          <cell r="B158">
            <v>33.799999999999997</v>
          </cell>
          <cell r="C158">
            <v>33.833333333333336</v>
          </cell>
        </row>
        <row r="159">
          <cell r="A159">
            <v>32478</v>
          </cell>
          <cell r="B159">
            <v>35.799999999999997</v>
          </cell>
          <cell r="C159">
            <v>33.699999999999996</v>
          </cell>
        </row>
        <row r="160">
          <cell r="A160">
            <v>32509</v>
          </cell>
          <cell r="B160">
            <v>35</v>
          </cell>
          <cell r="C160">
            <v>34.866666666666667</v>
          </cell>
        </row>
        <row r="161">
          <cell r="A161">
            <v>32540</v>
          </cell>
          <cell r="B161">
            <v>34.700000000000003</v>
          </cell>
          <cell r="C161">
            <v>35.166666666666664</v>
          </cell>
        </row>
        <row r="162">
          <cell r="A162">
            <v>32568</v>
          </cell>
          <cell r="B162">
            <v>34.4</v>
          </cell>
          <cell r="C162">
            <v>34.699999999999996</v>
          </cell>
        </row>
        <row r="163">
          <cell r="A163">
            <v>32599</v>
          </cell>
          <cell r="B163">
            <v>35.700000000000003</v>
          </cell>
          <cell r="C163">
            <v>34.93333333333333</v>
          </cell>
        </row>
        <row r="164">
          <cell r="A164">
            <v>32629</v>
          </cell>
          <cell r="B164">
            <v>36.1</v>
          </cell>
          <cell r="C164">
            <v>35.4</v>
          </cell>
        </row>
        <row r="165">
          <cell r="A165">
            <v>32660</v>
          </cell>
          <cell r="B165">
            <v>36.4</v>
          </cell>
          <cell r="C165">
            <v>36.06666666666667</v>
          </cell>
        </row>
        <row r="166">
          <cell r="A166">
            <v>32690</v>
          </cell>
          <cell r="B166">
            <v>33.1</v>
          </cell>
          <cell r="C166">
            <v>35.199999999999996</v>
          </cell>
        </row>
        <row r="167">
          <cell r="A167">
            <v>32721</v>
          </cell>
          <cell r="B167">
            <v>33.9</v>
          </cell>
          <cell r="C167">
            <v>34.466666666666669</v>
          </cell>
        </row>
        <row r="168">
          <cell r="A168">
            <v>32752</v>
          </cell>
          <cell r="B168">
            <v>36.200000000000003</v>
          </cell>
          <cell r="C168">
            <v>34.4</v>
          </cell>
        </row>
        <row r="169">
          <cell r="A169">
            <v>32782</v>
          </cell>
          <cell r="B169">
            <v>35.9</v>
          </cell>
          <cell r="C169">
            <v>35.333333333333336</v>
          </cell>
        </row>
        <row r="170">
          <cell r="A170">
            <v>32813</v>
          </cell>
          <cell r="B170">
            <v>34.6</v>
          </cell>
          <cell r="C170">
            <v>35.566666666666663</v>
          </cell>
        </row>
        <row r="171">
          <cell r="A171">
            <v>32843</v>
          </cell>
          <cell r="B171">
            <v>35.299999999999997</v>
          </cell>
          <cell r="C171">
            <v>35.266666666666666</v>
          </cell>
        </row>
        <row r="172">
          <cell r="A172">
            <v>32874</v>
          </cell>
          <cell r="B172">
            <v>34.9</v>
          </cell>
          <cell r="C172">
            <v>34.933333333333337</v>
          </cell>
        </row>
        <row r="173">
          <cell r="A173">
            <v>32905</v>
          </cell>
          <cell r="B173">
            <v>34.700000000000003</v>
          </cell>
          <cell r="C173">
            <v>34.966666666666661</v>
          </cell>
        </row>
        <row r="174">
          <cell r="A174">
            <v>32933</v>
          </cell>
          <cell r="B174">
            <v>34.1</v>
          </cell>
          <cell r="C174">
            <v>34.566666666666663</v>
          </cell>
        </row>
        <row r="175">
          <cell r="A175">
            <v>32964</v>
          </cell>
          <cell r="B175">
            <v>33.9</v>
          </cell>
          <cell r="C175">
            <v>34.233333333333341</v>
          </cell>
        </row>
        <row r="176">
          <cell r="A176">
            <v>32994</v>
          </cell>
          <cell r="B176">
            <v>35.700000000000003</v>
          </cell>
          <cell r="C176">
            <v>34.56666666666667</v>
          </cell>
        </row>
        <row r="177">
          <cell r="A177">
            <v>33025</v>
          </cell>
          <cell r="B177">
            <v>36.1</v>
          </cell>
          <cell r="C177">
            <v>35.233333333333327</v>
          </cell>
        </row>
        <row r="178">
          <cell r="A178">
            <v>33055</v>
          </cell>
          <cell r="B178">
            <v>31.1</v>
          </cell>
          <cell r="C178">
            <v>34.300000000000004</v>
          </cell>
        </row>
        <row r="179">
          <cell r="A179">
            <v>33086</v>
          </cell>
          <cell r="B179">
            <v>33.299999999999997</v>
          </cell>
          <cell r="C179">
            <v>33.5</v>
          </cell>
        </row>
        <row r="180">
          <cell r="A180">
            <v>33117</v>
          </cell>
          <cell r="B180">
            <v>36.1</v>
          </cell>
          <cell r="C180">
            <v>33.5</v>
          </cell>
        </row>
        <row r="181">
          <cell r="A181">
            <v>33147</v>
          </cell>
          <cell r="B181">
            <v>35.5</v>
          </cell>
          <cell r="C181">
            <v>34.966666666666669</v>
          </cell>
        </row>
        <row r="182">
          <cell r="A182">
            <v>33178</v>
          </cell>
          <cell r="B182">
            <v>34.299999999999997</v>
          </cell>
          <cell r="C182">
            <v>35.299999999999997</v>
          </cell>
        </row>
        <row r="183">
          <cell r="A183">
            <v>33208</v>
          </cell>
          <cell r="B183">
            <v>35.200000000000003</v>
          </cell>
          <cell r="C183">
            <v>35</v>
          </cell>
        </row>
        <row r="184">
          <cell r="A184">
            <v>33239</v>
          </cell>
          <cell r="B184">
            <v>34.6</v>
          </cell>
          <cell r="C184">
            <v>34.699999999999996</v>
          </cell>
        </row>
        <row r="185">
          <cell r="A185">
            <v>33270</v>
          </cell>
          <cell r="B185">
            <v>34.299999999999997</v>
          </cell>
          <cell r="C185">
            <v>34.700000000000003</v>
          </cell>
        </row>
        <row r="186">
          <cell r="A186">
            <v>33298</v>
          </cell>
          <cell r="B186">
            <v>33.6</v>
          </cell>
          <cell r="C186">
            <v>34.166666666666664</v>
          </cell>
        </row>
        <row r="187">
          <cell r="A187">
            <v>33329</v>
          </cell>
          <cell r="B187">
            <v>35</v>
          </cell>
          <cell r="C187">
            <v>34.300000000000004</v>
          </cell>
        </row>
        <row r="188">
          <cell r="A188">
            <v>33359</v>
          </cell>
          <cell r="B188">
            <v>35.5</v>
          </cell>
          <cell r="C188">
            <v>34.699999999999996</v>
          </cell>
        </row>
        <row r="189">
          <cell r="A189">
            <v>33390</v>
          </cell>
          <cell r="B189">
            <v>35.6</v>
          </cell>
          <cell r="C189">
            <v>35.366666666666667</v>
          </cell>
        </row>
        <row r="190">
          <cell r="A190">
            <v>33420</v>
          </cell>
          <cell r="B190">
            <v>30.8</v>
          </cell>
          <cell r="C190">
            <v>33.966666666666661</v>
          </cell>
        </row>
        <row r="191">
          <cell r="A191">
            <v>33451</v>
          </cell>
          <cell r="B191">
            <v>32.799999999999997</v>
          </cell>
          <cell r="C191">
            <v>33.06666666666667</v>
          </cell>
        </row>
        <row r="192">
          <cell r="A192">
            <v>33482</v>
          </cell>
          <cell r="B192">
            <v>35.4</v>
          </cell>
          <cell r="C192">
            <v>33</v>
          </cell>
        </row>
        <row r="193">
          <cell r="A193">
            <v>33512</v>
          </cell>
          <cell r="B193">
            <v>31.4</v>
          </cell>
          <cell r="C193">
            <v>33.199999999999996</v>
          </cell>
        </row>
        <row r="194">
          <cell r="A194">
            <v>33543</v>
          </cell>
          <cell r="B194">
            <v>33.299999999999997</v>
          </cell>
          <cell r="C194">
            <v>33.366666666666667</v>
          </cell>
        </row>
        <row r="195">
          <cell r="A195">
            <v>33573</v>
          </cell>
          <cell r="B195">
            <v>34.799999999999997</v>
          </cell>
          <cell r="C195">
            <v>33.166666666666664</v>
          </cell>
        </row>
        <row r="196">
          <cell r="A196">
            <v>33604</v>
          </cell>
          <cell r="B196">
            <v>34</v>
          </cell>
          <cell r="C196">
            <v>34.033333333333331</v>
          </cell>
        </row>
        <row r="197">
          <cell r="A197">
            <v>33635</v>
          </cell>
          <cell r="B197">
            <v>34.200000000000003</v>
          </cell>
          <cell r="C197">
            <v>34.333333333333336</v>
          </cell>
        </row>
        <row r="198">
          <cell r="A198">
            <v>33664</v>
          </cell>
          <cell r="B198">
            <v>33.1</v>
          </cell>
          <cell r="C198">
            <v>33.766666666666673</v>
          </cell>
        </row>
        <row r="199">
          <cell r="A199">
            <v>33695</v>
          </cell>
          <cell r="B199">
            <v>30.6</v>
          </cell>
          <cell r="C199">
            <v>32.633333333333333</v>
          </cell>
        </row>
        <row r="200">
          <cell r="A200">
            <v>33725</v>
          </cell>
          <cell r="B200">
            <v>35.4</v>
          </cell>
          <cell r="C200">
            <v>33.033333333333331</v>
          </cell>
        </row>
        <row r="201">
          <cell r="A201">
            <v>33756</v>
          </cell>
          <cell r="B201">
            <v>35.5</v>
          </cell>
          <cell r="C201">
            <v>33.833333333333336</v>
          </cell>
        </row>
        <row r="202">
          <cell r="A202">
            <v>33786</v>
          </cell>
          <cell r="B202">
            <v>30.9</v>
          </cell>
          <cell r="C202">
            <v>33.933333333333337</v>
          </cell>
        </row>
        <row r="203">
          <cell r="A203">
            <v>33817</v>
          </cell>
          <cell r="B203">
            <v>32.200000000000003</v>
          </cell>
          <cell r="C203">
            <v>32.866666666666667</v>
          </cell>
        </row>
        <row r="204">
          <cell r="A204">
            <v>33848</v>
          </cell>
          <cell r="B204">
            <v>35.5</v>
          </cell>
          <cell r="C204">
            <v>32.866666666666667</v>
          </cell>
        </row>
        <row r="205">
          <cell r="A205">
            <v>33878</v>
          </cell>
          <cell r="B205">
            <v>30.9</v>
          </cell>
          <cell r="C205">
            <v>32.866666666666667</v>
          </cell>
        </row>
        <row r="206">
          <cell r="A206">
            <v>33909</v>
          </cell>
          <cell r="B206">
            <v>33.200000000000003</v>
          </cell>
          <cell r="C206">
            <v>33.200000000000003</v>
          </cell>
        </row>
        <row r="207">
          <cell r="A207">
            <v>33939</v>
          </cell>
          <cell r="B207">
            <v>34.700000000000003</v>
          </cell>
          <cell r="C207">
            <v>32.93333333333333</v>
          </cell>
        </row>
        <row r="208">
          <cell r="A208">
            <v>33970</v>
          </cell>
          <cell r="B208">
            <v>34.200000000000003</v>
          </cell>
          <cell r="C208">
            <v>34.033333333333339</v>
          </cell>
        </row>
        <row r="209">
          <cell r="A209">
            <v>34001</v>
          </cell>
          <cell r="B209">
            <v>33.799999999999997</v>
          </cell>
          <cell r="C209">
            <v>34.233333333333334</v>
          </cell>
        </row>
        <row r="210">
          <cell r="A210">
            <v>34029</v>
          </cell>
          <cell r="B210">
            <v>33</v>
          </cell>
          <cell r="C210">
            <v>33.666666666666664</v>
          </cell>
        </row>
        <row r="211">
          <cell r="A211">
            <v>34060</v>
          </cell>
          <cell r="B211">
            <v>32.9</v>
          </cell>
          <cell r="C211">
            <v>33.233333333333327</v>
          </cell>
        </row>
        <row r="212">
          <cell r="A212">
            <v>34090</v>
          </cell>
          <cell r="B212">
            <v>35.700000000000003</v>
          </cell>
          <cell r="C212">
            <v>33.866666666666667</v>
          </cell>
        </row>
        <row r="213">
          <cell r="A213">
            <v>34121</v>
          </cell>
          <cell r="B213">
            <v>35.6</v>
          </cell>
          <cell r="C213">
            <v>34.733333333333327</v>
          </cell>
        </row>
        <row r="214">
          <cell r="A214">
            <v>34151</v>
          </cell>
          <cell r="B214">
            <v>32</v>
          </cell>
          <cell r="C214">
            <v>34.433333333333337</v>
          </cell>
        </row>
        <row r="215">
          <cell r="A215">
            <v>34182</v>
          </cell>
          <cell r="B215">
            <v>32.799999999999997</v>
          </cell>
          <cell r="C215">
            <v>33.466666666666661</v>
          </cell>
        </row>
        <row r="216">
          <cell r="A216">
            <v>34213</v>
          </cell>
          <cell r="B216">
            <v>35.6</v>
          </cell>
          <cell r="C216">
            <v>33.466666666666669</v>
          </cell>
        </row>
        <row r="217">
          <cell r="A217">
            <v>34243</v>
          </cell>
          <cell r="B217">
            <v>31.2</v>
          </cell>
          <cell r="C217">
            <v>33.200000000000003</v>
          </cell>
        </row>
        <row r="218">
          <cell r="A218">
            <v>34274</v>
          </cell>
          <cell r="B218">
            <v>33.4</v>
          </cell>
          <cell r="C218">
            <v>33.4</v>
          </cell>
        </row>
        <row r="219">
          <cell r="A219">
            <v>34304</v>
          </cell>
          <cell r="B219">
            <v>35</v>
          </cell>
          <cell r="C219">
            <v>33.199999999999996</v>
          </cell>
        </row>
        <row r="220">
          <cell r="A220">
            <v>34335</v>
          </cell>
          <cell r="B220">
            <v>34.200000000000003</v>
          </cell>
          <cell r="C220">
            <v>34.200000000000003</v>
          </cell>
        </row>
        <row r="221">
          <cell r="A221">
            <v>34366</v>
          </cell>
          <cell r="B221">
            <v>34.299999999999997</v>
          </cell>
          <cell r="C221">
            <v>34.5</v>
          </cell>
        </row>
        <row r="222">
          <cell r="A222">
            <v>34394</v>
          </cell>
          <cell r="B222">
            <v>33.4</v>
          </cell>
          <cell r="C222">
            <v>33.966666666666669</v>
          </cell>
        </row>
        <row r="223">
          <cell r="A223">
            <v>34425</v>
          </cell>
          <cell r="B223">
            <v>35.200000000000003</v>
          </cell>
          <cell r="C223">
            <v>34.299999999999997</v>
          </cell>
        </row>
        <row r="224">
          <cell r="A224">
            <v>34455</v>
          </cell>
          <cell r="B224">
            <v>35.5</v>
          </cell>
          <cell r="C224">
            <v>34.699999999999996</v>
          </cell>
        </row>
        <row r="225">
          <cell r="A225">
            <v>34486</v>
          </cell>
          <cell r="B225">
            <v>35.799999999999997</v>
          </cell>
          <cell r="C225">
            <v>35.5</v>
          </cell>
        </row>
        <row r="226">
          <cell r="A226">
            <v>34516</v>
          </cell>
          <cell r="B226">
            <v>32.4</v>
          </cell>
          <cell r="C226">
            <v>34.566666666666663</v>
          </cell>
        </row>
        <row r="227">
          <cell r="A227">
            <v>34547</v>
          </cell>
          <cell r="B227">
            <v>33.200000000000003</v>
          </cell>
          <cell r="C227">
            <v>33.799999999999997</v>
          </cell>
        </row>
        <row r="228">
          <cell r="A228">
            <v>34578</v>
          </cell>
          <cell r="B228">
            <v>35.9</v>
          </cell>
          <cell r="C228">
            <v>33.833333333333336</v>
          </cell>
        </row>
        <row r="229">
          <cell r="A229">
            <v>34608</v>
          </cell>
          <cell r="B229">
            <v>31.8</v>
          </cell>
          <cell r="C229">
            <v>33.633333333333333</v>
          </cell>
        </row>
        <row r="230">
          <cell r="A230">
            <v>34639</v>
          </cell>
          <cell r="B230">
            <v>33.700000000000003</v>
          </cell>
          <cell r="C230">
            <v>33.800000000000004</v>
          </cell>
        </row>
        <row r="231">
          <cell r="A231">
            <v>34669</v>
          </cell>
          <cell r="B231">
            <v>35.299999999999997</v>
          </cell>
          <cell r="C231">
            <v>33.6</v>
          </cell>
        </row>
        <row r="232">
          <cell r="A232">
            <v>34700</v>
          </cell>
          <cell r="B232">
            <v>34.6</v>
          </cell>
          <cell r="C232">
            <v>34.533333333333331</v>
          </cell>
        </row>
        <row r="233">
          <cell r="A233">
            <v>34731</v>
          </cell>
          <cell r="B233">
            <v>34.5</v>
          </cell>
          <cell r="C233">
            <v>34.800000000000004</v>
          </cell>
        </row>
        <row r="234">
          <cell r="A234">
            <v>34759</v>
          </cell>
          <cell r="B234">
            <v>33.6</v>
          </cell>
          <cell r="C234">
            <v>34.233333333333327</v>
          </cell>
        </row>
        <row r="235">
          <cell r="A235">
            <v>34790</v>
          </cell>
          <cell r="B235">
            <v>31</v>
          </cell>
          <cell r="C235">
            <v>33.033333333333331</v>
          </cell>
        </row>
        <row r="236">
          <cell r="A236">
            <v>34820</v>
          </cell>
          <cell r="B236">
            <v>35.5</v>
          </cell>
          <cell r="C236">
            <v>33.366666666666667</v>
          </cell>
        </row>
        <row r="237">
          <cell r="A237">
            <v>34851</v>
          </cell>
          <cell r="B237">
            <v>35.799999999999997</v>
          </cell>
          <cell r="C237">
            <v>34.1</v>
          </cell>
        </row>
        <row r="238">
          <cell r="A238">
            <v>34881</v>
          </cell>
          <cell r="B238">
            <v>32.5</v>
          </cell>
          <cell r="C238">
            <v>34.6</v>
          </cell>
        </row>
        <row r="239">
          <cell r="A239">
            <v>34912</v>
          </cell>
          <cell r="B239">
            <v>32.799999999999997</v>
          </cell>
          <cell r="C239">
            <v>33.699999999999996</v>
          </cell>
        </row>
        <row r="240">
          <cell r="A240">
            <v>34943</v>
          </cell>
          <cell r="B240">
            <v>35.799999999999997</v>
          </cell>
          <cell r="C240">
            <v>33.699999999999996</v>
          </cell>
        </row>
        <row r="241">
          <cell r="A241">
            <v>34973</v>
          </cell>
          <cell r="B241">
            <v>31.8</v>
          </cell>
          <cell r="C241">
            <v>33.466666666666661</v>
          </cell>
        </row>
        <row r="242">
          <cell r="A242">
            <v>35004</v>
          </cell>
          <cell r="B242">
            <v>35</v>
          </cell>
          <cell r="C242">
            <v>34.199999999999996</v>
          </cell>
        </row>
        <row r="243">
          <cell r="A243">
            <v>35034</v>
          </cell>
          <cell r="B243">
            <v>35</v>
          </cell>
          <cell r="C243">
            <v>33.93333333333333</v>
          </cell>
        </row>
        <row r="244">
          <cell r="A244">
            <v>35065</v>
          </cell>
          <cell r="B244">
            <v>34.4</v>
          </cell>
          <cell r="C244">
            <v>34.800000000000004</v>
          </cell>
        </row>
        <row r="245">
          <cell r="A245">
            <v>35096</v>
          </cell>
          <cell r="B245">
            <v>34.5</v>
          </cell>
          <cell r="C245">
            <v>34.633333333333333</v>
          </cell>
        </row>
        <row r="246">
          <cell r="A246">
            <v>35125</v>
          </cell>
          <cell r="B246">
            <v>33.700000000000003</v>
          </cell>
          <cell r="C246">
            <v>34.200000000000003</v>
          </cell>
        </row>
        <row r="247">
          <cell r="A247">
            <v>35156</v>
          </cell>
          <cell r="B247">
            <v>35.1</v>
          </cell>
          <cell r="C247">
            <v>34.433333333333337</v>
          </cell>
        </row>
        <row r="248">
          <cell r="A248">
            <v>35186</v>
          </cell>
          <cell r="B248">
            <v>35.4</v>
          </cell>
          <cell r="C248">
            <v>34.733333333333341</v>
          </cell>
        </row>
        <row r="249">
          <cell r="A249">
            <v>35217</v>
          </cell>
          <cell r="B249">
            <v>35.9</v>
          </cell>
          <cell r="C249">
            <v>35.466666666666669</v>
          </cell>
        </row>
        <row r="250">
          <cell r="A250">
            <v>35247</v>
          </cell>
          <cell r="B250">
            <v>31.8</v>
          </cell>
          <cell r="C250">
            <v>34.366666666666667</v>
          </cell>
        </row>
        <row r="251">
          <cell r="A251">
            <v>35278</v>
          </cell>
          <cell r="B251">
            <v>32.799999999999997</v>
          </cell>
          <cell r="C251">
            <v>33.5</v>
          </cell>
        </row>
        <row r="252">
          <cell r="A252">
            <v>35309</v>
          </cell>
          <cell r="B252">
            <v>35.799999999999997</v>
          </cell>
          <cell r="C252">
            <v>33.466666666666661</v>
          </cell>
        </row>
        <row r="253">
          <cell r="A253">
            <v>35339</v>
          </cell>
          <cell r="B253">
            <v>32.1</v>
          </cell>
          <cell r="C253">
            <v>33.566666666666663</v>
          </cell>
        </row>
        <row r="254">
          <cell r="A254">
            <v>35370</v>
          </cell>
          <cell r="B254">
            <v>33.9</v>
          </cell>
          <cell r="C254">
            <v>33.933333333333337</v>
          </cell>
        </row>
        <row r="255">
          <cell r="A255">
            <v>35400</v>
          </cell>
          <cell r="B255">
            <v>35.1</v>
          </cell>
          <cell r="C255">
            <v>33.699999999999996</v>
          </cell>
        </row>
        <row r="256">
          <cell r="A256">
            <v>35431</v>
          </cell>
          <cell r="B256">
            <v>34.4</v>
          </cell>
          <cell r="C256">
            <v>34.466666666666669</v>
          </cell>
        </row>
        <row r="257">
          <cell r="A257">
            <v>35462</v>
          </cell>
          <cell r="B257">
            <v>34.4</v>
          </cell>
          <cell r="C257">
            <v>34.633333333333333</v>
          </cell>
        </row>
        <row r="258">
          <cell r="A258">
            <v>35490</v>
          </cell>
          <cell r="B258">
            <v>33.6</v>
          </cell>
          <cell r="C258">
            <v>34.133333333333333</v>
          </cell>
        </row>
        <row r="259">
          <cell r="A259">
            <v>35521</v>
          </cell>
          <cell r="B259">
            <v>35.1</v>
          </cell>
          <cell r="C259">
            <v>34.366666666666667</v>
          </cell>
        </row>
        <row r="260">
          <cell r="A260">
            <v>35551</v>
          </cell>
          <cell r="B260">
            <v>35.6</v>
          </cell>
          <cell r="C260">
            <v>34.766666666666673</v>
          </cell>
        </row>
        <row r="261">
          <cell r="A261">
            <v>35582</v>
          </cell>
          <cell r="B261">
            <v>35.700000000000003</v>
          </cell>
          <cell r="C261">
            <v>35.466666666666669</v>
          </cell>
        </row>
        <row r="262">
          <cell r="A262">
            <v>35612</v>
          </cell>
          <cell r="B262">
            <v>31.8</v>
          </cell>
          <cell r="C262">
            <v>34.366666666666667</v>
          </cell>
        </row>
        <row r="263">
          <cell r="A263">
            <v>35643</v>
          </cell>
          <cell r="B263">
            <v>32.4</v>
          </cell>
          <cell r="C263">
            <v>33.300000000000004</v>
          </cell>
        </row>
        <row r="264">
          <cell r="A264">
            <v>35674</v>
          </cell>
          <cell r="B264">
            <v>35.799999999999997</v>
          </cell>
          <cell r="C264">
            <v>33.333333333333336</v>
          </cell>
        </row>
        <row r="265">
          <cell r="A265">
            <v>35704</v>
          </cell>
          <cell r="B265">
            <v>32.4</v>
          </cell>
          <cell r="C265">
            <v>33.533333333333331</v>
          </cell>
        </row>
        <row r="266">
          <cell r="A266">
            <v>35735</v>
          </cell>
          <cell r="B266">
            <v>34</v>
          </cell>
          <cell r="C266">
            <v>34.066666666666663</v>
          </cell>
        </row>
        <row r="267">
          <cell r="A267">
            <v>35765</v>
          </cell>
          <cell r="B267">
            <v>35.4</v>
          </cell>
          <cell r="C267">
            <v>33.933333333333337</v>
          </cell>
        </row>
        <row r="268">
          <cell r="A268">
            <v>35796</v>
          </cell>
          <cell r="B268">
            <v>33.9</v>
          </cell>
          <cell r="C268">
            <v>34.433333333333337</v>
          </cell>
        </row>
        <row r="269">
          <cell r="A269">
            <v>35827</v>
          </cell>
          <cell r="B269">
            <v>34.200000000000003</v>
          </cell>
          <cell r="C269">
            <v>34.5</v>
          </cell>
        </row>
        <row r="270">
          <cell r="A270">
            <v>35855</v>
          </cell>
          <cell r="B270">
            <v>33.4</v>
          </cell>
          <cell r="C270">
            <v>33.833333333333336</v>
          </cell>
        </row>
        <row r="271">
          <cell r="A271">
            <v>35886</v>
          </cell>
          <cell r="B271">
            <v>33.6</v>
          </cell>
          <cell r="C271">
            <v>33.733333333333327</v>
          </cell>
        </row>
        <row r="272">
          <cell r="A272">
            <v>35916</v>
          </cell>
          <cell r="B272">
            <v>35.5</v>
          </cell>
          <cell r="C272">
            <v>34.166666666666664</v>
          </cell>
        </row>
        <row r="273">
          <cell r="A273">
            <v>35947</v>
          </cell>
          <cell r="B273">
            <v>35.4</v>
          </cell>
          <cell r="C273">
            <v>34.833333333333336</v>
          </cell>
        </row>
        <row r="274">
          <cell r="A274">
            <v>35977</v>
          </cell>
          <cell r="B274">
            <v>31.7</v>
          </cell>
          <cell r="C274">
            <v>34.200000000000003</v>
          </cell>
        </row>
        <row r="275">
          <cell r="A275">
            <v>36008</v>
          </cell>
          <cell r="B275">
            <v>32.299999999999997</v>
          </cell>
          <cell r="C275">
            <v>33.133333333333333</v>
          </cell>
        </row>
        <row r="276">
          <cell r="A276">
            <v>36039</v>
          </cell>
          <cell r="B276">
            <v>35.5</v>
          </cell>
          <cell r="C276">
            <v>33.166666666666664</v>
          </cell>
        </row>
        <row r="277">
          <cell r="A277">
            <v>36069</v>
          </cell>
          <cell r="B277">
            <v>32.299999999999997</v>
          </cell>
          <cell r="C277">
            <v>33.366666666666667</v>
          </cell>
        </row>
        <row r="278">
          <cell r="A278">
            <v>36100</v>
          </cell>
          <cell r="B278">
            <v>33.799999999999997</v>
          </cell>
          <cell r="C278">
            <v>33.866666666666667</v>
          </cell>
        </row>
        <row r="279">
          <cell r="A279">
            <v>36130</v>
          </cell>
          <cell r="B279">
            <v>35.200000000000003</v>
          </cell>
          <cell r="C279">
            <v>33.766666666666666</v>
          </cell>
        </row>
        <row r="280">
          <cell r="A280">
            <v>36161</v>
          </cell>
          <cell r="B280">
            <v>33.5</v>
          </cell>
          <cell r="C280">
            <v>34.166666666666664</v>
          </cell>
        </row>
        <row r="281">
          <cell r="A281">
            <v>36192</v>
          </cell>
          <cell r="B281">
            <v>34.1</v>
          </cell>
          <cell r="C281">
            <v>34.266666666666673</v>
          </cell>
        </row>
        <row r="282">
          <cell r="A282">
            <v>36220</v>
          </cell>
          <cell r="B282">
            <v>33.5</v>
          </cell>
          <cell r="C282">
            <v>33.699999999999996</v>
          </cell>
        </row>
        <row r="283">
          <cell r="A283">
            <v>36251</v>
          </cell>
          <cell r="B283">
            <v>35.299999999999997</v>
          </cell>
          <cell r="C283">
            <v>34.299999999999997</v>
          </cell>
        </row>
        <row r="284">
          <cell r="A284">
            <v>36281</v>
          </cell>
          <cell r="B284">
            <v>35.700000000000003</v>
          </cell>
          <cell r="C284">
            <v>34.833333333333336</v>
          </cell>
        </row>
        <row r="285">
          <cell r="A285">
            <v>36312</v>
          </cell>
          <cell r="B285">
            <v>35.799999999999997</v>
          </cell>
          <cell r="C285">
            <v>35.6</v>
          </cell>
        </row>
        <row r="286">
          <cell r="A286">
            <v>36342</v>
          </cell>
          <cell r="B286">
            <v>32.299999999999997</v>
          </cell>
          <cell r="C286">
            <v>34.6</v>
          </cell>
        </row>
        <row r="287">
          <cell r="A287">
            <v>36373</v>
          </cell>
          <cell r="B287">
            <v>32.799999999999997</v>
          </cell>
          <cell r="C287">
            <v>33.633333333333333</v>
          </cell>
        </row>
        <row r="288">
          <cell r="A288">
            <v>36404</v>
          </cell>
          <cell r="B288">
            <v>35.700000000000003</v>
          </cell>
          <cell r="C288">
            <v>33.6</v>
          </cell>
        </row>
        <row r="289">
          <cell r="A289">
            <v>36434</v>
          </cell>
          <cell r="B289">
            <v>32.700000000000003</v>
          </cell>
          <cell r="C289">
            <v>33.733333333333334</v>
          </cell>
        </row>
        <row r="290">
          <cell r="A290">
            <v>36465</v>
          </cell>
          <cell r="B290">
            <v>33.9</v>
          </cell>
          <cell r="C290">
            <v>34.1</v>
          </cell>
        </row>
        <row r="291">
          <cell r="A291">
            <v>36495</v>
          </cell>
          <cell r="B291">
            <v>35.4</v>
          </cell>
          <cell r="C291">
            <v>34</v>
          </cell>
        </row>
        <row r="292">
          <cell r="A292">
            <v>36526</v>
          </cell>
          <cell r="B292">
            <v>34.299999999999997</v>
          </cell>
          <cell r="C292">
            <v>34.533333333333331</v>
          </cell>
        </row>
        <row r="293">
          <cell r="A293">
            <v>36557</v>
          </cell>
          <cell r="B293">
            <v>34.5</v>
          </cell>
          <cell r="C293">
            <v>34.733333333333327</v>
          </cell>
        </row>
        <row r="294">
          <cell r="A294">
            <v>36586</v>
          </cell>
          <cell r="B294">
            <v>33.9</v>
          </cell>
          <cell r="C294">
            <v>34.233333333333327</v>
          </cell>
        </row>
        <row r="295">
          <cell r="A295">
            <v>36617</v>
          </cell>
          <cell r="B295">
            <v>35.200000000000003</v>
          </cell>
          <cell r="C295">
            <v>34.533333333333339</v>
          </cell>
        </row>
        <row r="296">
          <cell r="A296">
            <v>36647</v>
          </cell>
          <cell r="B296">
            <v>35.6</v>
          </cell>
          <cell r="C296">
            <v>34.9</v>
          </cell>
        </row>
        <row r="297">
          <cell r="A297">
            <v>36678</v>
          </cell>
          <cell r="B297">
            <v>35.6</v>
          </cell>
          <cell r="C297">
            <v>35.466666666666669</v>
          </cell>
        </row>
        <row r="298">
          <cell r="A298">
            <v>36708</v>
          </cell>
          <cell r="B298">
            <v>32.4</v>
          </cell>
          <cell r="C298">
            <v>34.533333333333331</v>
          </cell>
        </row>
        <row r="299">
          <cell r="A299">
            <v>36739</v>
          </cell>
          <cell r="B299">
            <v>32.799999999999997</v>
          </cell>
          <cell r="C299">
            <v>33.6</v>
          </cell>
        </row>
        <row r="300">
          <cell r="A300">
            <v>36770</v>
          </cell>
          <cell r="B300">
            <v>35.4</v>
          </cell>
          <cell r="C300">
            <v>33.533333333333331</v>
          </cell>
        </row>
        <row r="301">
          <cell r="A301">
            <v>36800</v>
          </cell>
          <cell r="B301">
            <v>33.799999999999997</v>
          </cell>
          <cell r="C301">
            <v>33.999999999999993</v>
          </cell>
        </row>
        <row r="302">
          <cell r="A302">
            <v>36831</v>
          </cell>
          <cell r="B302">
            <v>34.9</v>
          </cell>
          <cell r="C302">
            <v>34.699999999999996</v>
          </cell>
        </row>
        <row r="303">
          <cell r="A303">
            <v>36861</v>
          </cell>
          <cell r="B303">
            <v>35</v>
          </cell>
          <cell r="C303">
            <v>34.566666666666663</v>
          </cell>
        </row>
        <row r="304">
          <cell r="A304">
            <v>36892</v>
          </cell>
          <cell r="B304">
            <v>34.700000000000003</v>
          </cell>
          <cell r="C304">
            <v>34.866666666666667</v>
          </cell>
        </row>
        <row r="305">
          <cell r="A305">
            <v>36923</v>
          </cell>
          <cell r="B305">
            <v>34.6</v>
          </cell>
          <cell r="C305">
            <v>34.766666666666673</v>
          </cell>
        </row>
        <row r="306">
          <cell r="A306">
            <v>36951</v>
          </cell>
          <cell r="B306">
            <v>33.9</v>
          </cell>
          <cell r="C306">
            <v>34.400000000000006</v>
          </cell>
        </row>
        <row r="307">
          <cell r="A307">
            <v>36982</v>
          </cell>
          <cell r="B307">
            <v>32.9</v>
          </cell>
          <cell r="C307">
            <v>33.800000000000004</v>
          </cell>
        </row>
        <row r="308">
          <cell r="A308">
            <v>37012</v>
          </cell>
          <cell r="B308">
            <v>35.299999999999997</v>
          </cell>
          <cell r="C308">
            <v>34.033333333333331</v>
          </cell>
        </row>
        <row r="309">
          <cell r="A309">
            <v>37043</v>
          </cell>
          <cell r="B309">
            <v>35.4</v>
          </cell>
          <cell r="C309">
            <v>34.533333333333331</v>
          </cell>
        </row>
        <row r="310">
          <cell r="A310">
            <v>37073</v>
          </cell>
          <cell r="B310">
            <v>31.1</v>
          </cell>
          <cell r="C310">
            <v>33.93333333333333</v>
          </cell>
        </row>
        <row r="311">
          <cell r="A311">
            <v>37104</v>
          </cell>
          <cell r="B311">
            <v>32.200000000000003</v>
          </cell>
          <cell r="C311">
            <v>32.9</v>
          </cell>
        </row>
        <row r="312">
          <cell r="A312">
            <v>37135</v>
          </cell>
          <cell r="B312">
            <v>35.1</v>
          </cell>
          <cell r="C312">
            <v>32.800000000000004</v>
          </cell>
        </row>
        <row r="313">
          <cell r="A313">
            <v>37165</v>
          </cell>
          <cell r="B313">
            <v>31.1</v>
          </cell>
          <cell r="C313">
            <v>32.800000000000004</v>
          </cell>
        </row>
        <row r="314">
          <cell r="A314">
            <v>37196</v>
          </cell>
          <cell r="B314">
            <v>34.6</v>
          </cell>
          <cell r="C314">
            <v>33.6</v>
          </cell>
        </row>
        <row r="315">
          <cell r="A315">
            <v>37226</v>
          </cell>
          <cell r="B315">
            <v>34.700000000000003</v>
          </cell>
          <cell r="C315">
            <v>33.466666666666669</v>
          </cell>
        </row>
        <row r="316">
          <cell r="A316">
            <v>37257</v>
          </cell>
          <cell r="B316">
            <v>34.299999999999997</v>
          </cell>
          <cell r="C316">
            <v>34.533333333333339</v>
          </cell>
        </row>
        <row r="317">
          <cell r="A317">
            <v>37288</v>
          </cell>
          <cell r="B317">
            <v>34</v>
          </cell>
          <cell r="C317">
            <v>34.333333333333336</v>
          </cell>
        </row>
        <row r="318">
          <cell r="A318">
            <v>37316</v>
          </cell>
          <cell r="B318">
            <v>33.4</v>
          </cell>
          <cell r="C318">
            <v>33.9</v>
          </cell>
        </row>
        <row r="319">
          <cell r="A319">
            <v>37347</v>
          </cell>
          <cell r="B319">
            <v>34.700000000000003</v>
          </cell>
          <cell r="C319">
            <v>34.033333333333339</v>
          </cell>
        </row>
        <row r="320">
          <cell r="A320">
            <v>37377</v>
          </cell>
          <cell r="B320">
            <v>34.9</v>
          </cell>
          <cell r="C320">
            <v>34.333333333333336</v>
          </cell>
        </row>
        <row r="321">
          <cell r="A321">
            <v>37408</v>
          </cell>
          <cell r="B321">
            <v>35.200000000000003</v>
          </cell>
          <cell r="C321">
            <v>34.93333333333333</v>
          </cell>
        </row>
        <row r="322">
          <cell r="A322">
            <v>37438</v>
          </cell>
          <cell r="B322">
            <v>31.1</v>
          </cell>
          <cell r="C322">
            <v>33.733333333333327</v>
          </cell>
        </row>
        <row r="323">
          <cell r="A323">
            <v>37469</v>
          </cell>
          <cell r="B323">
            <v>31.6</v>
          </cell>
          <cell r="C323">
            <v>32.633333333333333</v>
          </cell>
        </row>
        <row r="324">
          <cell r="A324">
            <v>37500</v>
          </cell>
          <cell r="B324">
            <v>34.9</v>
          </cell>
          <cell r="C324">
            <v>32.533333333333331</v>
          </cell>
        </row>
        <row r="325">
          <cell r="A325">
            <v>37530</v>
          </cell>
          <cell r="B325">
            <v>30.5</v>
          </cell>
          <cell r="C325">
            <v>32.333333333333336</v>
          </cell>
        </row>
        <row r="326">
          <cell r="A326">
            <v>37561</v>
          </cell>
          <cell r="B326">
            <v>33</v>
          </cell>
          <cell r="C326">
            <v>32.800000000000004</v>
          </cell>
        </row>
        <row r="327">
          <cell r="A327">
            <v>37591</v>
          </cell>
          <cell r="B327">
            <v>34.6</v>
          </cell>
          <cell r="C327">
            <v>32.699999999999996</v>
          </cell>
        </row>
        <row r="328">
          <cell r="A328">
            <v>37622</v>
          </cell>
          <cell r="B328">
            <v>34.1</v>
          </cell>
          <cell r="C328">
            <v>33.9</v>
          </cell>
        </row>
        <row r="329">
          <cell r="A329">
            <v>37653</v>
          </cell>
          <cell r="B329">
            <v>33.9</v>
          </cell>
          <cell r="C329">
            <v>34.199999999999996</v>
          </cell>
        </row>
        <row r="330">
          <cell r="A330">
            <v>37681</v>
          </cell>
          <cell r="B330">
            <v>33.1</v>
          </cell>
          <cell r="C330">
            <v>33.699999999999996</v>
          </cell>
        </row>
        <row r="331">
          <cell r="A331">
            <v>37712</v>
          </cell>
          <cell r="B331">
            <v>30.2</v>
          </cell>
          <cell r="C331">
            <v>32.4</v>
          </cell>
        </row>
        <row r="332">
          <cell r="A332">
            <v>37742</v>
          </cell>
          <cell r="B332">
            <v>34.6</v>
          </cell>
          <cell r="C332">
            <v>32.633333333333333</v>
          </cell>
        </row>
        <row r="333">
          <cell r="A333">
            <v>37773</v>
          </cell>
          <cell r="B333">
            <v>34.700000000000003</v>
          </cell>
          <cell r="C333">
            <v>33.166666666666664</v>
          </cell>
        </row>
        <row r="334">
          <cell r="A334">
            <v>37803</v>
          </cell>
          <cell r="B334">
            <v>31.2</v>
          </cell>
          <cell r="C334">
            <v>33.500000000000007</v>
          </cell>
        </row>
        <row r="335">
          <cell r="A335">
            <v>37834</v>
          </cell>
          <cell r="B335">
            <v>30.7</v>
          </cell>
          <cell r="C335">
            <v>32.200000000000003</v>
          </cell>
        </row>
        <row r="336">
          <cell r="A336">
            <v>37865</v>
          </cell>
          <cell r="B336">
            <v>34.799999999999997</v>
          </cell>
          <cell r="C336">
            <v>32.233333333333327</v>
          </cell>
        </row>
        <row r="337">
          <cell r="A337">
            <v>37895</v>
          </cell>
          <cell r="B337">
            <v>30.7</v>
          </cell>
          <cell r="C337">
            <v>32.06666666666667</v>
          </cell>
        </row>
        <row r="338">
          <cell r="A338">
            <v>37926</v>
          </cell>
          <cell r="B338">
            <v>32.799999999999997</v>
          </cell>
          <cell r="C338">
            <v>32.766666666666666</v>
          </cell>
        </row>
        <row r="339">
          <cell r="A339">
            <v>37956</v>
          </cell>
          <cell r="B339">
            <v>34.4</v>
          </cell>
          <cell r="C339">
            <v>32.633333333333333</v>
          </cell>
        </row>
        <row r="340">
          <cell r="A340">
            <v>37987</v>
          </cell>
          <cell r="B340">
            <v>33.799999999999997</v>
          </cell>
          <cell r="C340">
            <v>33.666666666666664</v>
          </cell>
        </row>
        <row r="341">
          <cell r="A341">
            <v>38018</v>
          </cell>
          <cell r="B341">
            <v>33.6</v>
          </cell>
          <cell r="C341">
            <v>33.93333333333333</v>
          </cell>
        </row>
        <row r="342">
          <cell r="A342">
            <v>38047</v>
          </cell>
          <cell r="B342">
            <v>32.9</v>
          </cell>
          <cell r="C342">
            <v>33.433333333333337</v>
          </cell>
        </row>
        <row r="343">
          <cell r="A343">
            <v>38078</v>
          </cell>
          <cell r="B343">
            <v>32</v>
          </cell>
          <cell r="C343">
            <v>32.833333333333336</v>
          </cell>
        </row>
        <row r="344">
          <cell r="A344">
            <v>38108</v>
          </cell>
          <cell r="B344">
            <v>34.9</v>
          </cell>
          <cell r="C344">
            <v>33.266666666666673</v>
          </cell>
        </row>
        <row r="345">
          <cell r="A345">
            <v>38139</v>
          </cell>
          <cell r="B345">
            <v>34.9</v>
          </cell>
          <cell r="C345">
            <v>33.933333333333337</v>
          </cell>
        </row>
        <row r="346">
          <cell r="A346">
            <v>38169</v>
          </cell>
          <cell r="B346">
            <v>32</v>
          </cell>
          <cell r="C346">
            <v>33.93333333333333</v>
          </cell>
        </row>
        <row r="347">
          <cell r="A347">
            <v>38200</v>
          </cell>
          <cell r="B347">
            <v>32</v>
          </cell>
          <cell r="C347">
            <v>32.966666666666669</v>
          </cell>
        </row>
        <row r="348">
          <cell r="A348">
            <v>38231</v>
          </cell>
          <cell r="B348">
            <v>34.9</v>
          </cell>
          <cell r="C348">
            <v>32.966666666666669</v>
          </cell>
        </row>
        <row r="349">
          <cell r="A349">
            <v>38261</v>
          </cell>
          <cell r="B349">
            <v>30.7</v>
          </cell>
          <cell r="C349">
            <v>32.533333333333339</v>
          </cell>
        </row>
        <row r="350">
          <cell r="A350">
            <v>38292</v>
          </cell>
          <cell r="B350">
            <v>32.799999999999997</v>
          </cell>
          <cell r="C350">
            <v>32.799999999999997</v>
          </cell>
        </row>
        <row r="351">
          <cell r="A351">
            <v>38322</v>
          </cell>
          <cell r="B351">
            <v>34.6</v>
          </cell>
          <cell r="C351">
            <v>32.699999999999996</v>
          </cell>
        </row>
        <row r="352">
          <cell r="A352">
            <v>38353</v>
          </cell>
          <cell r="B352">
            <v>33.700000000000003</v>
          </cell>
          <cell r="C352">
            <v>33.700000000000003</v>
          </cell>
        </row>
        <row r="353">
          <cell r="A353">
            <v>38384</v>
          </cell>
          <cell r="B353">
            <v>33.799999999999997</v>
          </cell>
          <cell r="C353">
            <v>34.033333333333339</v>
          </cell>
        </row>
        <row r="354">
          <cell r="A354">
            <v>38412</v>
          </cell>
          <cell r="B354">
            <v>33.1</v>
          </cell>
          <cell r="C354">
            <v>33.533333333333331</v>
          </cell>
        </row>
        <row r="355">
          <cell r="A355">
            <v>38443</v>
          </cell>
          <cell r="B355">
            <v>34.6</v>
          </cell>
          <cell r="C355">
            <v>33.833333333333336</v>
          </cell>
        </row>
        <row r="356">
          <cell r="A356">
            <v>38473</v>
          </cell>
          <cell r="B356">
            <v>34.700000000000003</v>
          </cell>
          <cell r="C356">
            <v>34.133333333333333</v>
          </cell>
        </row>
        <row r="357">
          <cell r="A357">
            <v>38504</v>
          </cell>
          <cell r="B357">
            <v>35</v>
          </cell>
          <cell r="C357">
            <v>34.766666666666673</v>
          </cell>
        </row>
        <row r="358">
          <cell r="A358">
            <v>38534</v>
          </cell>
          <cell r="B358">
            <v>32.1</v>
          </cell>
          <cell r="C358">
            <v>33.933333333333337</v>
          </cell>
        </row>
        <row r="359">
          <cell r="A359">
            <v>38565</v>
          </cell>
          <cell r="B359">
            <v>32</v>
          </cell>
          <cell r="C359">
            <v>33.033333333333331</v>
          </cell>
        </row>
        <row r="360">
          <cell r="A360">
            <v>38596</v>
          </cell>
          <cell r="B360">
            <v>34.799999999999997</v>
          </cell>
          <cell r="C360">
            <v>32.966666666666661</v>
          </cell>
        </row>
        <row r="361">
          <cell r="A361">
            <v>38626</v>
          </cell>
          <cell r="B361">
            <v>30.8</v>
          </cell>
          <cell r="C361">
            <v>32.533333333333331</v>
          </cell>
        </row>
        <row r="362">
          <cell r="A362">
            <v>38657</v>
          </cell>
          <cell r="B362">
            <v>32.9</v>
          </cell>
          <cell r="C362">
            <v>32.833333333333336</v>
          </cell>
        </row>
        <row r="363">
          <cell r="A363">
            <v>38687</v>
          </cell>
          <cell r="B363">
            <v>34.6</v>
          </cell>
          <cell r="C363">
            <v>32.766666666666673</v>
          </cell>
        </row>
        <row r="364">
          <cell r="A364">
            <v>38718</v>
          </cell>
          <cell r="B364">
            <v>34.299999999999997</v>
          </cell>
          <cell r="C364">
            <v>33.93333333333333</v>
          </cell>
        </row>
        <row r="365">
          <cell r="A365">
            <v>38749</v>
          </cell>
          <cell r="B365">
            <v>33.700000000000003</v>
          </cell>
          <cell r="C365">
            <v>34.200000000000003</v>
          </cell>
        </row>
        <row r="366">
          <cell r="A366">
            <v>38777</v>
          </cell>
          <cell r="B366">
            <v>33</v>
          </cell>
          <cell r="C366">
            <v>33.666666666666664</v>
          </cell>
        </row>
        <row r="367">
          <cell r="A367">
            <v>38808</v>
          </cell>
          <cell r="B367">
            <v>30.5</v>
          </cell>
          <cell r="C367">
            <v>32.4</v>
          </cell>
        </row>
        <row r="368">
          <cell r="A368">
            <v>38838</v>
          </cell>
          <cell r="B368">
            <v>34.700000000000003</v>
          </cell>
          <cell r="C368">
            <v>32.733333333333334</v>
          </cell>
        </row>
        <row r="369">
          <cell r="A369">
            <v>38869</v>
          </cell>
          <cell r="B369">
            <v>35</v>
          </cell>
          <cell r="C369">
            <v>33.4</v>
          </cell>
        </row>
        <row r="370">
          <cell r="A370">
            <v>38899</v>
          </cell>
          <cell r="B370">
            <v>32.200000000000003</v>
          </cell>
          <cell r="C370">
            <v>33.966666666666669</v>
          </cell>
        </row>
        <row r="371">
          <cell r="A371">
            <v>38930</v>
          </cell>
          <cell r="B371">
            <v>31.8</v>
          </cell>
          <cell r="C371">
            <v>33</v>
          </cell>
        </row>
        <row r="372">
          <cell r="A372">
            <v>38961</v>
          </cell>
          <cell r="B372">
            <v>34.6</v>
          </cell>
          <cell r="C372">
            <v>32.866666666666667</v>
          </cell>
        </row>
        <row r="373">
          <cell r="A373">
            <v>38991</v>
          </cell>
          <cell r="B373">
            <v>30.7</v>
          </cell>
          <cell r="C373">
            <v>32.366666666666667</v>
          </cell>
        </row>
        <row r="374">
          <cell r="A374">
            <v>39022</v>
          </cell>
          <cell r="B374">
            <v>34.200000000000003</v>
          </cell>
          <cell r="C374">
            <v>33.166666666666664</v>
          </cell>
        </row>
        <row r="375">
          <cell r="A375">
            <v>39052</v>
          </cell>
          <cell r="B375">
            <v>34.299999999999997</v>
          </cell>
          <cell r="C375">
            <v>33.06666666666667</v>
          </cell>
        </row>
        <row r="376">
          <cell r="A376">
            <v>39083</v>
          </cell>
          <cell r="B376">
            <v>33.6</v>
          </cell>
          <cell r="C376">
            <v>34.033333333333331</v>
          </cell>
        </row>
        <row r="377">
          <cell r="A377">
            <v>39114</v>
          </cell>
          <cell r="B377">
            <v>33.299999999999997</v>
          </cell>
          <cell r="C377">
            <v>33.733333333333334</v>
          </cell>
        </row>
        <row r="378">
          <cell r="A378">
            <v>39142</v>
          </cell>
          <cell r="B378">
            <v>32.700000000000003</v>
          </cell>
          <cell r="C378">
            <v>33.200000000000003</v>
          </cell>
        </row>
        <row r="379">
          <cell r="A379">
            <v>39173</v>
          </cell>
          <cell r="B379">
            <v>34.299999999999997</v>
          </cell>
          <cell r="C379">
            <v>33.43333333333333</v>
          </cell>
        </row>
        <row r="380">
          <cell r="A380">
            <v>39203</v>
          </cell>
          <cell r="B380">
            <v>34.6</v>
          </cell>
          <cell r="C380">
            <v>33.866666666666667</v>
          </cell>
        </row>
        <row r="381">
          <cell r="A381">
            <v>39234</v>
          </cell>
          <cell r="B381">
            <v>34.9</v>
          </cell>
          <cell r="C381">
            <v>34.6</v>
          </cell>
        </row>
        <row r="382">
          <cell r="A382">
            <v>39264</v>
          </cell>
          <cell r="B382">
            <v>31.1</v>
          </cell>
          <cell r="C382">
            <v>33.533333333333331</v>
          </cell>
        </row>
        <row r="383">
          <cell r="A383">
            <v>39295</v>
          </cell>
          <cell r="B383">
            <v>31.7</v>
          </cell>
          <cell r="C383">
            <v>32.56666666666667</v>
          </cell>
        </row>
        <row r="384">
          <cell r="A384">
            <v>39326</v>
          </cell>
          <cell r="B384">
            <v>34.6</v>
          </cell>
          <cell r="C384">
            <v>32.466666666666669</v>
          </cell>
        </row>
        <row r="385">
          <cell r="A385">
            <v>39356</v>
          </cell>
          <cell r="B385">
            <v>30.7</v>
          </cell>
          <cell r="C385">
            <v>32.333333333333336</v>
          </cell>
        </row>
        <row r="386">
          <cell r="A386">
            <v>39387</v>
          </cell>
          <cell r="B386">
            <v>34.200000000000003</v>
          </cell>
          <cell r="C386">
            <v>33.166666666666664</v>
          </cell>
        </row>
        <row r="387">
          <cell r="A387">
            <v>39417</v>
          </cell>
          <cell r="B387">
            <v>34.200000000000003</v>
          </cell>
          <cell r="C387">
            <v>33.033333333333339</v>
          </cell>
        </row>
        <row r="388">
          <cell r="A388">
            <v>39448</v>
          </cell>
          <cell r="B388">
            <v>33.799999999999997</v>
          </cell>
          <cell r="C388">
            <v>34.06666666666667</v>
          </cell>
        </row>
        <row r="389">
          <cell r="A389">
            <v>39479</v>
          </cell>
          <cell r="B389">
            <v>33.5</v>
          </cell>
          <cell r="C389">
            <v>33.833333333333336</v>
          </cell>
        </row>
        <row r="390">
          <cell r="A390">
            <v>39508</v>
          </cell>
          <cell r="B390">
            <v>32.5</v>
          </cell>
          <cell r="C390">
            <v>33.266666666666666</v>
          </cell>
        </row>
        <row r="391">
          <cell r="A391">
            <v>39539</v>
          </cell>
          <cell r="B391">
            <v>34.200000000000003</v>
          </cell>
          <cell r="C391">
            <v>33.4</v>
          </cell>
        </row>
        <row r="392">
          <cell r="A392">
            <v>39569</v>
          </cell>
          <cell r="B392">
            <v>34.299999999999997</v>
          </cell>
          <cell r="C392">
            <v>33.666666666666664</v>
          </cell>
        </row>
        <row r="393">
          <cell r="A393">
            <v>39600</v>
          </cell>
          <cell r="B393">
            <v>34.6</v>
          </cell>
          <cell r="C393">
            <v>34.366666666666667</v>
          </cell>
        </row>
        <row r="394">
          <cell r="A394">
            <v>39630</v>
          </cell>
          <cell r="B394">
            <v>31.8</v>
          </cell>
          <cell r="C394">
            <v>33.56666666666667</v>
          </cell>
        </row>
        <row r="395">
          <cell r="A395">
            <v>39661</v>
          </cell>
          <cell r="B395">
            <v>31.3</v>
          </cell>
          <cell r="C395">
            <v>32.56666666666667</v>
          </cell>
        </row>
        <row r="396">
          <cell r="A396">
            <v>39692</v>
          </cell>
          <cell r="B396">
            <v>34.6</v>
          </cell>
          <cell r="C396">
            <v>32.56666666666667</v>
          </cell>
        </row>
        <row r="397">
          <cell r="A397">
            <v>39722</v>
          </cell>
          <cell r="B397">
            <v>30.3</v>
          </cell>
          <cell r="C397">
            <v>32.06666666666667</v>
          </cell>
        </row>
        <row r="398">
          <cell r="A398">
            <v>39753</v>
          </cell>
          <cell r="B398">
            <v>32.200000000000003</v>
          </cell>
          <cell r="C398">
            <v>32.366666666666667</v>
          </cell>
        </row>
        <row r="399">
          <cell r="A399">
            <v>39783</v>
          </cell>
          <cell r="B399">
            <v>33.700000000000003</v>
          </cell>
          <cell r="C399">
            <v>32.06666666666667</v>
          </cell>
        </row>
        <row r="400">
          <cell r="A400">
            <v>39814</v>
          </cell>
          <cell r="B400">
            <v>33.1</v>
          </cell>
          <cell r="C400">
            <v>33</v>
          </cell>
        </row>
        <row r="401">
          <cell r="A401">
            <v>39845</v>
          </cell>
          <cell r="B401">
            <v>31.9</v>
          </cell>
          <cell r="C401">
            <v>32.900000000000006</v>
          </cell>
        </row>
        <row r="402">
          <cell r="A402">
            <v>39873</v>
          </cell>
          <cell r="B402">
            <v>31.8</v>
          </cell>
          <cell r="C402">
            <v>32.266666666666666</v>
          </cell>
        </row>
        <row r="403">
          <cell r="A403">
            <v>39904</v>
          </cell>
          <cell r="B403">
            <v>30.8</v>
          </cell>
          <cell r="C403">
            <v>31.5</v>
          </cell>
        </row>
        <row r="404">
          <cell r="A404">
            <v>39934</v>
          </cell>
          <cell r="B404">
            <v>33.6</v>
          </cell>
          <cell r="C404">
            <v>32.06666666666667</v>
          </cell>
        </row>
        <row r="405">
          <cell r="A405">
            <v>39965</v>
          </cell>
          <cell r="B405">
            <v>33.9</v>
          </cell>
          <cell r="C405">
            <v>32.766666666666673</v>
          </cell>
        </row>
        <row r="406">
          <cell r="A406">
            <v>39995</v>
          </cell>
          <cell r="B406">
            <v>31.4</v>
          </cell>
          <cell r="C406">
            <v>32.966666666666669</v>
          </cell>
        </row>
        <row r="407">
          <cell r="A407">
            <v>40026</v>
          </cell>
          <cell r="B407">
            <v>30.5</v>
          </cell>
          <cell r="C407">
            <v>31.933333333333334</v>
          </cell>
        </row>
        <row r="408">
          <cell r="A408">
            <v>40057</v>
          </cell>
          <cell r="B408">
            <v>34.200000000000003</v>
          </cell>
          <cell r="C408">
            <v>32.033333333333331</v>
          </cell>
        </row>
        <row r="409">
          <cell r="A409">
            <v>40087</v>
          </cell>
          <cell r="B409">
            <v>29.9</v>
          </cell>
          <cell r="C409">
            <v>31.533333333333331</v>
          </cell>
        </row>
        <row r="410">
          <cell r="A410">
            <v>40118</v>
          </cell>
          <cell r="B410">
            <v>31.7</v>
          </cell>
          <cell r="C410">
            <v>31.933333333333334</v>
          </cell>
        </row>
      </sheetData>
      <sheetData sheetId="45"/>
      <sheetData sheetId="46"/>
      <sheetData sheetId="47"/>
      <sheetData sheetId="48"/>
      <sheetData sheetId="49" refreshError="1">
        <row r="57">
          <cell r="A57">
            <v>32523</v>
          </cell>
          <cell r="B57">
            <v>385609</v>
          </cell>
          <cell r="C57">
            <v>84030</v>
          </cell>
          <cell r="D57">
            <v>385609</v>
          </cell>
        </row>
        <row r="58">
          <cell r="A58">
            <v>32554</v>
          </cell>
          <cell r="B58">
            <v>354832</v>
          </cell>
          <cell r="C58">
            <v>73339</v>
          </cell>
          <cell r="D58">
            <v>354831</v>
          </cell>
        </row>
        <row r="59">
          <cell r="A59">
            <v>32568</v>
          </cell>
          <cell r="B59">
            <v>368979</v>
          </cell>
          <cell r="C59">
            <v>78639</v>
          </cell>
          <cell r="D59">
            <v>368979</v>
          </cell>
          <cell r="E59">
            <v>1109420</v>
          </cell>
        </row>
        <row r="60">
          <cell r="A60">
            <v>32599</v>
          </cell>
          <cell r="B60">
            <v>364253</v>
          </cell>
          <cell r="C60">
            <v>75357</v>
          </cell>
          <cell r="D60">
            <v>364252</v>
          </cell>
          <cell r="E60">
            <v>1088064</v>
          </cell>
        </row>
        <row r="61">
          <cell r="A61">
            <v>32629</v>
          </cell>
          <cell r="B61">
            <v>429380</v>
          </cell>
          <cell r="C61">
            <v>89271</v>
          </cell>
          <cell r="D61">
            <v>429379</v>
          </cell>
          <cell r="E61">
            <v>1162612</v>
          </cell>
        </row>
        <row r="62">
          <cell r="A62">
            <v>32660</v>
          </cell>
          <cell r="B62">
            <v>394627</v>
          </cell>
          <cell r="C62">
            <v>81858</v>
          </cell>
          <cell r="D62">
            <v>394626</v>
          </cell>
          <cell r="E62">
            <v>1188260</v>
          </cell>
        </row>
        <row r="63">
          <cell r="A63">
            <v>32690</v>
          </cell>
          <cell r="B63">
            <v>268861</v>
          </cell>
          <cell r="C63">
            <v>42885</v>
          </cell>
          <cell r="D63">
            <v>268860</v>
          </cell>
          <cell r="E63">
            <v>1092868</v>
          </cell>
        </row>
        <row r="64">
          <cell r="A64">
            <v>32721</v>
          </cell>
          <cell r="B64">
            <v>406066</v>
          </cell>
          <cell r="C64">
            <v>84356</v>
          </cell>
          <cell r="D64">
            <v>406065</v>
          </cell>
          <cell r="E64">
            <v>1069554</v>
          </cell>
        </row>
        <row r="65">
          <cell r="A65">
            <v>32752</v>
          </cell>
          <cell r="B65">
            <v>397269</v>
          </cell>
          <cell r="C65">
            <v>82319</v>
          </cell>
          <cell r="D65">
            <v>397268</v>
          </cell>
          <cell r="E65">
            <v>1072196</v>
          </cell>
        </row>
        <row r="66">
          <cell r="A66">
            <v>32782</v>
          </cell>
          <cell r="B66">
            <v>409405</v>
          </cell>
          <cell r="C66">
            <v>85038</v>
          </cell>
          <cell r="D66">
            <v>409404</v>
          </cell>
          <cell r="E66">
            <v>1212740</v>
          </cell>
        </row>
        <row r="67">
          <cell r="A67">
            <v>32813</v>
          </cell>
          <cell r="B67">
            <v>399951</v>
          </cell>
          <cell r="C67">
            <v>85430</v>
          </cell>
          <cell r="D67">
            <v>399951</v>
          </cell>
          <cell r="E67">
            <v>1206625</v>
          </cell>
        </row>
        <row r="68">
          <cell r="A68">
            <v>32843</v>
          </cell>
          <cell r="B68">
            <v>338982</v>
          </cell>
          <cell r="C68">
            <v>65564</v>
          </cell>
          <cell r="D68">
            <v>338982</v>
          </cell>
          <cell r="E68">
            <v>1148338</v>
          </cell>
        </row>
        <row r="69">
          <cell r="A69">
            <v>32874</v>
          </cell>
          <cell r="B69">
            <v>397985</v>
          </cell>
          <cell r="C69">
            <v>86075</v>
          </cell>
          <cell r="D69">
            <v>397984</v>
          </cell>
          <cell r="E69">
            <v>1136918</v>
          </cell>
        </row>
        <row r="70">
          <cell r="A70">
            <v>32905</v>
          </cell>
          <cell r="B70">
            <v>350904</v>
          </cell>
          <cell r="C70">
            <v>75461</v>
          </cell>
          <cell r="D70">
            <v>350903</v>
          </cell>
          <cell r="E70">
            <v>1087871</v>
          </cell>
        </row>
        <row r="71">
          <cell r="A71">
            <v>32933</v>
          </cell>
          <cell r="B71">
            <v>385679</v>
          </cell>
          <cell r="C71">
            <v>80561</v>
          </cell>
          <cell r="D71">
            <v>385678</v>
          </cell>
          <cell r="E71">
            <v>1134568</v>
          </cell>
        </row>
        <row r="72">
          <cell r="A72">
            <v>32964</v>
          </cell>
          <cell r="B72">
            <v>325904</v>
          </cell>
          <cell r="C72">
            <v>67816</v>
          </cell>
          <cell r="D72">
            <v>325903</v>
          </cell>
          <cell r="E72">
            <v>1062487</v>
          </cell>
        </row>
        <row r="73">
          <cell r="A73">
            <v>32994</v>
          </cell>
          <cell r="B73">
            <v>421273</v>
          </cell>
          <cell r="C73">
            <v>84740</v>
          </cell>
          <cell r="D73">
            <v>421272</v>
          </cell>
          <cell r="E73">
            <v>1132856</v>
          </cell>
        </row>
        <row r="74">
          <cell r="A74">
            <v>33025</v>
          </cell>
          <cell r="B74">
            <v>373163</v>
          </cell>
          <cell r="C74">
            <v>80229</v>
          </cell>
          <cell r="D74">
            <v>373163</v>
          </cell>
          <cell r="E74">
            <v>1120340</v>
          </cell>
        </row>
        <row r="75">
          <cell r="A75">
            <v>33055</v>
          </cell>
          <cell r="B75">
            <v>275448</v>
          </cell>
          <cell r="C75">
            <v>41408</v>
          </cell>
          <cell r="D75">
            <v>275448</v>
          </cell>
          <cell r="E75">
            <v>1069884</v>
          </cell>
        </row>
        <row r="76">
          <cell r="A76">
            <v>33086</v>
          </cell>
          <cell r="B76">
            <v>402522</v>
          </cell>
          <cell r="C76">
            <v>83670</v>
          </cell>
          <cell r="D76">
            <v>402521</v>
          </cell>
          <cell r="E76">
            <v>1051133</v>
          </cell>
        </row>
        <row r="77">
          <cell r="A77">
            <v>33117</v>
          </cell>
          <cell r="B77">
            <v>379838</v>
          </cell>
          <cell r="C77">
            <v>76710</v>
          </cell>
          <cell r="D77">
            <v>379838</v>
          </cell>
          <cell r="E77">
            <v>1057808</v>
          </cell>
        </row>
        <row r="78">
          <cell r="A78">
            <v>33147</v>
          </cell>
          <cell r="B78">
            <v>412670</v>
          </cell>
          <cell r="C78">
            <v>84368</v>
          </cell>
          <cell r="D78">
            <v>412670</v>
          </cell>
          <cell r="E78">
            <v>1195030</v>
          </cell>
        </row>
        <row r="79">
          <cell r="A79">
            <v>33178</v>
          </cell>
          <cell r="B79">
            <v>385998</v>
          </cell>
          <cell r="C79">
            <v>80752</v>
          </cell>
          <cell r="D79">
            <v>385997</v>
          </cell>
          <cell r="E79">
            <v>1178506</v>
          </cell>
        </row>
        <row r="80">
          <cell r="A80">
            <v>33208</v>
          </cell>
          <cell r="B80">
            <v>303993</v>
          </cell>
          <cell r="C80">
            <v>56998</v>
          </cell>
          <cell r="D80">
            <v>303993</v>
          </cell>
          <cell r="E80">
            <v>1102661</v>
          </cell>
        </row>
        <row r="81">
          <cell r="A81">
            <v>33239</v>
          </cell>
          <cell r="B81">
            <v>382941</v>
          </cell>
          <cell r="C81">
            <v>80291</v>
          </cell>
          <cell r="D81">
            <v>382941</v>
          </cell>
          <cell r="E81">
            <v>1072932</v>
          </cell>
        </row>
        <row r="82">
          <cell r="A82">
            <v>33270</v>
          </cell>
          <cell r="B82">
            <v>333900</v>
          </cell>
          <cell r="C82">
            <v>67660</v>
          </cell>
          <cell r="D82">
            <v>333900</v>
          </cell>
          <cell r="E82">
            <v>1020834</v>
          </cell>
        </row>
        <row r="83">
          <cell r="A83">
            <v>33298</v>
          </cell>
          <cell r="B83">
            <v>344356</v>
          </cell>
          <cell r="C83">
            <v>68986</v>
          </cell>
          <cell r="D83">
            <v>344355</v>
          </cell>
          <cell r="E83">
            <v>1061197</v>
          </cell>
        </row>
        <row r="84">
          <cell r="A84">
            <v>33329</v>
          </cell>
          <cell r="B84">
            <v>358702</v>
          </cell>
          <cell r="C84">
            <v>72395</v>
          </cell>
          <cell r="D84">
            <v>358702</v>
          </cell>
          <cell r="E84">
            <v>1036958</v>
          </cell>
        </row>
        <row r="85">
          <cell r="A85">
            <v>33359</v>
          </cell>
          <cell r="B85">
            <v>390106</v>
          </cell>
          <cell r="C85">
            <v>76325</v>
          </cell>
          <cell r="D85">
            <v>390106</v>
          </cell>
          <cell r="E85">
            <v>1093164</v>
          </cell>
        </row>
        <row r="86">
          <cell r="A86">
            <v>33390</v>
          </cell>
          <cell r="B86">
            <v>332746</v>
          </cell>
          <cell r="C86">
            <v>67912</v>
          </cell>
          <cell r="D86">
            <v>332745</v>
          </cell>
          <cell r="E86">
            <v>1081554</v>
          </cell>
        </row>
        <row r="87">
          <cell r="A87">
            <v>33420</v>
          </cell>
          <cell r="B87">
            <v>253544</v>
          </cell>
          <cell r="C87">
            <v>36320</v>
          </cell>
          <cell r="D87">
            <v>253544</v>
          </cell>
          <cell r="E87">
            <v>976396</v>
          </cell>
        </row>
        <row r="88">
          <cell r="A88">
            <v>33451</v>
          </cell>
          <cell r="B88">
            <v>353886</v>
          </cell>
          <cell r="C88">
            <v>68479</v>
          </cell>
          <cell r="D88">
            <v>353886</v>
          </cell>
          <cell r="E88">
            <v>940176</v>
          </cell>
        </row>
        <row r="89">
          <cell r="A89">
            <v>33482</v>
          </cell>
          <cell r="B89">
            <v>356258</v>
          </cell>
          <cell r="C89">
            <v>66372</v>
          </cell>
          <cell r="D89">
            <v>356258</v>
          </cell>
          <cell r="E89">
            <v>963688</v>
          </cell>
        </row>
        <row r="90">
          <cell r="A90">
            <v>33512</v>
          </cell>
          <cell r="B90">
            <v>374483</v>
          </cell>
          <cell r="C90">
            <v>72334</v>
          </cell>
          <cell r="D90">
            <v>374482</v>
          </cell>
          <cell r="E90">
            <v>1084627</v>
          </cell>
        </row>
        <row r="91">
          <cell r="A91">
            <v>33543</v>
          </cell>
          <cell r="B91">
            <v>343827</v>
          </cell>
          <cell r="C91">
            <v>66988</v>
          </cell>
          <cell r="D91">
            <v>343827</v>
          </cell>
          <cell r="E91">
            <v>1074568</v>
          </cell>
        </row>
        <row r="92">
          <cell r="A92">
            <v>33573</v>
          </cell>
          <cell r="B92">
            <v>309273</v>
          </cell>
          <cell r="C92">
            <v>57742</v>
          </cell>
          <cell r="D92">
            <v>309273</v>
          </cell>
          <cell r="E92">
            <v>1027583</v>
          </cell>
        </row>
        <row r="93">
          <cell r="A93">
            <v>33604</v>
          </cell>
          <cell r="B93">
            <v>337422</v>
          </cell>
          <cell r="C93">
            <v>65591</v>
          </cell>
          <cell r="D93">
            <v>337421</v>
          </cell>
          <cell r="E93">
            <v>990522</v>
          </cell>
        </row>
        <row r="94">
          <cell r="A94">
            <v>33635</v>
          </cell>
          <cell r="B94">
            <v>308330</v>
          </cell>
          <cell r="C94">
            <v>59600</v>
          </cell>
          <cell r="D94">
            <v>308329</v>
          </cell>
          <cell r="E94">
            <v>955025</v>
          </cell>
        </row>
        <row r="95">
          <cell r="A95">
            <v>33664</v>
          </cell>
          <cell r="B95">
            <v>342983</v>
          </cell>
          <cell r="C95">
            <v>66304</v>
          </cell>
          <cell r="D95">
            <v>342982</v>
          </cell>
          <cell r="E95">
            <v>988735</v>
          </cell>
        </row>
        <row r="96">
          <cell r="A96">
            <v>33695</v>
          </cell>
          <cell r="B96">
            <v>293061</v>
          </cell>
          <cell r="C96">
            <v>57388</v>
          </cell>
          <cell r="D96">
            <v>293061</v>
          </cell>
          <cell r="E96">
            <v>944374</v>
          </cell>
        </row>
        <row r="97">
          <cell r="A97">
            <v>33725</v>
          </cell>
          <cell r="B97">
            <v>336611</v>
          </cell>
          <cell r="C97">
            <v>61739</v>
          </cell>
          <cell r="D97">
            <v>336610</v>
          </cell>
          <cell r="E97">
            <v>972655</v>
          </cell>
        </row>
        <row r="98">
          <cell r="A98">
            <v>33756</v>
          </cell>
          <cell r="B98">
            <v>394561</v>
          </cell>
          <cell r="C98">
            <v>79650</v>
          </cell>
          <cell r="D98">
            <v>394561</v>
          </cell>
          <cell r="E98">
            <v>1024233</v>
          </cell>
        </row>
        <row r="99">
          <cell r="A99">
            <v>33786</v>
          </cell>
          <cell r="B99">
            <v>234532</v>
          </cell>
          <cell r="C99">
            <v>35102</v>
          </cell>
          <cell r="D99">
            <v>234532</v>
          </cell>
          <cell r="E99">
            <v>965704</v>
          </cell>
        </row>
        <row r="100">
          <cell r="A100">
            <v>33817</v>
          </cell>
          <cell r="B100">
            <v>312232</v>
          </cell>
          <cell r="C100">
            <v>60827</v>
          </cell>
          <cell r="D100">
            <v>312232</v>
          </cell>
          <cell r="E100">
            <v>941325</v>
          </cell>
        </row>
        <row r="101">
          <cell r="A101">
            <v>33848</v>
          </cell>
          <cell r="B101">
            <v>342197</v>
          </cell>
          <cell r="C101">
            <v>65331</v>
          </cell>
          <cell r="D101">
            <v>342196</v>
          </cell>
          <cell r="E101">
            <v>888961</v>
          </cell>
        </row>
        <row r="102">
          <cell r="A102">
            <v>33878</v>
          </cell>
          <cell r="B102">
            <v>340028</v>
          </cell>
          <cell r="C102">
            <v>68426</v>
          </cell>
          <cell r="D102">
            <v>340028</v>
          </cell>
          <cell r="E102">
            <v>994457</v>
          </cell>
        </row>
        <row r="103">
          <cell r="A103">
            <v>33909</v>
          </cell>
          <cell r="B103">
            <v>325712</v>
          </cell>
          <cell r="C103">
            <v>61775</v>
          </cell>
          <cell r="D103">
            <v>325712</v>
          </cell>
          <cell r="E103">
            <v>1007937</v>
          </cell>
        </row>
        <row r="104">
          <cell r="A104">
            <v>33939</v>
          </cell>
          <cell r="B104">
            <v>319934</v>
          </cell>
          <cell r="C104">
            <v>61189</v>
          </cell>
          <cell r="D104">
            <v>319933</v>
          </cell>
          <cell r="E104">
            <v>985674</v>
          </cell>
        </row>
        <row r="105">
          <cell r="A105">
            <v>33970</v>
          </cell>
          <cell r="B105">
            <v>293606</v>
          </cell>
          <cell r="C105">
            <v>57008</v>
          </cell>
          <cell r="D105">
            <v>293606</v>
          </cell>
          <cell r="E105">
            <v>939252</v>
          </cell>
        </row>
        <row r="106">
          <cell r="A106">
            <v>34001</v>
          </cell>
          <cell r="B106">
            <v>289453</v>
          </cell>
          <cell r="C106">
            <v>54851</v>
          </cell>
          <cell r="D106">
            <v>289452</v>
          </cell>
          <cell r="E106">
            <v>902993</v>
          </cell>
        </row>
        <row r="107">
          <cell r="A107">
            <v>34029</v>
          </cell>
          <cell r="B107">
            <v>321254</v>
          </cell>
          <cell r="C107">
            <v>62874</v>
          </cell>
          <cell r="D107">
            <v>321253</v>
          </cell>
          <cell r="E107">
            <v>904313</v>
          </cell>
        </row>
        <row r="108">
          <cell r="A108">
            <v>34060</v>
          </cell>
          <cell r="B108">
            <v>282898</v>
          </cell>
          <cell r="C108">
            <v>54916</v>
          </cell>
          <cell r="D108">
            <v>282897</v>
          </cell>
          <cell r="E108">
            <v>893605</v>
          </cell>
        </row>
        <row r="109">
          <cell r="A109">
            <v>34090</v>
          </cell>
          <cell r="B109">
            <v>323225</v>
          </cell>
          <cell r="C109">
            <v>60796</v>
          </cell>
          <cell r="D109">
            <v>323225</v>
          </cell>
          <cell r="E109">
            <v>927377</v>
          </cell>
        </row>
        <row r="110">
          <cell r="A110">
            <v>34121</v>
          </cell>
          <cell r="B110">
            <v>300462</v>
          </cell>
          <cell r="C110">
            <v>60657</v>
          </cell>
          <cell r="D110">
            <v>300462</v>
          </cell>
          <cell r="E110">
            <v>906585</v>
          </cell>
        </row>
        <row r="111">
          <cell r="A111">
            <v>34151</v>
          </cell>
          <cell r="B111">
            <v>224884</v>
          </cell>
          <cell r="C111">
            <v>34864</v>
          </cell>
          <cell r="D111">
            <v>224883</v>
          </cell>
          <cell r="E111">
            <v>848571</v>
          </cell>
        </row>
        <row r="112">
          <cell r="A112">
            <v>34182</v>
          </cell>
          <cell r="B112">
            <v>295205</v>
          </cell>
          <cell r="C112">
            <v>58347</v>
          </cell>
          <cell r="D112">
            <v>295205</v>
          </cell>
          <cell r="E112">
            <v>820551</v>
          </cell>
        </row>
        <row r="113">
          <cell r="A113">
            <v>34213</v>
          </cell>
          <cell r="B113">
            <v>327286</v>
          </cell>
          <cell r="C113">
            <v>65141</v>
          </cell>
          <cell r="D113">
            <v>327285</v>
          </cell>
          <cell r="E113">
            <v>847375</v>
          </cell>
        </row>
        <row r="114">
          <cell r="A114">
            <v>34243</v>
          </cell>
          <cell r="B114">
            <v>316002</v>
          </cell>
          <cell r="C114">
            <v>62391</v>
          </cell>
          <cell r="D114">
            <v>316002</v>
          </cell>
          <cell r="E114">
            <v>938493</v>
          </cell>
        </row>
        <row r="115">
          <cell r="A115">
            <v>34274</v>
          </cell>
          <cell r="B115">
            <v>318190</v>
          </cell>
          <cell r="C115">
            <v>61050</v>
          </cell>
          <cell r="D115">
            <v>318189</v>
          </cell>
          <cell r="E115">
            <v>961478</v>
          </cell>
        </row>
        <row r="116">
          <cell r="A116">
            <v>34304</v>
          </cell>
          <cell r="B116">
            <v>308323</v>
          </cell>
          <cell r="C116">
            <v>60009</v>
          </cell>
          <cell r="D116">
            <v>308322</v>
          </cell>
          <cell r="E116">
            <v>942515</v>
          </cell>
        </row>
        <row r="117">
          <cell r="A117">
            <v>34335</v>
          </cell>
          <cell r="B117">
            <v>288483</v>
          </cell>
          <cell r="C117">
            <v>56567</v>
          </cell>
          <cell r="D117">
            <v>288482</v>
          </cell>
          <cell r="E117">
            <v>914996</v>
          </cell>
        </row>
        <row r="118">
          <cell r="A118">
            <v>34366</v>
          </cell>
          <cell r="B118">
            <v>284482</v>
          </cell>
          <cell r="C118">
            <v>54255</v>
          </cell>
          <cell r="D118">
            <v>284481</v>
          </cell>
          <cell r="E118">
            <v>881288</v>
          </cell>
        </row>
        <row r="119">
          <cell r="A119">
            <v>34394</v>
          </cell>
          <cell r="B119">
            <v>320484</v>
          </cell>
          <cell r="C119">
            <v>60634</v>
          </cell>
          <cell r="D119">
            <v>320484</v>
          </cell>
          <cell r="E119">
            <v>893449</v>
          </cell>
        </row>
        <row r="120">
          <cell r="A120">
            <v>34425</v>
          </cell>
          <cell r="B120">
            <v>283027</v>
          </cell>
          <cell r="C120">
            <v>55974</v>
          </cell>
          <cell r="D120">
            <v>283027</v>
          </cell>
          <cell r="E120">
            <v>887993</v>
          </cell>
        </row>
        <row r="121">
          <cell r="A121">
            <v>34455</v>
          </cell>
          <cell r="B121">
            <v>331838</v>
          </cell>
          <cell r="C121">
            <v>61576</v>
          </cell>
          <cell r="D121">
            <v>331838</v>
          </cell>
          <cell r="E121">
            <v>935349</v>
          </cell>
        </row>
        <row r="122">
          <cell r="A122">
            <v>34486</v>
          </cell>
          <cell r="B122">
            <v>298678</v>
          </cell>
          <cell r="C122">
            <v>59762</v>
          </cell>
          <cell r="D122">
            <v>298678</v>
          </cell>
          <cell r="E122">
            <v>913543</v>
          </cell>
        </row>
        <row r="123">
          <cell r="A123">
            <v>34516</v>
          </cell>
          <cell r="B123">
            <v>222348</v>
          </cell>
          <cell r="C123">
            <v>36481</v>
          </cell>
          <cell r="D123">
            <v>222347</v>
          </cell>
          <cell r="E123">
            <v>852864</v>
          </cell>
        </row>
        <row r="124">
          <cell r="A124">
            <v>34547</v>
          </cell>
          <cell r="B124">
            <v>336054</v>
          </cell>
          <cell r="C124">
            <v>67221</v>
          </cell>
          <cell r="D124">
            <v>336054</v>
          </cell>
          <cell r="E124">
            <v>857080</v>
          </cell>
        </row>
        <row r="125">
          <cell r="A125">
            <v>34578</v>
          </cell>
          <cell r="B125">
            <v>333017</v>
          </cell>
          <cell r="C125">
            <v>69295</v>
          </cell>
          <cell r="D125">
            <v>333016</v>
          </cell>
          <cell r="E125">
            <v>891419</v>
          </cell>
        </row>
        <row r="126">
          <cell r="A126">
            <v>34608</v>
          </cell>
          <cell r="B126">
            <v>327301</v>
          </cell>
          <cell r="C126">
            <v>65530</v>
          </cell>
          <cell r="D126">
            <v>327301</v>
          </cell>
          <cell r="E126">
            <v>996372</v>
          </cell>
        </row>
        <row r="127">
          <cell r="A127">
            <v>34639</v>
          </cell>
          <cell r="B127">
            <v>326297</v>
          </cell>
          <cell r="C127">
            <v>64631</v>
          </cell>
          <cell r="D127">
            <v>326297</v>
          </cell>
          <cell r="E127">
            <v>986615</v>
          </cell>
        </row>
        <row r="128">
          <cell r="A128">
            <v>34669</v>
          </cell>
          <cell r="B128">
            <v>297771</v>
          </cell>
          <cell r="C128">
            <v>56418</v>
          </cell>
          <cell r="D128">
            <v>297770</v>
          </cell>
          <cell r="E128">
            <v>951369</v>
          </cell>
        </row>
        <row r="129">
          <cell r="A129">
            <v>34700</v>
          </cell>
          <cell r="B129">
            <v>315290</v>
          </cell>
          <cell r="C129">
            <v>67691</v>
          </cell>
          <cell r="D129">
            <v>315290</v>
          </cell>
          <cell r="E129">
            <v>939358</v>
          </cell>
        </row>
        <row r="130">
          <cell r="A130">
            <v>34731</v>
          </cell>
          <cell r="B130">
            <v>292141</v>
          </cell>
          <cell r="C130">
            <v>55353</v>
          </cell>
          <cell r="D130">
            <v>292140</v>
          </cell>
          <cell r="E130">
            <v>905202</v>
          </cell>
        </row>
        <row r="131">
          <cell r="A131">
            <v>34759</v>
          </cell>
          <cell r="B131">
            <v>330229</v>
          </cell>
          <cell r="C131">
            <v>69204</v>
          </cell>
          <cell r="D131">
            <v>330229</v>
          </cell>
          <cell r="E131">
            <v>937660</v>
          </cell>
        </row>
        <row r="132">
          <cell r="A132">
            <v>34790</v>
          </cell>
          <cell r="B132">
            <v>262167</v>
          </cell>
          <cell r="C132">
            <v>54942</v>
          </cell>
          <cell r="D132">
            <v>262167</v>
          </cell>
          <cell r="E132">
            <v>884537</v>
          </cell>
        </row>
        <row r="133">
          <cell r="A133">
            <v>34820</v>
          </cell>
          <cell r="B133">
            <v>336387</v>
          </cell>
          <cell r="C133">
            <v>68757</v>
          </cell>
          <cell r="D133">
            <v>336387</v>
          </cell>
          <cell r="E133">
            <v>928783</v>
          </cell>
        </row>
        <row r="134">
          <cell r="A134">
            <v>34851</v>
          </cell>
          <cell r="B134">
            <v>327111</v>
          </cell>
          <cell r="C134">
            <v>71142</v>
          </cell>
          <cell r="D134">
            <v>327111</v>
          </cell>
          <cell r="E134">
            <v>925665</v>
          </cell>
        </row>
        <row r="135">
          <cell r="A135">
            <v>34881</v>
          </cell>
          <cell r="B135">
            <v>230852</v>
          </cell>
          <cell r="C135">
            <v>40574</v>
          </cell>
          <cell r="D135">
            <v>230852</v>
          </cell>
          <cell r="E135">
            <v>894350</v>
          </cell>
        </row>
        <row r="136">
          <cell r="A136">
            <v>34912</v>
          </cell>
          <cell r="B136">
            <v>338974</v>
          </cell>
          <cell r="C136">
            <v>68486</v>
          </cell>
          <cell r="D136">
            <v>338973</v>
          </cell>
          <cell r="E136">
            <v>896937</v>
          </cell>
        </row>
        <row r="137">
          <cell r="A137">
            <v>34943</v>
          </cell>
          <cell r="B137">
            <v>329363</v>
          </cell>
          <cell r="C137">
            <v>64860</v>
          </cell>
          <cell r="D137">
            <v>329363</v>
          </cell>
          <cell r="E137">
            <v>899189</v>
          </cell>
        </row>
        <row r="138">
          <cell r="A138">
            <v>34973</v>
          </cell>
          <cell r="B138">
            <v>343820</v>
          </cell>
          <cell r="C138">
            <v>75314</v>
          </cell>
          <cell r="D138">
            <v>343820</v>
          </cell>
          <cell r="E138">
            <v>1012157</v>
          </cell>
        </row>
        <row r="139">
          <cell r="A139">
            <v>35004</v>
          </cell>
          <cell r="B139">
            <v>331068</v>
          </cell>
          <cell r="C139">
            <v>67272</v>
          </cell>
          <cell r="D139">
            <v>331068</v>
          </cell>
          <cell r="E139">
            <v>1004251</v>
          </cell>
        </row>
        <row r="140">
          <cell r="A140">
            <v>35034</v>
          </cell>
          <cell r="B140">
            <v>281641</v>
          </cell>
          <cell r="C140">
            <v>56603</v>
          </cell>
          <cell r="D140">
            <v>281641</v>
          </cell>
          <cell r="E140">
            <v>956529</v>
          </cell>
        </row>
        <row r="141">
          <cell r="A141">
            <v>35065</v>
          </cell>
          <cell r="B141">
            <v>325917</v>
          </cell>
          <cell r="C141">
            <v>71288</v>
          </cell>
          <cell r="D141">
            <v>325916</v>
          </cell>
          <cell r="E141">
            <v>938626</v>
          </cell>
        </row>
        <row r="142">
          <cell r="A142">
            <v>35096</v>
          </cell>
          <cell r="B142">
            <v>311801</v>
          </cell>
          <cell r="C142">
            <v>62289</v>
          </cell>
          <cell r="D142">
            <v>311801</v>
          </cell>
          <cell r="E142">
            <v>919359</v>
          </cell>
        </row>
        <row r="143">
          <cell r="A143">
            <v>35125</v>
          </cell>
          <cell r="B143">
            <v>320910</v>
          </cell>
          <cell r="C143">
            <v>67246</v>
          </cell>
          <cell r="D143">
            <v>320910</v>
          </cell>
          <cell r="E143">
            <v>958628</v>
          </cell>
        </row>
        <row r="144">
          <cell r="A144">
            <v>35156</v>
          </cell>
          <cell r="B144">
            <v>308128</v>
          </cell>
          <cell r="C144">
            <v>66839</v>
          </cell>
          <cell r="D144">
            <v>308128</v>
          </cell>
          <cell r="E144">
            <v>940839</v>
          </cell>
        </row>
        <row r="145">
          <cell r="A145">
            <v>35186</v>
          </cell>
          <cell r="B145">
            <v>339031</v>
          </cell>
          <cell r="C145">
            <v>66113</v>
          </cell>
          <cell r="D145">
            <v>339030</v>
          </cell>
          <cell r="E145">
            <v>968069</v>
          </cell>
        </row>
        <row r="146">
          <cell r="A146">
            <v>35217</v>
          </cell>
          <cell r="B146">
            <v>302768</v>
          </cell>
          <cell r="C146">
            <v>63175</v>
          </cell>
          <cell r="D146">
            <v>302768</v>
          </cell>
          <cell r="E146">
            <v>949927</v>
          </cell>
        </row>
        <row r="147">
          <cell r="A147">
            <v>35247</v>
          </cell>
          <cell r="B147">
            <v>252776</v>
          </cell>
          <cell r="C147">
            <v>42826</v>
          </cell>
          <cell r="D147">
            <v>252775</v>
          </cell>
          <cell r="E147">
            <v>894575</v>
          </cell>
        </row>
        <row r="148">
          <cell r="A148">
            <v>35278</v>
          </cell>
          <cell r="B148">
            <v>324316</v>
          </cell>
          <cell r="C148">
            <v>66359</v>
          </cell>
          <cell r="D148">
            <v>324316</v>
          </cell>
          <cell r="E148">
            <v>879860</v>
          </cell>
        </row>
        <row r="149">
          <cell r="A149">
            <v>35309</v>
          </cell>
          <cell r="B149">
            <v>335694</v>
          </cell>
          <cell r="C149">
            <v>63285</v>
          </cell>
          <cell r="D149">
            <v>335694</v>
          </cell>
          <cell r="E149">
            <v>912786</v>
          </cell>
        </row>
        <row r="150">
          <cell r="A150">
            <v>35339</v>
          </cell>
          <cell r="B150">
            <v>351531</v>
          </cell>
          <cell r="C150">
            <v>75257</v>
          </cell>
          <cell r="D150">
            <v>351531</v>
          </cell>
          <cell r="E150">
            <v>1011541</v>
          </cell>
        </row>
        <row r="151">
          <cell r="A151">
            <v>35370</v>
          </cell>
          <cell r="B151">
            <v>331723</v>
          </cell>
          <cell r="C151">
            <v>68339</v>
          </cell>
          <cell r="D151">
            <v>331723</v>
          </cell>
          <cell r="E151">
            <v>1018948</v>
          </cell>
        </row>
        <row r="152">
          <cell r="A152">
            <v>35400</v>
          </cell>
          <cell r="B152">
            <v>300168</v>
          </cell>
          <cell r="C152">
            <v>58598</v>
          </cell>
          <cell r="D152">
            <v>300167</v>
          </cell>
          <cell r="E152">
            <v>983422</v>
          </cell>
        </row>
        <row r="153">
          <cell r="A153">
            <v>35431</v>
          </cell>
          <cell r="B153">
            <v>318361</v>
          </cell>
          <cell r="C153">
            <v>68618</v>
          </cell>
          <cell r="D153">
            <v>318361</v>
          </cell>
          <cell r="E153">
            <v>950252</v>
          </cell>
        </row>
        <row r="154">
          <cell r="A154">
            <v>35462</v>
          </cell>
          <cell r="B154">
            <v>300213</v>
          </cell>
          <cell r="C154">
            <v>61575</v>
          </cell>
          <cell r="D154">
            <v>300213</v>
          </cell>
          <cell r="E154">
            <v>918742</v>
          </cell>
        </row>
        <row r="155">
          <cell r="A155">
            <v>35490</v>
          </cell>
          <cell r="B155">
            <v>301617</v>
          </cell>
          <cell r="C155">
            <v>61478</v>
          </cell>
          <cell r="D155">
            <v>301616</v>
          </cell>
          <cell r="E155">
            <v>920191</v>
          </cell>
        </row>
        <row r="156">
          <cell r="A156">
            <v>35521</v>
          </cell>
          <cell r="B156">
            <v>331130</v>
          </cell>
          <cell r="C156">
            <v>71306</v>
          </cell>
          <cell r="D156">
            <v>331129</v>
          </cell>
          <cell r="E156">
            <v>932960</v>
          </cell>
        </row>
        <row r="157">
          <cell r="A157">
            <v>35551</v>
          </cell>
          <cell r="B157">
            <v>335459</v>
          </cell>
          <cell r="C157">
            <v>65887</v>
          </cell>
          <cell r="D157">
            <v>335459</v>
          </cell>
          <cell r="E157">
            <v>968206</v>
          </cell>
        </row>
        <row r="158">
          <cell r="A158">
            <v>35582</v>
          </cell>
          <cell r="B158">
            <v>325487</v>
          </cell>
          <cell r="C158">
            <v>66608</v>
          </cell>
          <cell r="D158">
            <v>325486</v>
          </cell>
          <cell r="E158">
            <v>992076</v>
          </cell>
        </row>
        <row r="159">
          <cell r="A159">
            <v>35612</v>
          </cell>
          <cell r="B159">
            <v>252811</v>
          </cell>
          <cell r="C159">
            <v>44478</v>
          </cell>
          <cell r="D159">
            <v>252811</v>
          </cell>
          <cell r="E159">
            <v>913757</v>
          </cell>
        </row>
        <row r="160">
          <cell r="A160">
            <v>35643</v>
          </cell>
          <cell r="B160">
            <v>328663</v>
          </cell>
          <cell r="C160">
            <v>66465</v>
          </cell>
          <cell r="D160">
            <v>328663</v>
          </cell>
          <cell r="E160">
            <v>906961</v>
          </cell>
        </row>
        <row r="161">
          <cell r="A161">
            <v>35674</v>
          </cell>
          <cell r="B161">
            <v>347124</v>
          </cell>
          <cell r="C161">
            <v>70132</v>
          </cell>
          <cell r="D161">
            <v>347124</v>
          </cell>
          <cell r="E161">
            <v>928598</v>
          </cell>
        </row>
        <row r="162">
          <cell r="A162">
            <v>35704</v>
          </cell>
          <cell r="B162">
            <v>355966</v>
          </cell>
          <cell r="C162">
            <v>74995</v>
          </cell>
          <cell r="D162">
            <v>355965</v>
          </cell>
          <cell r="E162">
            <v>1031753</v>
          </cell>
        </row>
        <row r="163">
          <cell r="A163">
            <v>35735</v>
          </cell>
          <cell r="B163">
            <v>324414</v>
          </cell>
          <cell r="C163">
            <v>63677</v>
          </cell>
          <cell r="D163">
            <v>324414</v>
          </cell>
          <cell r="E163">
            <v>1027504</v>
          </cell>
        </row>
        <row r="164">
          <cell r="A164">
            <v>35765</v>
          </cell>
          <cell r="B164">
            <v>339743</v>
          </cell>
          <cell r="C164">
            <v>70388</v>
          </cell>
          <cell r="D164">
            <v>339743</v>
          </cell>
          <cell r="E164">
            <v>1020123</v>
          </cell>
        </row>
        <row r="165">
          <cell r="A165">
            <v>35796</v>
          </cell>
          <cell r="B165">
            <v>321080</v>
          </cell>
          <cell r="C165">
            <v>68264</v>
          </cell>
          <cell r="D165">
            <v>321080</v>
          </cell>
          <cell r="E165">
            <v>985237</v>
          </cell>
        </row>
        <row r="166">
          <cell r="A166">
            <v>35827</v>
          </cell>
          <cell r="B166">
            <v>309337</v>
          </cell>
          <cell r="C166">
            <v>63221</v>
          </cell>
          <cell r="D166">
            <v>309336</v>
          </cell>
          <cell r="E166">
            <v>970160</v>
          </cell>
        </row>
        <row r="167">
          <cell r="A167">
            <v>35855</v>
          </cell>
          <cell r="B167">
            <v>330967</v>
          </cell>
          <cell r="C167">
            <v>68145</v>
          </cell>
          <cell r="D167">
            <v>330967</v>
          </cell>
          <cell r="E167">
            <v>961384</v>
          </cell>
        </row>
        <row r="168">
          <cell r="A168">
            <v>35886</v>
          </cell>
          <cell r="B168">
            <v>309509</v>
          </cell>
          <cell r="C168">
            <v>64389</v>
          </cell>
          <cell r="D168">
            <v>309509</v>
          </cell>
          <cell r="E168">
            <v>949813</v>
          </cell>
        </row>
        <row r="169">
          <cell r="A169">
            <v>35916</v>
          </cell>
          <cell r="B169">
            <v>336020</v>
          </cell>
          <cell r="C169">
            <v>68662</v>
          </cell>
          <cell r="D169">
            <v>336020</v>
          </cell>
          <cell r="E169">
            <v>976496</v>
          </cell>
        </row>
        <row r="170">
          <cell r="A170">
            <v>35947</v>
          </cell>
          <cell r="B170">
            <v>321163</v>
          </cell>
          <cell r="C170">
            <v>67258</v>
          </cell>
          <cell r="D170">
            <v>321163</v>
          </cell>
          <cell r="E170">
            <v>966692</v>
          </cell>
        </row>
        <row r="171">
          <cell r="A171">
            <v>35977</v>
          </cell>
          <cell r="B171">
            <v>256551</v>
          </cell>
          <cell r="C171">
            <v>48608</v>
          </cell>
          <cell r="D171">
            <v>256551</v>
          </cell>
          <cell r="E171">
            <v>913734</v>
          </cell>
        </row>
        <row r="172">
          <cell r="A172">
            <v>36008</v>
          </cell>
          <cell r="B172">
            <v>319754</v>
          </cell>
          <cell r="C172">
            <v>68699</v>
          </cell>
          <cell r="D172">
            <v>319754</v>
          </cell>
          <cell r="E172">
            <v>897468</v>
          </cell>
        </row>
        <row r="173">
          <cell r="A173">
            <v>36039</v>
          </cell>
          <cell r="B173">
            <v>363857</v>
          </cell>
          <cell r="C173">
            <v>74158</v>
          </cell>
          <cell r="D173">
            <v>363857</v>
          </cell>
          <cell r="E173">
            <v>940162</v>
          </cell>
        </row>
        <row r="174">
          <cell r="A174">
            <v>36069</v>
          </cell>
          <cell r="B174">
            <v>356132</v>
          </cell>
          <cell r="C174">
            <v>72169</v>
          </cell>
          <cell r="D174">
            <v>356132</v>
          </cell>
          <cell r="E174">
            <v>1039743</v>
          </cell>
        </row>
        <row r="175">
          <cell r="A175">
            <v>36100</v>
          </cell>
          <cell r="B175">
            <v>341348</v>
          </cell>
          <cell r="C175">
            <v>72450</v>
          </cell>
          <cell r="D175">
            <v>341348</v>
          </cell>
          <cell r="E175">
            <v>1061337</v>
          </cell>
        </row>
        <row r="176">
          <cell r="A176">
            <v>36130</v>
          </cell>
          <cell r="B176">
            <v>346727</v>
          </cell>
          <cell r="C176">
            <v>67798</v>
          </cell>
          <cell r="D176">
            <v>346726</v>
          </cell>
          <cell r="E176">
            <v>1044207</v>
          </cell>
        </row>
        <row r="177">
          <cell r="A177">
            <v>36161</v>
          </cell>
          <cell r="B177">
            <v>315329</v>
          </cell>
          <cell r="C177">
            <v>61860</v>
          </cell>
          <cell r="D177">
            <v>315328</v>
          </cell>
          <cell r="E177">
            <v>1003404</v>
          </cell>
        </row>
        <row r="178">
          <cell r="A178">
            <v>36192</v>
          </cell>
          <cell r="B178">
            <v>312165</v>
          </cell>
          <cell r="C178">
            <v>65640</v>
          </cell>
          <cell r="D178">
            <v>312165</v>
          </cell>
          <cell r="E178">
            <v>974221</v>
          </cell>
        </row>
        <row r="179">
          <cell r="A179">
            <v>36220</v>
          </cell>
          <cell r="B179">
            <v>356788</v>
          </cell>
          <cell r="C179">
            <v>66989</v>
          </cell>
          <cell r="D179">
            <v>356787</v>
          </cell>
          <cell r="E179">
            <v>984282</v>
          </cell>
        </row>
        <row r="180">
          <cell r="A180">
            <v>36251</v>
          </cell>
          <cell r="B180">
            <v>327435</v>
          </cell>
          <cell r="C180">
            <v>67932</v>
          </cell>
          <cell r="D180">
            <v>327435</v>
          </cell>
          <cell r="E180">
            <v>996388</v>
          </cell>
        </row>
        <row r="181">
          <cell r="A181">
            <v>36281</v>
          </cell>
          <cell r="B181">
            <v>355856</v>
          </cell>
          <cell r="C181">
            <v>77641</v>
          </cell>
          <cell r="D181">
            <v>355855</v>
          </cell>
          <cell r="E181">
            <v>1040079</v>
          </cell>
        </row>
        <row r="182">
          <cell r="A182">
            <v>36312</v>
          </cell>
          <cell r="B182">
            <v>349397</v>
          </cell>
          <cell r="C182">
            <v>69719</v>
          </cell>
          <cell r="D182">
            <v>349396</v>
          </cell>
          <cell r="E182">
            <v>1032688</v>
          </cell>
        </row>
        <row r="183">
          <cell r="A183">
            <v>36342</v>
          </cell>
          <cell r="B183">
            <v>258601</v>
          </cell>
          <cell r="C183">
            <v>45626</v>
          </cell>
          <cell r="D183">
            <v>258600</v>
          </cell>
          <cell r="E183">
            <v>963854</v>
          </cell>
        </row>
        <row r="184">
          <cell r="A184">
            <v>36373</v>
          </cell>
          <cell r="B184">
            <v>335929</v>
          </cell>
          <cell r="C184">
            <v>73341</v>
          </cell>
          <cell r="D184">
            <v>335929</v>
          </cell>
          <cell r="E184">
            <v>943927</v>
          </cell>
        </row>
        <row r="185">
          <cell r="A185">
            <v>36404</v>
          </cell>
          <cell r="B185">
            <v>366881</v>
          </cell>
          <cell r="C185">
            <v>73527</v>
          </cell>
          <cell r="D185">
            <v>366880</v>
          </cell>
          <cell r="E185">
            <v>961411</v>
          </cell>
        </row>
        <row r="186">
          <cell r="A186">
            <v>36434</v>
          </cell>
          <cell r="B186">
            <v>351611</v>
          </cell>
          <cell r="C186">
            <v>71152</v>
          </cell>
          <cell r="D186">
            <v>351611</v>
          </cell>
          <cell r="E186">
            <v>1054421</v>
          </cell>
        </row>
        <row r="187">
          <cell r="A187">
            <v>36465</v>
          </cell>
          <cell r="B187">
            <v>363925</v>
          </cell>
          <cell r="C187">
            <v>76175</v>
          </cell>
          <cell r="D187">
            <v>363925</v>
          </cell>
          <cell r="E187">
            <v>1082417</v>
          </cell>
        </row>
        <row r="188">
          <cell r="A188">
            <v>36495</v>
          </cell>
          <cell r="B188">
            <v>359101</v>
          </cell>
          <cell r="C188">
            <v>73667</v>
          </cell>
          <cell r="D188">
            <v>359101</v>
          </cell>
          <cell r="E188">
            <v>1074637</v>
          </cell>
        </row>
        <row r="189">
          <cell r="A189">
            <v>36526</v>
          </cell>
          <cell r="B189">
            <v>320808</v>
          </cell>
          <cell r="C189">
            <v>64500</v>
          </cell>
          <cell r="D189">
            <v>320807</v>
          </cell>
          <cell r="E189">
            <v>1043834</v>
          </cell>
        </row>
        <row r="190">
          <cell r="A190">
            <v>36557</v>
          </cell>
          <cell r="B190">
            <v>326744</v>
          </cell>
          <cell r="C190">
            <v>67330</v>
          </cell>
          <cell r="D190">
            <v>326744</v>
          </cell>
          <cell r="E190">
            <v>1006653</v>
          </cell>
        </row>
        <row r="191">
          <cell r="A191">
            <v>36586</v>
          </cell>
          <cell r="B191">
            <v>351629</v>
          </cell>
          <cell r="C191">
            <v>70222</v>
          </cell>
          <cell r="D191">
            <v>351629</v>
          </cell>
          <cell r="E191">
            <v>999181</v>
          </cell>
        </row>
        <row r="192">
          <cell r="A192">
            <v>36617</v>
          </cell>
          <cell r="B192">
            <v>296313</v>
          </cell>
          <cell r="C192">
            <v>60829</v>
          </cell>
          <cell r="D192">
            <v>296313</v>
          </cell>
          <cell r="E192">
            <v>974686</v>
          </cell>
        </row>
        <row r="193">
          <cell r="A193">
            <v>36647</v>
          </cell>
          <cell r="B193">
            <v>387264</v>
          </cell>
          <cell r="C193">
            <v>81079</v>
          </cell>
          <cell r="D193">
            <v>387264</v>
          </cell>
          <cell r="E193">
            <v>1035206</v>
          </cell>
        </row>
        <row r="194">
          <cell r="A194">
            <v>36678</v>
          </cell>
          <cell r="B194">
            <v>333680</v>
          </cell>
          <cell r="C194">
            <v>69706</v>
          </cell>
          <cell r="D194">
            <v>333679</v>
          </cell>
          <cell r="E194">
            <v>1017257</v>
          </cell>
        </row>
        <row r="195">
          <cell r="A195">
            <v>36708</v>
          </cell>
          <cell r="B195">
            <v>262315</v>
          </cell>
          <cell r="C195">
            <v>47676</v>
          </cell>
          <cell r="D195">
            <v>262315</v>
          </cell>
          <cell r="E195">
            <v>983259</v>
          </cell>
        </row>
        <row r="196">
          <cell r="A196">
            <v>36739</v>
          </cell>
          <cell r="B196">
            <v>356132</v>
          </cell>
          <cell r="C196">
            <v>73945</v>
          </cell>
          <cell r="D196">
            <v>356132</v>
          </cell>
          <cell r="E196">
            <v>952127</v>
          </cell>
        </row>
        <row r="197">
          <cell r="A197">
            <v>36770</v>
          </cell>
          <cell r="B197">
            <v>357912</v>
          </cell>
          <cell r="C197">
            <v>73140</v>
          </cell>
          <cell r="D197">
            <v>357912</v>
          </cell>
          <cell r="E197">
            <v>976359</v>
          </cell>
        </row>
        <row r="198">
          <cell r="A198">
            <v>36800</v>
          </cell>
          <cell r="B198">
            <v>363309</v>
          </cell>
          <cell r="C198">
            <v>73645</v>
          </cell>
          <cell r="D198">
            <v>363308</v>
          </cell>
          <cell r="E198">
            <v>1077353</v>
          </cell>
        </row>
        <row r="199">
          <cell r="A199">
            <v>36831</v>
          </cell>
          <cell r="B199">
            <v>365051</v>
          </cell>
          <cell r="C199">
            <v>76757</v>
          </cell>
          <cell r="D199">
            <v>365051</v>
          </cell>
          <cell r="E199">
            <v>1086272</v>
          </cell>
        </row>
        <row r="200">
          <cell r="A200">
            <v>36861</v>
          </cell>
          <cell r="B200">
            <v>298009</v>
          </cell>
          <cell r="C200">
            <v>58306</v>
          </cell>
          <cell r="D200">
            <v>298008</v>
          </cell>
          <cell r="E200">
            <v>1026369</v>
          </cell>
        </row>
        <row r="201">
          <cell r="A201">
            <v>36892</v>
          </cell>
          <cell r="B201">
            <v>330140</v>
          </cell>
          <cell r="C201">
            <v>69725</v>
          </cell>
          <cell r="D201">
            <v>330139</v>
          </cell>
          <cell r="E201">
            <v>993200</v>
          </cell>
        </row>
        <row r="202">
          <cell r="A202">
            <v>36923</v>
          </cell>
          <cell r="B202">
            <v>316040</v>
          </cell>
          <cell r="C202">
            <v>63992</v>
          </cell>
          <cell r="D202">
            <v>316039</v>
          </cell>
          <cell r="E202">
            <v>944189</v>
          </cell>
        </row>
        <row r="203">
          <cell r="A203">
            <v>36951</v>
          </cell>
          <cell r="B203">
            <v>352912</v>
          </cell>
          <cell r="C203">
            <v>71062</v>
          </cell>
          <cell r="D203">
            <v>352911</v>
          </cell>
          <cell r="E203">
            <v>999092</v>
          </cell>
        </row>
        <row r="204">
          <cell r="A204">
            <v>36982</v>
          </cell>
          <cell r="B204">
            <v>309284</v>
          </cell>
          <cell r="C204">
            <v>63865</v>
          </cell>
          <cell r="D204">
            <v>309284</v>
          </cell>
          <cell r="E204">
            <v>978236</v>
          </cell>
        </row>
        <row r="205">
          <cell r="A205">
            <v>37012</v>
          </cell>
          <cell r="B205">
            <v>374591</v>
          </cell>
          <cell r="C205">
            <v>74551</v>
          </cell>
          <cell r="D205">
            <v>374590</v>
          </cell>
          <cell r="E205">
            <v>1036787</v>
          </cell>
        </row>
        <row r="206">
          <cell r="A206">
            <v>37043</v>
          </cell>
          <cell r="B206">
            <v>337102</v>
          </cell>
          <cell r="C206">
            <v>67385</v>
          </cell>
          <cell r="D206">
            <v>337102</v>
          </cell>
          <cell r="E206">
            <v>1020977</v>
          </cell>
        </row>
        <row r="207">
          <cell r="A207">
            <v>37073</v>
          </cell>
          <cell r="B207">
            <v>264425</v>
          </cell>
          <cell r="C207">
            <v>49707</v>
          </cell>
          <cell r="D207">
            <v>264425</v>
          </cell>
          <cell r="E207">
            <v>976118</v>
          </cell>
        </row>
        <row r="208">
          <cell r="A208">
            <v>37104</v>
          </cell>
          <cell r="B208">
            <v>348439</v>
          </cell>
          <cell r="C208">
            <v>70375</v>
          </cell>
          <cell r="D208">
            <v>348438</v>
          </cell>
          <cell r="E208">
            <v>949966</v>
          </cell>
        </row>
        <row r="209">
          <cell r="A209">
            <v>37135</v>
          </cell>
          <cell r="B209">
            <v>341109</v>
          </cell>
          <cell r="C209">
            <v>66688</v>
          </cell>
          <cell r="D209">
            <v>341109</v>
          </cell>
          <cell r="E209">
            <v>953973</v>
          </cell>
        </row>
        <row r="210">
          <cell r="A210">
            <v>37165</v>
          </cell>
          <cell r="B210">
            <v>383458</v>
          </cell>
          <cell r="C210">
            <v>80307</v>
          </cell>
          <cell r="D210">
            <v>383457</v>
          </cell>
          <cell r="E210">
            <v>1073006</v>
          </cell>
        </row>
        <row r="211">
          <cell r="A211">
            <v>37196</v>
          </cell>
          <cell r="B211">
            <v>368541</v>
          </cell>
          <cell r="C211">
            <v>78524</v>
          </cell>
          <cell r="D211">
            <v>368540</v>
          </cell>
          <cell r="E211">
            <v>1093108</v>
          </cell>
        </row>
        <row r="212">
          <cell r="A212">
            <v>37226</v>
          </cell>
          <cell r="B212">
            <v>283419</v>
          </cell>
          <cell r="C212">
            <v>52229</v>
          </cell>
          <cell r="D212">
            <v>283418</v>
          </cell>
          <cell r="E212">
            <v>1035418</v>
          </cell>
        </row>
        <row r="213">
          <cell r="A213">
            <v>37257</v>
          </cell>
          <cell r="B213">
            <v>345500</v>
          </cell>
          <cell r="C213">
            <v>72506</v>
          </cell>
          <cell r="D213">
            <v>345499</v>
          </cell>
          <cell r="E213">
            <v>997460</v>
          </cell>
        </row>
        <row r="214">
          <cell r="A214">
            <v>37288</v>
          </cell>
          <cell r="B214">
            <v>319915</v>
          </cell>
          <cell r="C214">
            <v>64678</v>
          </cell>
          <cell r="D214">
            <v>319915</v>
          </cell>
          <cell r="E214">
            <v>948834</v>
          </cell>
        </row>
        <row r="215">
          <cell r="A215">
            <v>37316</v>
          </cell>
          <cell r="B215">
            <v>318499</v>
          </cell>
          <cell r="C215">
            <v>62676</v>
          </cell>
          <cell r="D215">
            <v>318499</v>
          </cell>
          <cell r="E215">
            <v>983914</v>
          </cell>
        </row>
        <row r="216">
          <cell r="A216">
            <v>37347</v>
          </cell>
          <cell r="B216">
            <v>346499</v>
          </cell>
          <cell r="C216">
            <v>73172</v>
          </cell>
          <cell r="D216">
            <v>346498</v>
          </cell>
          <cell r="E216">
            <v>984913</v>
          </cell>
        </row>
        <row r="217">
          <cell r="A217">
            <v>37377</v>
          </cell>
          <cell r="B217">
            <v>370051</v>
          </cell>
          <cell r="C217">
            <v>70776</v>
          </cell>
          <cell r="D217">
            <v>370050</v>
          </cell>
          <cell r="E217">
            <v>1035049</v>
          </cell>
        </row>
        <row r="218">
          <cell r="A218">
            <v>37408</v>
          </cell>
          <cell r="B218">
            <v>318469</v>
          </cell>
          <cell r="C218">
            <v>64499</v>
          </cell>
          <cell r="D218">
            <v>318468</v>
          </cell>
          <cell r="E218">
            <v>1035019</v>
          </cell>
        </row>
        <row r="219">
          <cell r="A219">
            <v>37438</v>
          </cell>
          <cell r="B219">
            <v>265912</v>
          </cell>
          <cell r="C219">
            <v>50866</v>
          </cell>
          <cell r="D219">
            <v>265912</v>
          </cell>
          <cell r="E219">
            <v>954432</v>
          </cell>
        </row>
        <row r="220">
          <cell r="A220">
            <v>37469</v>
          </cell>
          <cell r="B220">
            <v>336084</v>
          </cell>
          <cell r="C220">
            <v>67250</v>
          </cell>
          <cell r="D220">
            <v>336083</v>
          </cell>
          <cell r="E220">
            <v>920465</v>
          </cell>
        </row>
        <row r="221">
          <cell r="A221">
            <v>37500</v>
          </cell>
          <cell r="B221">
            <v>350492</v>
          </cell>
          <cell r="C221">
            <v>68306</v>
          </cell>
          <cell r="D221">
            <v>350492</v>
          </cell>
          <cell r="E221">
            <v>952488</v>
          </cell>
        </row>
        <row r="222">
          <cell r="A222">
            <v>37530</v>
          </cell>
          <cell r="B222">
            <v>380974</v>
          </cell>
          <cell r="C222">
            <v>77150</v>
          </cell>
          <cell r="D222">
            <v>380974</v>
          </cell>
          <cell r="E222">
            <v>1067550</v>
          </cell>
        </row>
        <row r="223">
          <cell r="A223">
            <v>37561</v>
          </cell>
          <cell r="B223">
            <v>351260</v>
          </cell>
          <cell r="C223">
            <v>70120</v>
          </cell>
          <cell r="D223">
            <v>351260</v>
          </cell>
          <cell r="E223">
            <v>1082726</v>
          </cell>
        </row>
        <row r="224">
          <cell r="A224">
            <v>37591</v>
          </cell>
          <cell r="B224">
            <v>296153</v>
          </cell>
          <cell r="C224">
            <v>54949</v>
          </cell>
          <cell r="D224">
            <v>296153</v>
          </cell>
          <cell r="E224">
            <v>1028387</v>
          </cell>
        </row>
        <row r="225">
          <cell r="A225">
            <v>37622</v>
          </cell>
          <cell r="B225">
            <v>321925</v>
          </cell>
          <cell r="C225">
            <v>63995</v>
          </cell>
          <cell r="D225">
            <v>321925</v>
          </cell>
          <cell r="E225">
            <v>969338</v>
          </cell>
        </row>
        <row r="226">
          <cell r="A226">
            <v>37653</v>
          </cell>
          <cell r="B226">
            <v>320963</v>
          </cell>
          <cell r="C226">
            <v>62667</v>
          </cell>
          <cell r="D226">
            <v>320962</v>
          </cell>
          <cell r="E226">
            <v>939041</v>
          </cell>
        </row>
        <row r="227">
          <cell r="A227">
            <v>37681</v>
          </cell>
          <cell r="B227">
            <v>334583</v>
          </cell>
          <cell r="C227">
            <v>62533</v>
          </cell>
          <cell r="D227">
            <v>334583</v>
          </cell>
          <cell r="E227">
            <v>977471</v>
          </cell>
        </row>
        <row r="228">
          <cell r="A228">
            <v>37712</v>
          </cell>
          <cell r="B228">
            <v>324823</v>
          </cell>
          <cell r="C228">
            <v>62818</v>
          </cell>
          <cell r="D228">
            <v>324822</v>
          </cell>
          <cell r="E228">
            <v>980369</v>
          </cell>
        </row>
        <row r="229">
          <cell r="A229">
            <v>37742</v>
          </cell>
          <cell r="B229">
            <v>346411</v>
          </cell>
          <cell r="C229">
            <v>67388</v>
          </cell>
          <cell r="D229">
            <v>346410</v>
          </cell>
          <cell r="E229">
            <v>1005817</v>
          </cell>
        </row>
        <row r="230">
          <cell r="A230">
            <v>37773</v>
          </cell>
          <cell r="B230">
            <v>327136</v>
          </cell>
          <cell r="C230">
            <v>62807</v>
          </cell>
          <cell r="D230">
            <v>327135</v>
          </cell>
          <cell r="E230">
            <v>998370</v>
          </cell>
        </row>
        <row r="231">
          <cell r="A231">
            <v>37803</v>
          </cell>
          <cell r="B231">
            <v>262863</v>
          </cell>
          <cell r="C231">
            <v>45085</v>
          </cell>
          <cell r="D231">
            <v>262862</v>
          </cell>
          <cell r="E231">
            <v>936410</v>
          </cell>
        </row>
        <row r="232">
          <cell r="A232">
            <v>37834</v>
          </cell>
          <cell r="B232">
            <v>314624</v>
          </cell>
          <cell r="C232">
            <v>59275</v>
          </cell>
          <cell r="D232">
            <v>314623</v>
          </cell>
          <cell r="E232">
            <v>904623</v>
          </cell>
        </row>
        <row r="233">
          <cell r="A233">
            <v>37865</v>
          </cell>
          <cell r="B233">
            <v>366119</v>
          </cell>
          <cell r="C233">
            <v>68341</v>
          </cell>
          <cell r="D233">
            <v>366118</v>
          </cell>
          <cell r="E233">
            <v>943606</v>
          </cell>
        </row>
        <row r="234">
          <cell r="A234">
            <v>37895</v>
          </cell>
          <cell r="B234">
            <v>372729</v>
          </cell>
          <cell r="C234">
            <v>73607</v>
          </cell>
          <cell r="D234">
            <v>372728</v>
          </cell>
          <cell r="E234">
            <v>1053472</v>
          </cell>
        </row>
        <row r="235">
          <cell r="A235">
            <v>37926</v>
          </cell>
          <cell r="B235">
            <v>334541</v>
          </cell>
          <cell r="C235">
            <v>62564</v>
          </cell>
          <cell r="D235">
            <v>334541</v>
          </cell>
          <cell r="E235">
            <v>1073389</v>
          </cell>
        </row>
        <row r="236">
          <cell r="A236">
            <v>37956</v>
          </cell>
          <cell r="B236">
            <v>321453</v>
          </cell>
          <cell r="C236">
            <v>59965</v>
          </cell>
          <cell r="D236">
            <v>321452</v>
          </cell>
          <cell r="E236">
            <v>1028723</v>
          </cell>
        </row>
        <row r="237">
          <cell r="A237">
            <v>37987</v>
          </cell>
          <cell r="B237">
            <v>306477</v>
          </cell>
          <cell r="C237">
            <v>56000</v>
          </cell>
          <cell r="D237">
            <v>306476</v>
          </cell>
          <cell r="E237">
            <v>962471</v>
          </cell>
        </row>
        <row r="238">
          <cell r="A238">
            <v>38018</v>
          </cell>
          <cell r="B238">
            <v>313468</v>
          </cell>
          <cell r="C238">
            <v>58989</v>
          </cell>
          <cell r="D238">
            <v>313468</v>
          </cell>
          <cell r="E238">
            <v>941398</v>
          </cell>
        </row>
        <row r="239">
          <cell r="A239">
            <v>38047</v>
          </cell>
          <cell r="B239">
            <v>358890</v>
          </cell>
          <cell r="C239">
            <v>67813</v>
          </cell>
          <cell r="D239">
            <v>358889</v>
          </cell>
          <cell r="E239">
            <v>978835</v>
          </cell>
        </row>
        <row r="240">
          <cell r="A240">
            <v>38078</v>
          </cell>
          <cell r="B240">
            <v>315131</v>
          </cell>
          <cell r="C240">
            <v>59835</v>
          </cell>
          <cell r="D240">
            <v>315130</v>
          </cell>
          <cell r="E240">
            <v>987489</v>
          </cell>
        </row>
        <row r="241">
          <cell r="A241">
            <v>38108</v>
          </cell>
          <cell r="B241">
            <v>349296</v>
          </cell>
          <cell r="C241">
            <v>65451</v>
          </cell>
          <cell r="D241">
            <v>349295</v>
          </cell>
          <cell r="E241">
            <v>1023317</v>
          </cell>
        </row>
        <row r="242">
          <cell r="A242">
            <v>38139</v>
          </cell>
          <cell r="B242">
            <v>352877</v>
          </cell>
          <cell r="C242">
            <v>71108</v>
          </cell>
          <cell r="D242">
            <v>352877</v>
          </cell>
          <cell r="E242">
            <v>1017304</v>
          </cell>
        </row>
        <row r="243">
          <cell r="A243">
            <v>38169</v>
          </cell>
          <cell r="B243">
            <v>256665</v>
          </cell>
          <cell r="C243">
            <v>45242</v>
          </cell>
          <cell r="D243">
            <v>256664</v>
          </cell>
          <cell r="E243">
            <v>958838</v>
          </cell>
        </row>
        <row r="244">
          <cell r="A244">
            <v>38200</v>
          </cell>
          <cell r="B244">
            <v>333015</v>
          </cell>
          <cell r="C244">
            <v>63487</v>
          </cell>
          <cell r="D244">
            <v>333014</v>
          </cell>
          <cell r="E244">
            <v>942557</v>
          </cell>
        </row>
        <row r="245">
          <cell r="A245">
            <v>38231</v>
          </cell>
          <cell r="B245">
            <v>367511</v>
          </cell>
          <cell r="C245">
            <v>69249</v>
          </cell>
          <cell r="D245">
            <v>367510</v>
          </cell>
          <cell r="E245">
            <v>957191</v>
          </cell>
        </row>
        <row r="246">
          <cell r="A246">
            <v>38261</v>
          </cell>
          <cell r="B246">
            <v>351291</v>
          </cell>
          <cell r="C246">
            <v>65010</v>
          </cell>
          <cell r="D246">
            <v>351290</v>
          </cell>
          <cell r="E246">
            <v>1051817</v>
          </cell>
        </row>
        <row r="247">
          <cell r="A247">
            <v>38292</v>
          </cell>
          <cell r="B247">
            <v>366838</v>
          </cell>
          <cell r="C247">
            <v>69949</v>
          </cell>
          <cell r="D247">
            <v>366837</v>
          </cell>
          <cell r="E247">
            <v>1085640</v>
          </cell>
        </row>
        <row r="248">
          <cell r="A248">
            <v>38322</v>
          </cell>
          <cell r="B248">
            <v>320611</v>
          </cell>
          <cell r="C248">
            <v>59508</v>
          </cell>
          <cell r="D248">
            <v>320610</v>
          </cell>
          <cell r="E248">
            <v>1038740</v>
          </cell>
        </row>
        <row r="249">
          <cell r="A249">
            <v>38353</v>
          </cell>
          <cell r="B249">
            <v>320181</v>
          </cell>
          <cell r="C249">
            <v>55302</v>
          </cell>
          <cell r="D249">
            <v>320180</v>
          </cell>
          <cell r="E249">
            <v>1007630</v>
          </cell>
        </row>
        <row r="250">
          <cell r="A250">
            <v>38384</v>
          </cell>
          <cell r="B250">
            <v>321533</v>
          </cell>
          <cell r="C250">
            <v>58562</v>
          </cell>
          <cell r="D250">
            <v>321533</v>
          </cell>
          <cell r="E250">
            <v>962325</v>
          </cell>
        </row>
        <row r="251">
          <cell r="A251">
            <v>38412</v>
          </cell>
          <cell r="B251">
            <v>327089</v>
          </cell>
          <cell r="C251">
            <v>59030</v>
          </cell>
          <cell r="D251">
            <v>327089</v>
          </cell>
          <cell r="E251">
            <v>968803</v>
          </cell>
        </row>
        <row r="252">
          <cell r="A252">
            <v>38443</v>
          </cell>
          <cell r="B252">
            <v>337896</v>
          </cell>
          <cell r="C252">
            <v>59457</v>
          </cell>
          <cell r="D252">
            <v>337896</v>
          </cell>
          <cell r="E252">
            <v>986518</v>
          </cell>
        </row>
        <row r="253">
          <cell r="A253">
            <v>38473</v>
          </cell>
          <cell r="B253">
            <v>360790</v>
          </cell>
          <cell r="C253">
            <v>62917</v>
          </cell>
          <cell r="D253">
            <v>360790</v>
          </cell>
          <cell r="E253">
            <v>1025775</v>
          </cell>
        </row>
        <row r="254">
          <cell r="A254">
            <v>38504</v>
          </cell>
          <cell r="B254">
            <v>334017</v>
          </cell>
          <cell r="C254">
            <v>61254</v>
          </cell>
          <cell r="D254">
            <v>334016</v>
          </cell>
          <cell r="E254">
            <v>1032703</v>
          </cell>
        </row>
        <row r="255">
          <cell r="A255">
            <v>38534</v>
          </cell>
          <cell r="B255">
            <v>245428</v>
          </cell>
          <cell r="C255">
            <v>38730</v>
          </cell>
          <cell r="D255">
            <v>245428</v>
          </cell>
          <cell r="E255">
            <v>940235</v>
          </cell>
        </row>
        <row r="256">
          <cell r="A256">
            <v>38565</v>
          </cell>
          <cell r="B256">
            <v>342620</v>
          </cell>
          <cell r="C256">
            <v>58710</v>
          </cell>
          <cell r="D256">
            <v>342619</v>
          </cell>
          <cell r="E256">
            <v>922065</v>
          </cell>
        </row>
        <row r="257">
          <cell r="A257">
            <v>38596</v>
          </cell>
          <cell r="B257">
            <v>371911</v>
          </cell>
          <cell r="C257">
            <v>64699</v>
          </cell>
          <cell r="D257">
            <v>371910</v>
          </cell>
          <cell r="E257">
            <v>959959</v>
          </cell>
        </row>
        <row r="258">
          <cell r="A258">
            <v>38626</v>
          </cell>
          <cell r="B258">
            <v>354638</v>
          </cell>
          <cell r="C258">
            <v>64413</v>
          </cell>
          <cell r="D258">
            <v>354637</v>
          </cell>
          <cell r="E258">
            <v>1069169</v>
          </cell>
        </row>
        <row r="259">
          <cell r="A259">
            <v>38657</v>
          </cell>
          <cell r="B259">
            <v>368522</v>
          </cell>
          <cell r="C259">
            <v>67730</v>
          </cell>
          <cell r="D259">
            <v>368522</v>
          </cell>
          <cell r="E259">
            <v>1095071</v>
          </cell>
        </row>
        <row r="260">
          <cell r="A260">
            <v>38687</v>
          </cell>
          <cell r="B260">
            <v>315644</v>
          </cell>
          <cell r="C260">
            <v>58188</v>
          </cell>
          <cell r="D260">
            <v>315643</v>
          </cell>
          <cell r="E260">
            <v>1038804</v>
          </cell>
        </row>
        <row r="261">
          <cell r="A261">
            <v>38718</v>
          </cell>
          <cell r="B261">
            <v>341515</v>
          </cell>
          <cell r="C261">
            <v>62983</v>
          </cell>
          <cell r="D261">
            <v>341515</v>
          </cell>
          <cell r="E261">
            <v>1025681</v>
          </cell>
        </row>
        <row r="262">
          <cell r="A262">
            <v>38749</v>
          </cell>
          <cell r="B262">
            <v>326591</v>
          </cell>
          <cell r="C262">
            <v>60166</v>
          </cell>
          <cell r="D262">
            <v>326591</v>
          </cell>
          <cell r="E262">
            <v>983750</v>
          </cell>
        </row>
        <row r="263">
          <cell r="A263">
            <v>38777</v>
          </cell>
          <cell r="B263">
            <v>360298</v>
          </cell>
          <cell r="C263">
            <v>66419</v>
          </cell>
          <cell r="D263">
            <v>360297</v>
          </cell>
          <cell r="E263">
            <v>1028404</v>
          </cell>
        </row>
        <row r="264">
          <cell r="A264">
            <v>38808</v>
          </cell>
          <cell r="B264">
            <v>305379</v>
          </cell>
          <cell r="C264">
            <v>54494</v>
          </cell>
          <cell r="D264">
            <v>305378</v>
          </cell>
          <cell r="E264">
            <v>992268</v>
          </cell>
        </row>
        <row r="265">
          <cell r="A265">
            <v>38838</v>
          </cell>
          <cell r="B265">
            <v>375670</v>
          </cell>
          <cell r="C265">
            <v>63186</v>
          </cell>
          <cell r="D265">
            <v>375669</v>
          </cell>
          <cell r="E265">
            <v>1041347</v>
          </cell>
        </row>
        <row r="266">
          <cell r="A266">
            <v>38869</v>
          </cell>
          <cell r="B266">
            <v>339194</v>
          </cell>
          <cell r="C266">
            <v>62680</v>
          </cell>
          <cell r="D266">
            <v>339193</v>
          </cell>
          <cell r="E266">
            <v>1020243</v>
          </cell>
        </row>
        <row r="267">
          <cell r="A267">
            <v>38899</v>
          </cell>
          <cell r="B267">
            <v>248379</v>
          </cell>
          <cell r="C267">
            <v>40931</v>
          </cell>
          <cell r="D267">
            <v>248378</v>
          </cell>
          <cell r="E267">
            <v>963243</v>
          </cell>
        </row>
        <row r="268">
          <cell r="A268">
            <v>38930</v>
          </cell>
          <cell r="B268">
            <v>360958</v>
          </cell>
          <cell r="C268">
            <v>58700</v>
          </cell>
          <cell r="D268">
            <v>360957</v>
          </cell>
          <cell r="E268">
            <v>948531</v>
          </cell>
        </row>
        <row r="269">
          <cell r="A269">
            <v>38961</v>
          </cell>
          <cell r="B269">
            <v>362334</v>
          </cell>
          <cell r="C269">
            <v>66275</v>
          </cell>
          <cell r="D269">
            <v>362334</v>
          </cell>
          <cell r="E269">
            <v>971671</v>
          </cell>
        </row>
        <row r="270">
          <cell r="A270">
            <v>38991</v>
          </cell>
          <cell r="B270">
            <v>361046</v>
          </cell>
          <cell r="C270">
            <v>64691</v>
          </cell>
          <cell r="D270">
            <v>361046</v>
          </cell>
          <cell r="E270">
            <v>1084338</v>
          </cell>
        </row>
        <row r="271">
          <cell r="A271">
            <v>39022</v>
          </cell>
          <cell r="B271">
            <v>374870</v>
          </cell>
          <cell r="C271">
            <v>66473</v>
          </cell>
          <cell r="D271">
            <v>374870</v>
          </cell>
          <cell r="E271">
            <v>1098250</v>
          </cell>
        </row>
        <row r="272">
          <cell r="A272">
            <v>39052</v>
          </cell>
          <cell r="B272">
            <v>298904</v>
          </cell>
          <cell r="C272">
            <v>52388</v>
          </cell>
          <cell r="D272">
            <v>298903</v>
          </cell>
          <cell r="E272">
            <v>1034820</v>
          </cell>
        </row>
        <row r="273">
          <cell r="A273">
            <v>39083</v>
          </cell>
          <cell r="B273">
            <v>356877</v>
          </cell>
          <cell r="C273">
            <v>66229</v>
          </cell>
          <cell r="D273">
            <v>356877</v>
          </cell>
          <cell r="E273">
            <v>1030651</v>
          </cell>
        </row>
        <row r="274">
          <cell r="A274">
            <v>39114</v>
          </cell>
          <cell r="B274">
            <v>321475</v>
          </cell>
          <cell r="C274">
            <v>57554</v>
          </cell>
          <cell r="D274">
            <v>321474</v>
          </cell>
          <cell r="E274">
            <v>977256</v>
          </cell>
        </row>
        <row r="275">
          <cell r="A275">
            <v>39142</v>
          </cell>
          <cell r="B275">
            <v>348459</v>
          </cell>
          <cell r="C275">
            <v>64113</v>
          </cell>
          <cell r="D275">
            <v>348459</v>
          </cell>
          <cell r="E275">
            <v>1026811</v>
          </cell>
        </row>
        <row r="276">
          <cell r="A276">
            <v>39173</v>
          </cell>
          <cell r="B276">
            <v>325023</v>
          </cell>
          <cell r="C276">
            <v>57421</v>
          </cell>
          <cell r="D276">
            <v>325022</v>
          </cell>
          <cell r="E276">
            <v>994957</v>
          </cell>
        </row>
        <row r="277">
          <cell r="A277">
            <v>39203</v>
          </cell>
          <cell r="B277">
            <v>376902</v>
          </cell>
          <cell r="C277">
            <v>65745</v>
          </cell>
          <cell r="D277">
            <v>376901</v>
          </cell>
          <cell r="E277">
            <v>1050384</v>
          </cell>
        </row>
        <row r="278">
          <cell r="A278">
            <v>39234</v>
          </cell>
          <cell r="B278">
            <v>344085</v>
          </cell>
          <cell r="C278">
            <v>60808</v>
          </cell>
          <cell r="D278">
            <v>344085</v>
          </cell>
          <cell r="E278">
            <v>1046010</v>
          </cell>
        </row>
        <row r="279">
          <cell r="A279">
            <v>39264</v>
          </cell>
          <cell r="B279">
            <v>260506</v>
          </cell>
          <cell r="C279">
            <v>41473</v>
          </cell>
          <cell r="D279">
            <v>260505</v>
          </cell>
          <cell r="E279">
            <v>981493</v>
          </cell>
        </row>
        <row r="280">
          <cell r="A280">
            <v>39295</v>
          </cell>
          <cell r="B280">
            <v>352946</v>
          </cell>
          <cell r="C280">
            <v>58960</v>
          </cell>
          <cell r="D280">
            <v>352945</v>
          </cell>
          <cell r="E280">
            <v>957537</v>
          </cell>
        </row>
        <row r="281">
          <cell r="A281">
            <v>39326</v>
          </cell>
          <cell r="B281">
            <v>356789</v>
          </cell>
          <cell r="C281">
            <v>61849</v>
          </cell>
          <cell r="D281">
            <v>356788</v>
          </cell>
          <cell r="E281">
            <v>970241</v>
          </cell>
        </row>
        <row r="282">
          <cell r="A282">
            <v>39356</v>
          </cell>
          <cell r="B282">
            <v>392687</v>
          </cell>
          <cell r="C282">
            <v>71218</v>
          </cell>
          <cell r="D282">
            <v>392686</v>
          </cell>
          <cell r="E282">
            <v>1102422</v>
          </cell>
        </row>
        <row r="283">
          <cell r="A283">
            <v>39387</v>
          </cell>
          <cell r="B283">
            <v>377113</v>
          </cell>
          <cell r="C283">
            <v>65876</v>
          </cell>
          <cell r="D283">
            <v>377112</v>
          </cell>
          <cell r="E283">
            <v>1126589</v>
          </cell>
        </row>
        <row r="284">
          <cell r="A284">
            <v>39417</v>
          </cell>
          <cell r="B284">
            <v>299510</v>
          </cell>
          <cell r="C284">
            <v>53325</v>
          </cell>
          <cell r="D284">
            <v>299509</v>
          </cell>
          <cell r="E284">
            <v>1069310</v>
          </cell>
        </row>
        <row r="285">
          <cell r="A285">
            <v>39448</v>
          </cell>
          <cell r="B285">
            <v>357483</v>
          </cell>
          <cell r="C285">
            <v>61757</v>
          </cell>
          <cell r="D285">
            <v>357482</v>
          </cell>
          <cell r="E285">
            <v>1034106</v>
          </cell>
        </row>
        <row r="286">
          <cell r="A286">
            <v>39479</v>
          </cell>
          <cell r="B286">
            <v>342213</v>
          </cell>
          <cell r="C286">
            <v>61384</v>
          </cell>
          <cell r="D286">
            <v>342212</v>
          </cell>
          <cell r="E286">
            <v>999206</v>
          </cell>
        </row>
        <row r="287">
          <cell r="A287">
            <v>39508</v>
          </cell>
          <cell r="B287">
            <v>319100</v>
          </cell>
          <cell r="C287">
            <v>57979</v>
          </cell>
          <cell r="D287">
            <v>319100</v>
          </cell>
          <cell r="E287">
            <v>1018796</v>
          </cell>
        </row>
        <row r="288">
          <cell r="A288">
            <v>39539</v>
          </cell>
          <cell r="B288">
            <v>371982</v>
          </cell>
          <cell r="C288">
            <v>64885</v>
          </cell>
          <cell r="D288">
            <v>371981</v>
          </cell>
          <cell r="E288">
            <v>1033295</v>
          </cell>
        </row>
        <row r="289">
          <cell r="A289">
            <v>39569</v>
          </cell>
          <cell r="B289">
            <v>376732</v>
          </cell>
          <cell r="C289">
            <v>64337</v>
          </cell>
          <cell r="D289">
            <v>376732</v>
          </cell>
          <cell r="E289">
            <v>1067814</v>
          </cell>
        </row>
        <row r="290">
          <cell r="A290">
            <v>39600</v>
          </cell>
          <cell r="B290">
            <v>345203</v>
          </cell>
          <cell r="C290">
            <v>60154</v>
          </cell>
          <cell r="D290">
            <v>345202</v>
          </cell>
          <cell r="E290">
            <v>1093917</v>
          </cell>
        </row>
        <row r="291">
          <cell r="A291">
            <v>39630</v>
          </cell>
          <cell r="B291">
            <v>278461</v>
          </cell>
          <cell r="C291">
            <v>45968</v>
          </cell>
          <cell r="D291">
            <v>278460</v>
          </cell>
          <cell r="E291">
            <v>1000396</v>
          </cell>
        </row>
        <row r="292">
          <cell r="A292">
            <v>39661</v>
          </cell>
          <cell r="B292">
            <v>350809</v>
          </cell>
          <cell r="C292">
            <v>57004</v>
          </cell>
          <cell r="D292">
            <v>350809</v>
          </cell>
          <cell r="E292">
            <v>974473</v>
          </cell>
        </row>
        <row r="293">
          <cell r="A293">
            <v>39692</v>
          </cell>
          <cell r="B293">
            <v>387971</v>
          </cell>
          <cell r="C293">
            <v>69336</v>
          </cell>
          <cell r="D293">
            <v>387971</v>
          </cell>
          <cell r="E293">
            <v>1017241</v>
          </cell>
        </row>
        <row r="294">
          <cell r="A294">
            <v>39722</v>
          </cell>
          <cell r="B294">
            <v>397726</v>
          </cell>
          <cell r="C294">
            <v>68085</v>
          </cell>
          <cell r="D294">
            <v>397725</v>
          </cell>
          <cell r="E294">
            <v>1136506</v>
          </cell>
        </row>
        <row r="295">
          <cell r="A295">
            <v>39753</v>
          </cell>
          <cell r="B295">
            <v>350739</v>
          </cell>
          <cell r="C295">
            <v>56267</v>
          </cell>
          <cell r="D295">
            <v>350739</v>
          </cell>
          <cell r="E295">
            <v>1136436</v>
          </cell>
        </row>
        <row r="296">
          <cell r="A296">
            <v>39783</v>
          </cell>
          <cell r="B296">
            <v>332200</v>
          </cell>
          <cell r="C296">
            <v>56067</v>
          </cell>
          <cell r="E296">
            <v>1080665</v>
          </cell>
        </row>
        <row r="297">
          <cell r="A297">
            <v>39814</v>
          </cell>
          <cell r="B297">
            <v>315615</v>
          </cell>
          <cell r="C297">
            <v>50521</v>
          </cell>
          <cell r="E297">
            <v>998554</v>
          </cell>
        </row>
        <row r="298">
          <cell r="A298">
            <v>39845</v>
          </cell>
          <cell r="B298">
            <v>316891</v>
          </cell>
          <cell r="C298">
            <v>49505</v>
          </cell>
          <cell r="E298">
            <v>964706</v>
          </cell>
        </row>
        <row r="299">
          <cell r="A299">
            <v>39873</v>
          </cell>
          <cell r="B299">
            <v>350227</v>
          </cell>
          <cell r="C299">
            <v>54479</v>
          </cell>
          <cell r="E299">
            <v>982733</v>
          </cell>
        </row>
        <row r="300">
          <cell r="A300">
            <v>39904</v>
          </cell>
          <cell r="B300">
            <v>324125</v>
          </cell>
          <cell r="C300">
            <v>51602</v>
          </cell>
          <cell r="E300">
            <v>991243</v>
          </cell>
        </row>
        <row r="301">
          <cell r="A301">
            <v>39934</v>
          </cell>
          <cell r="B301">
            <v>342214</v>
          </cell>
          <cell r="C301">
            <v>50828</v>
          </cell>
          <cell r="E301">
            <v>1016566</v>
          </cell>
        </row>
        <row r="302">
          <cell r="A302">
            <v>39965</v>
          </cell>
          <cell r="B302">
            <v>334588</v>
          </cell>
          <cell r="C302">
            <v>49792</v>
          </cell>
          <cell r="E302">
            <v>1000927</v>
          </cell>
        </row>
        <row r="303">
          <cell r="A303">
            <v>39995</v>
          </cell>
          <cell r="B303">
            <v>261861</v>
          </cell>
          <cell r="C303">
            <v>37449</v>
          </cell>
          <cell r="E303">
            <v>938663</v>
          </cell>
        </row>
        <row r="304">
          <cell r="A304">
            <v>40026</v>
          </cell>
          <cell r="B304">
            <v>324060</v>
          </cell>
          <cell r="C304">
            <v>50149</v>
          </cell>
          <cell r="E304">
            <v>920509</v>
          </cell>
        </row>
        <row r="305">
          <cell r="A305">
            <v>40057</v>
          </cell>
          <cell r="B305">
            <v>366478</v>
          </cell>
          <cell r="C305">
            <v>55690</v>
          </cell>
          <cell r="E305">
            <v>952399</v>
          </cell>
        </row>
        <row r="306">
          <cell r="A306">
            <v>40087</v>
          </cell>
          <cell r="B306">
            <v>357525</v>
          </cell>
          <cell r="C306">
            <v>56098</v>
          </cell>
          <cell r="E306">
            <v>1048063</v>
          </cell>
        </row>
      </sheetData>
      <sheetData sheetId="50"/>
      <sheetData sheetId="51"/>
      <sheetData sheetId="52" refreshError="1">
        <row r="7">
          <cell r="C7">
            <v>29160</v>
          </cell>
        </row>
        <row r="8">
          <cell r="C8">
            <v>29190</v>
          </cell>
        </row>
        <row r="9">
          <cell r="C9">
            <v>29221</v>
          </cell>
          <cell r="D9" t="e">
            <v>#DIV/0!</v>
          </cell>
        </row>
        <row r="10">
          <cell r="C10">
            <v>29252</v>
          </cell>
          <cell r="D10" t="e">
            <v>#DIV/0!</v>
          </cell>
        </row>
        <row r="11">
          <cell r="C11">
            <v>29281</v>
          </cell>
          <cell r="D11" t="e">
            <v>#DIV/0!</v>
          </cell>
        </row>
        <row r="12">
          <cell r="C12">
            <v>29312</v>
          </cell>
          <cell r="D12" t="e">
            <v>#DIV/0!</v>
          </cell>
        </row>
        <row r="13">
          <cell r="C13">
            <v>29342</v>
          </cell>
          <cell r="D13" t="e">
            <v>#DIV/0!</v>
          </cell>
        </row>
        <row r="14">
          <cell r="C14">
            <v>29373</v>
          </cell>
          <cell r="D14" t="e">
            <v>#DIV/0!</v>
          </cell>
        </row>
        <row r="15">
          <cell r="C15">
            <v>29403</v>
          </cell>
          <cell r="D15" t="e">
            <v>#DIV/0!</v>
          </cell>
        </row>
        <row r="16">
          <cell r="C16">
            <v>29434</v>
          </cell>
          <cell r="D16" t="e">
            <v>#DIV/0!</v>
          </cell>
        </row>
        <row r="17">
          <cell r="C17">
            <v>29465</v>
          </cell>
          <cell r="D17" t="e">
            <v>#DIV/0!</v>
          </cell>
        </row>
        <row r="18">
          <cell r="C18">
            <v>29495</v>
          </cell>
          <cell r="D18" t="e">
            <v>#DIV/0!</v>
          </cell>
        </row>
        <row r="19">
          <cell r="C19">
            <v>29526</v>
          </cell>
          <cell r="D19" t="e">
            <v>#DIV/0!</v>
          </cell>
        </row>
        <row r="20">
          <cell r="C20">
            <v>29556</v>
          </cell>
          <cell r="D20" t="e">
            <v>#DIV/0!</v>
          </cell>
        </row>
        <row r="21">
          <cell r="C21">
            <v>29587</v>
          </cell>
          <cell r="D21" t="e">
            <v>#DIV/0!</v>
          </cell>
        </row>
        <row r="22">
          <cell r="C22">
            <v>29618</v>
          </cell>
          <cell r="D22" t="e">
            <v>#DIV/0!</v>
          </cell>
        </row>
        <row r="23">
          <cell r="C23">
            <v>29646</v>
          </cell>
          <cell r="D23" t="e">
            <v>#DIV/0!</v>
          </cell>
        </row>
        <row r="24">
          <cell r="C24">
            <v>29677</v>
          </cell>
          <cell r="D24" t="e">
            <v>#DIV/0!</v>
          </cell>
        </row>
        <row r="25">
          <cell r="C25">
            <v>29707</v>
          </cell>
          <cell r="D25" t="e">
            <v>#DIV/0!</v>
          </cell>
        </row>
        <row r="26">
          <cell r="C26">
            <v>29738</v>
          </cell>
          <cell r="D26" t="e">
            <v>#DIV/0!</v>
          </cell>
        </row>
        <row r="27">
          <cell r="C27">
            <v>29768</v>
          </cell>
          <cell r="D27" t="e">
            <v>#DIV/0!</v>
          </cell>
        </row>
        <row r="28">
          <cell r="C28">
            <v>29799</v>
          </cell>
          <cell r="D28" t="e">
            <v>#DIV/0!</v>
          </cell>
        </row>
        <row r="29">
          <cell r="C29">
            <v>29830</v>
          </cell>
          <cell r="D29" t="e">
            <v>#DIV/0!</v>
          </cell>
        </row>
        <row r="30">
          <cell r="C30">
            <v>29860</v>
          </cell>
          <cell r="D30" t="e">
            <v>#DIV/0!</v>
          </cell>
        </row>
        <row r="31">
          <cell r="C31">
            <v>29891</v>
          </cell>
          <cell r="D31" t="e">
            <v>#DIV/0!</v>
          </cell>
        </row>
        <row r="32">
          <cell r="C32">
            <v>29921</v>
          </cell>
          <cell r="D32" t="e">
            <v>#DIV/0!</v>
          </cell>
        </row>
        <row r="33">
          <cell r="C33">
            <v>29952</v>
          </cell>
          <cell r="D33" t="e">
            <v>#DIV/0!</v>
          </cell>
        </row>
        <row r="34">
          <cell r="C34">
            <v>29983</v>
          </cell>
          <cell r="D34" t="e">
            <v>#DIV/0!</v>
          </cell>
        </row>
        <row r="35">
          <cell r="C35">
            <v>30011</v>
          </cell>
          <cell r="D35" t="e">
            <v>#DIV/0!</v>
          </cell>
        </row>
        <row r="36">
          <cell r="C36">
            <v>30042</v>
          </cell>
          <cell r="D36" t="e">
            <v>#DIV/0!</v>
          </cell>
        </row>
        <row r="37">
          <cell r="C37">
            <v>30072</v>
          </cell>
          <cell r="D37" t="e">
            <v>#DIV/0!</v>
          </cell>
        </row>
        <row r="38">
          <cell r="C38">
            <v>30103</v>
          </cell>
          <cell r="D38" t="e">
            <v>#DIV/0!</v>
          </cell>
        </row>
        <row r="39">
          <cell r="C39">
            <v>30133</v>
          </cell>
          <cell r="D39">
            <v>55.6</v>
          </cell>
        </row>
        <row r="40">
          <cell r="C40">
            <v>30164</v>
          </cell>
          <cell r="D40">
            <v>54.6</v>
          </cell>
        </row>
        <row r="41">
          <cell r="C41">
            <v>30195</v>
          </cell>
          <cell r="D41">
            <v>54.833333333333336</v>
          </cell>
        </row>
        <row r="42">
          <cell r="C42">
            <v>30225</v>
          </cell>
          <cell r="D42">
            <v>55.56666666666667</v>
          </cell>
        </row>
        <row r="43">
          <cell r="C43">
            <v>30256</v>
          </cell>
          <cell r="D43">
            <v>55.833333333333336</v>
          </cell>
        </row>
        <row r="44">
          <cell r="C44">
            <v>30286</v>
          </cell>
          <cell r="D44">
            <v>55.733333333333341</v>
          </cell>
        </row>
        <row r="45">
          <cell r="C45">
            <v>30317</v>
          </cell>
          <cell r="D45">
            <v>54.6</v>
          </cell>
        </row>
        <row r="46">
          <cell r="C46">
            <v>30348</v>
          </cell>
          <cell r="D46">
            <v>54.5</v>
          </cell>
        </row>
        <row r="47">
          <cell r="C47">
            <v>30376</v>
          </cell>
          <cell r="D47">
            <v>54.333333333333336</v>
          </cell>
        </row>
        <row r="48">
          <cell r="C48">
            <v>30407</v>
          </cell>
          <cell r="D48">
            <v>54.6</v>
          </cell>
        </row>
        <row r="49">
          <cell r="C49">
            <v>30437</v>
          </cell>
          <cell r="D49">
            <v>55.1</v>
          </cell>
        </row>
        <row r="50">
          <cell r="C50">
            <v>30468</v>
          </cell>
          <cell r="D50">
            <v>56.333333333333336</v>
          </cell>
        </row>
        <row r="51">
          <cell r="C51">
            <v>30498</v>
          </cell>
          <cell r="D51">
            <v>56.433333333333337</v>
          </cell>
        </row>
        <row r="52">
          <cell r="C52">
            <v>30529</v>
          </cell>
          <cell r="D52">
            <v>55.966666666666669</v>
          </cell>
        </row>
        <row r="53">
          <cell r="C53">
            <v>30560</v>
          </cell>
          <cell r="D53">
            <v>55.1</v>
          </cell>
        </row>
        <row r="54">
          <cell r="C54">
            <v>30590</v>
          </cell>
          <cell r="D54">
            <v>55.866666666666674</v>
          </cell>
        </row>
        <row r="55">
          <cell r="C55">
            <v>30621</v>
          </cell>
          <cell r="D55">
            <v>55.933333333333337</v>
          </cell>
        </row>
        <row r="56">
          <cell r="C56">
            <v>30651</v>
          </cell>
          <cell r="D56">
            <v>55.70000000000001</v>
          </cell>
        </row>
        <row r="57">
          <cell r="C57">
            <v>30682</v>
          </cell>
          <cell r="D57">
            <v>54.433333333333337</v>
          </cell>
        </row>
        <row r="58">
          <cell r="C58">
            <v>30713</v>
          </cell>
          <cell r="D58">
            <v>54.20000000000001</v>
          </cell>
        </row>
        <row r="59">
          <cell r="C59">
            <v>30742</v>
          </cell>
          <cell r="D59">
            <v>53.966666666666669</v>
          </cell>
        </row>
        <row r="60">
          <cell r="C60">
            <v>30773</v>
          </cell>
          <cell r="D60">
            <v>54.233333333333341</v>
          </cell>
        </row>
        <row r="61">
          <cell r="C61">
            <v>30803</v>
          </cell>
          <cell r="D61">
            <v>55.199999999999996</v>
          </cell>
        </row>
        <row r="62">
          <cell r="C62">
            <v>30834</v>
          </cell>
          <cell r="D62">
            <v>56.56666666666667</v>
          </cell>
        </row>
        <row r="63">
          <cell r="C63">
            <v>30864</v>
          </cell>
          <cell r="D63">
            <v>56.6</v>
          </cell>
        </row>
        <row r="64">
          <cell r="C64">
            <v>30895</v>
          </cell>
          <cell r="D64">
            <v>55.666666666666679</v>
          </cell>
        </row>
        <row r="65">
          <cell r="C65">
            <v>30926</v>
          </cell>
          <cell r="D65">
            <v>54.56666666666667</v>
          </cell>
        </row>
        <row r="66">
          <cell r="C66">
            <v>30956</v>
          </cell>
          <cell r="D66">
            <v>55.20000000000001</v>
          </cell>
        </row>
        <row r="67">
          <cell r="C67">
            <v>30987</v>
          </cell>
          <cell r="D67">
            <v>55.466666666666669</v>
          </cell>
        </row>
        <row r="68">
          <cell r="C68">
            <v>31017</v>
          </cell>
          <cell r="D68">
            <v>55.466666666666669</v>
          </cell>
        </row>
        <row r="69">
          <cell r="C69">
            <v>31048</v>
          </cell>
          <cell r="D69">
            <v>54.666666666666664</v>
          </cell>
        </row>
        <row r="70">
          <cell r="C70">
            <v>31079</v>
          </cell>
          <cell r="D70">
            <v>54.333333333333336</v>
          </cell>
        </row>
        <row r="71">
          <cell r="C71">
            <v>31107</v>
          </cell>
          <cell r="D71">
            <v>54.300000000000004</v>
          </cell>
        </row>
        <row r="72">
          <cell r="C72">
            <v>31138</v>
          </cell>
          <cell r="D72">
            <v>54.699999999999996</v>
          </cell>
        </row>
        <row r="73">
          <cell r="C73">
            <v>31168</v>
          </cell>
          <cell r="D73">
            <v>55.833333333333336</v>
          </cell>
        </row>
        <row r="74">
          <cell r="C74">
            <v>31199</v>
          </cell>
          <cell r="D74">
            <v>56.699999999999996</v>
          </cell>
        </row>
        <row r="75">
          <cell r="C75">
            <v>31229</v>
          </cell>
          <cell r="D75">
            <v>56.266666666666673</v>
          </cell>
        </row>
        <row r="76">
          <cell r="C76">
            <v>31260</v>
          </cell>
          <cell r="D76">
            <v>54.966666666666669</v>
          </cell>
        </row>
        <row r="77">
          <cell r="C77">
            <v>31291</v>
          </cell>
          <cell r="D77">
            <v>53.966666666666669</v>
          </cell>
        </row>
        <row r="78">
          <cell r="C78">
            <v>31321</v>
          </cell>
          <cell r="D78">
            <v>54.833333333333336</v>
          </cell>
        </row>
        <row r="79">
          <cell r="C79">
            <v>31352</v>
          </cell>
          <cell r="D79">
            <v>55.366666666666674</v>
          </cell>
        </row>
        <row r="80">
          <cell r="C80">
            <v>31382</v>
          </cell>
          <cell r="D80">
            <v>55.5</v>
          </cell>
        </row>
        <row r="81">
          <cell r="C81">
            <v>31413</v>
          </cell>
          <cell r="D81">
            <v>54.633333333333333</v>
          </cell>
        </row>
        <row r="82">
          <cell r="C82">
            <v>31444</v>
          </cell>
          <cell r="D82">
            <v>54.400000000000006</v>
          </cell>
        </row>
        <row r="83">
          <cell r="C83">
            <v>31472</v>
          </cell>
          <cell r="D83">
            <v>54.333333333333336</v>
          </cell>
        </row>
        <row r="84">
          <cell r="C84">
            <v>31503</v>
          </cell>
          <cell r="D84">
            <v>55</v>
          </cell>
        </row>
        <row r="85">
          <cell r="C85">
            <v>31533</v>
          </cell>
          <cell r="D85">
            <v>55.699999999999996</v>
          </cell>
        </row>
        <row r="86">
          <cell r="C86">
            <v>31564</v>
          </cell>
          <cell r="D86">
            <v>56.433333333333337</v>
          </cell>
        </row>
        <row r="87">
          <cell r="C87">
            <v>31594</v>
          </cell>
          <cell r="D87">
            <v>55.733333333333327</v>
          </cell>
        </row>
        <row r="88">
          <cell r="C88">
            <v>31625</v>
          </cell>
          <cell r="D88">
            <v>54.866666666666674</v>
          </cell>
        </row>
        <row r="89">
          <cell r="C89">
            <v>31656</v>
          </cell>
          <cell r="D89">
            <v>48.9</v>
          </cell>
        </row>
        <row r="90">
          <cell r="C90">
            <v>31686</v>
          </cell>
          <cell r="D90">
            <v>49.699999999999996</v>
          </cell>
        </row>
        <row r="91">
          <cell r="C91">
            <v>31717</v>
          </cell>
          <cell r="D91">
            <v>50.4</v>
          </cell>
        </row>
        <row r="92">
          <cell r="C92">
            <v>31747</v>
          </cell>
          <cell r="D92">
            <v>55.733333333333327</v>
          </cell>
        </row>
        <row r="93">
          <cell r="C93">
            <v>31778</v>
          </cell>
          <cell r="D93">
            <v>55</v>
          </cell>
        </row>
        <row r="94">
          <cell r="C94">
            <v>31809</v>
          </cell>
          <cell r="D94">
            <v>54.5</v>
          </cell>
        </row>
        <row r="95">
          <cell r="C95">
            <v>31837</v>
          </cell>
          <cell r="D95">
            <v>54.4</v>
          </cell>
        </row>
        <row r="96">
          <cell r="C96">
            <v>31868</v>
          </cell>
          <cell r="D96">
            <v>54.933333333333337</v>
          </cell>
        </row>
        <row r="97">
          <cell r="C97">
            <v>31898</v>
          </cell>
          <cell r="D97">
            <v>56.033333333333339</v>
          </cell>
        </row>
        <row r="98">
          <cell r="C98">
            <v>31929</v>
          </cell>
          <cell r="D98">
            <v>57.233333333333341</v>
          </cell>
        </row>
        <row r="99">
          <cell r="C99">
            <v>31959</v>
          </cell>
          <cell r="D99">
            <v>56.800000000000011</v>
          </cell>
        </row>
        <row r="100">
          <cell r="C100">
            <v>31990</v>
          </cell>
          <cell r="D100">
            <v>55.166666666666664</v>
          </cell>
        </row>
        <row r="101">
          <cell r="C101">
            <v>32021</v>
          </cell>
          <cell r="D101">
            <v>54.533333333333339</v>
          </cell>
        </row>
        <row r="102">
          <cell r="C102">
            <v>32051</v>
          </cell>
          <cell r="D102">
            <v>55.266666666666673</v>
          </cell>
        </row>
        <row r="103">
          <cell r="C103">
            <v>32082</v>
          </cell>
          <cell r="D103">
            <v>56.400000000000006</v>
          </cell>
        </row>
        <row r="104">
          <cell r="C104">
            <v>32112</v>
          </cell>
          <cell r="D104">
            <v>55.6</v>
          </cell>
        </row>
        <row r="105">
          <cell r="C105">
            <v>32143</v>
          </cell>
          <cell r="D105">
            <v>54.766666666666673</v>
          </cell>
        </row>
        <row r="106">
          <cell r="C106">
            <v>32174</v>
          </cell>
          <cell r="D106">
            <v>54.5</v>
          </cell>
        </row>
        <row r="107">
          <cell r="C107">
            <v>32203</v>
          </cell>
          <cell r="D107">
            <v>55</v>
          </cell>
        </row>
        <row r="108">
          <cell r="C108">
            <v>32234</v>
          </cell>
          <cell r="D108">
            <v>55.666666666666664</v>
          </cell>
        </row>
        <row r="109">
          <cell r="C109">
            <v>32264</v>
          </cell>
          <cell r="D109">
            <v>56.6</v>
          </cell>
        </row>
        <row r="110">
          <cell r="C110">
            <v>32295</v>
          </cell>
          <cell r="D110">
            <v>57.633333333333333</v>
          </cell>
        </row>
        <row r="111">
          <cell r="C111">
            <v>32325</v>
          </cell>
          <cell r="D111">
            <v>57.433333333333337</v>
          </cell>
        </row>
        <row r="112">
          <cell r="C112">
            <v>32356</v>
          </cell>
          <cell r="D112">
            <v>56.233333333333341</v>
          </cell>
        </row>
        <row r="113">
          <cell r="C113">
            <v>32387</v>
          </cell>
          <cell r="D113">
            <v>55.20000000000001</v>
          </cell>
        </row>
        <row r="114">
          <cell r="C114">
            <v>32417</v>
          </cell>
          <cell r="D114">
            <v>55.6</v>
          </cell>
        </row>
        <row r="115">
          <cell r="C115">
            <v>32448</v>
          </cell>
          <cell r="D115">
            <v>55.766666666666673</v>
          </cell>
        </row>
        <row r="116">
          <cell r="C116">
            <v>32478</v>
          </cell>
          <cell r="D116">
            <v>55.400000000000006</v>
          </cell>
        </row>
        <row r="117">
          <cell r="C117">
            <v>32509</v>
          </cell>
          <cell r="D117">
            <v>54.133333333333347</v>
          </cell>
        </row>
        <row r="118">
          <cell r="C118">
            <v>32540</v>
          </cell>
          <cell r="D118">
            <v>53.766666666666673</v>
          </cell>
        </row>
        <row r="119">
          <cell r="C119">
            <v>32568</v>
          </cell>
          <cell r="D119">
            <v>53.766666666666673</v>
          </cell>
        </row>
        <row r="120">
          <cell r="C120">
            <v>32599</v>
          </cell>
          <cell r="D120">
            <v>54.400000000000006</v>
          </cell>
        </row>
        <row r="121">
          <cell r="C121">
            <v>32629</v>
          </cell>
          <cell r="D121">
            <v>55.333333333333336</v>
          </cell>
        </row>
        <row r="122">
          <cell r="C122">
            <v>32660</v>
          </cell>
          <cell r="D122">
            <v>55.9</v>
          </cell>
        </row>
        <row r="123">
          <cell r="C123">
            <v>32690</v>
          </cell>
          <cell r="D123">
            <v>55.666666666666664</v>
          </cell>
        </row>
        <row r="124">
          <cell r="C124">
            <v>32721</v>
          </cell>
          <cell r="D124">
            <v>54.300000000000004</v>
          </cell>
        </row>
        <row r="125">
          <cell r="C125">
            <v>32752</v>
          </cell>
          <cell r="D125">
            <v>53.666666666666664</v>
          </cell>
        </row>
        <row r="126">
          <cell r="C126">
            <v>32782</v>
          </cell>
          <cell r="D126">
            <v>54.133333333333333</v>
          </cell>
        </row>
        <row r="127">
          <cell r="C127">
            <v>32813</v>
          </cell>
          <cell r="D127">
            <v>54.766666666666673</v>
          </cell>
        </row>
        <row r="128">
          <cell r="C128">
            <v>32843</v>
          </cell>
          <cell r="D128">
            <v>54.533333333333339</v>
          </cell>
        </row>
        <row r="129">
          <cell r="C129">
            <v>32874</v>
          </cell>
          <cell r="D129">
            <v>53.433333333333337</v>
          </cell>
        </row>
        <row r="130">
          <cell r="C130">
            <v>32905</v>
          </cell>
          <cell r="D130">
            <v>53</v>
          </cell>
        </row>
        <row r="131">
          <cell r="C131">
            <v>32933</v>
          </cell>
          <cell r="D131">
            <v>53.1</v>
          </cell>
        </row>
        <row r="132">
          <cell r="C132">
            <v>32964</v>
          </cell>
          <cell r="D132">
            <v>53.800000000000004</v>
          </cell>
        </row>
        <row r="133">
          <cell r="C133">
            <v>32994</v>
          </cell>
          <cell r="D133">
            <v>54.56666666666667</v>
          </cell>
        </row>
        <row r="134">
          <cell r="C134">
            <v>33025</v>
          </cell>
          <cell r="D134">
            <v>54.966666666666669</v>
          </cell>
        </row>
        <row r="135">
          <cell r="C135">
            <v>33055</v>
          </cell>
          <cell r="D135">
            <v>54.400000000000006</v>
          </cell>
        </row>
        <row r="136">
          <cell r="C136">
            <v>33086</v>
          </cell>
          <cell r="D136">
            <v>53.266666666666673</v>
          </cell>
        </row>
        <row r="137">
          <cell r="C137">
            <v>33117</v>
          </cell>
          <cell r="D137">
            <v>52.766666666666673</v>
          </cell>
        </row>
        <row r="138">
          <cell r="C138">
            <v>33147</v>
          </cell>
          <cell r="D138">
            <v>53.466666666666669</v>
          </cell>
        </row>
        <row r="139">
          <cell r="C139">
            <v>33178</v>
          </cell>
          <cell r="D139">
            <v>54.033333333333331</v>
          </cell>
        </row>
        <row r="140">
          <cell r="C140">
            <v>33208</v>
          </cell>
          <cell r="D140">
            <v>53.866666666666667</v>
          </cell>
        </row>
        <row r="141">
          <cell r="C141">
            <v>33239</v>
          </cell>
          <cell r="D141">
            <v>52.966666666666669</v>
          </cell>
        </row>
        <row r="142">
          <cell r="C142">
            <v>33270</v>
          </cell>
          <cell r="D142">
            <v>52.733333333333341</v>
          </cell>
        </row>
        <row r="143">
          <cell r="C143">
            <v>33298</v>
          </cell>
          <cell r="D143">
            <v>52.900000000000006</v>
          </cell>
        </row>
        <row r="144">
          <cell r="C144">
            <v>33329</v>
          </cell>
          <cell r="D144">
            <v>53.533333333333339</v>
          </cell>
        </row>
        <row r="145">
          <cell r="C145">
            <v>33359</v>
          </cell>
          <cell r="D145">
            <v>54.266666666666673</v>
          </cell>
        </row>
        <row r="146">
          <cell r="C146">
            <v>33390</v>
          </cell>
          <cell r="D146">
            <v>54.666666666666664</v>
          </cell>
        </row>
        <row r="147">
          <cell r="C147">
            <v>33420</v>
          </cell>
          <cell r="D147">
            <v>53.900000000000006</v>
          </cell>
        </row>
        <row r="148">
          <cell r="C148">
            <v>33451</v>
          </cell>
          <cell r="D148">
            <v>52.56666666666667</v>
          </cell>
        </row>
        <row r="149">
          <cell r="C149">
            <v>33482</v>
          </cell>
          <cell r="D149">
            <v>52.333333333333336</v>
          </cell>
        </row>
        <row r="150">
          <cell r="C150">
            <v>33512</v>
          </cell>
          <cell r="D150">
            <v>53.333333333333336</v>
          </cell>
        </row>
        <row r="151">
          <cell r="C151">
            <v>33543</v>
          </cell>
          <cell r="D151">
            <v>54.1</v>
          </cell>
        </row>
        <row r="152">
          <cell r="C152">
            <v>33573</v>
          </cell>
          <cell r="D152">
            <v>53.70000000000001</v>
          </cell>
        </row>
        <row r="153">
          <cell r="C153">
            <v>33604</v>
          </cell>
          <cell r="D153">
            <v>52.533333333333339</v>
          </cell>
        </row>
        <row r="154">
          <cell r="C154">
            <v>33635</v>
          </cell>
          <cell r="D154">
            <v>52.166666666666679</v>
          </cell>
        </row>
        <row r="155">
          <cell r="C155">
            <v>33664</v>
          </cell>
          <cell r="D155">
            <v>52.20000000000001</v>
          </cell>
        </row>
        <row r="156">
          <cell r="C156">
            <v>33695</v>
          </cell>
          <cell r="D156">
            <v>52.866666666666674</v>
          </cell>
        </row>
        <row r="157">
          <cell r="C157">
            <v>33725</v>
          </cell>
          <cell r="D157">
            <v>53.466666666666669</v>
          </cell>
        </row>
        <row r="158">
          <cell r="C158">
            <v>33756</v>
          </cell>
          <cell r="D158">
            <v>53.833333333333336</v>
          </cell>
        </row>
        <row r="159">
          <cell r="C159">
            <v>33786</v>
          </cell>
          <cell r="D159">
            <v>53.199999999999996</v>
          </cell>
        </row>
        <row r="160">
          <cell r="C160">
            <v>33817</v>
          </cell>
          <cell r="D160">
            <v>51.833333333333336</v>
          </cell>
        </row>
        <row r="161">
          <cell r="C161">
            <v>33848</v>
          </cell>
          <cell r="D161">
            <v>51.5</v>
          </cell>
        </row>
        <row r="162">
          <cell r="C162">
            <v>33878</v>
          </cell>
          <cell r="D162">
            <v>52.233333333333327</v>
          </cell>
        </row>
        <row r="163">
          <cell r="C163">
            <v>33909</v>
          </cell>
          <cell r="D163">
            <v>53.1</v>
          </cell>
        </row>
        <row r="164">
          <cell r="C164">
            <v>33939</v>
          </cell>
          <cell r="D164">
            <v>52.400000000000006</v>
          </cell>
        </row>
        <row r="165">
          <cell r="C165">
            <v>33970</v>
          </cell>
          <cell r="D165">
            <v>51.5</v>
          </cell>
        </row>
        <row r="166">
          <cell r="C166">
            <v>34001</v>
          </cell>
          <cell r="D166">
            <v>51.233333333333341</v>
          </cell>
        </row>
        <row r="167">
          <cell r="C167">
            <v>34029</v>
          </cell>
          <cell r="D167">
            <v>51.900000000000006</v>
          </cell>
        </row>
        <row r="168">
          <cell r="C168">
            <v>34060</v>
          </cell>
          <cell r="D168">
            <v>52.800000000000011</v>
          </cell>
        </row>
        <row r="169">
          <cell r="C169">
            <v>34090</v>
          </cell>
          <cell r="D169">
            <v>53.6</v>
          </cell>
        </row>
        <row r="170">
          <cell r="C170">
            <v>34121</v>
          </cell>
          <cell r="D170">
            <v>53.933333333333337</v>
          </cell>
        </row>
        <row r="171">
          <cell r="C171">
            <v>34151</v>
          </cell>
          <cell r="D171">
            <v>53.300000000000004</v>
          </cell>
        </row>
        <row r="172">
          <cell r="C172">
            <v>34182</v>
          </cell>
          <cell r="D172">
            <v>52.433333333333337</v>
          </cell>
        </row>
        <row r="173">
          <cell r="C173">
            <v>34213</v>
          </cell>
          <cell r="D173">
            <v>52.233333333333341</v>
          </cell>
        </row>
        <row r="174">
          <cell r="C174">
            <v>34243</v>
          </cell>
          <cell r="D174">
            <v>52.866666666666674</v>
          </cell>
        </row>
        <row r="175">
          <cell r="C175">
            <v>34274</v>
          </cell>
          <cell r="D175">
            <v>53.133333333333333</v>
          </cell>
        </row>
        <row r="176">
          <cell r="C176">
            <v>34304</v>
          </cell>
          <cell r="D176">
            <v>52.70000000000001</v>
          </cell>
        </row>
        <row r="177">
          <cell r="C177">
            <v>34335</v>
          </cell>
          <cell r="D177">
            <v>51.70000000000001</v>
          </cell>
        </row>
        <row r="178">
          <cell r="C178">
            <v>34366</v>
          </cell>
          <cell r="D178">
            <v>51.366666666666674</v>
          </cell>
        </row>
        <row r="179">
          <cell r="C179">
            <v>34394</v>
          </cell>
          <cell r="D179">
            <v>51.56666666666667</v>
          </cell>
        </row>
        <row r="180">
          <cell r="C180">
            <v>34425</v>
          </cell>
          <cell r="D180">
            <v>52.433333333333337</v>
          </cell>
        </row>
        <row r="181">
          <cell r="C181">
            <v>34455</v>
          </cell>
          <cell r="D181">
            <v>53</v>
          </cell>
        </row>
        <row r="182">
          <cell r="C182">
            <v>34486</v>
          </cell>
          <cell r="D182">
            <v>53.300000000000004</v>
          </cell>
        </row>
        <row r="183">
          <cell r="C183">
            <v>34516</v>
          </cell>
          <cell r="D183">
            <v>53</v>
          </cell>
        </row>
        <row r="184">
          <cell r="C184">
            <v>34547</v>
          </cell>
          <cell r="D184">
            <v>52.1</v>
          </cell>
        </row>
        <row r="185">
          <cell r="C185">
            <v>34578</v>
          </cell>
          <cell r="D185">
            <v>51.933333333333337</v>
          </cell>
        </row>
        <row r="186">
          <cell r="C186">
            <v>34608</v>
          </cell>
          <cell r="D186">
            <v>52.233333333333341</v>
          </cell>
        </row>
        <row r="187">
          <cell r="C187">
            <v>34639</v>
          </cell>
          <cell r="D187">
            <v>53</v>
          </cell>
        </row>
        <row r="188">
          <cell r="C188">
            <v>34669</v>
          </cell>
          <cell r="D188">
            <v>52.733333333333327</v>
          </cell>
        </row>
        <row r="189">
          <cell r="C189">
            <v>34700</v>
          </cell>
          <cell r="D189">
            <v>52.06666666666667</v>
          </cell>
        </row>
        <row r="190">
          <cell r="C190">
            <v>34731</v>
          </cell>
          <cell r="D190">
            <v>51.833333333333336</v>
          </cell>
        </row>
        <row r="191">
          <cell r="C191">
            <v>34759</v>
          </cell>
          <cell r="D191">
            <v>51.966666666666669</v>
          </cell>
        </row>
        <row r="192">
          <cell r="C192">
            <v>34790</v>
          </cell>
          <cell r="D192">
            <v>52.6</v>
          </cell>
        </row>
        <row r="193">
          <cell r="C193">
            <v>34820</v>
          </cell>
          <cell r="D193">
            <v>53.1</v>
          </cell>
        </row>
        <row r="194">
          <cell r="C194">
            <v>34851</v>
          </cell>
          <cell r="D194">
            <v>53.466666666666669</v>
          </cell>
        </row>
        <row r="195">
          <cell r="C195">
            <v>34881</v>
          </cell>
          <cell r="D195">
            <v>53.333333333333336</v>
          </cell>
        </row>
        <row r="196">
          <cell r="C196">
            <v>34912</v>
          </cell>
          <cell r="D196">
            <v>52.300000000000004</v>
          </cell>
        </row>
        <row r="197">
          <cell r="C197">
            <v>34943</v>
          </cell>
          <cell r="D197">
            <v>51.766666666666673</v>
          </cell>
        </row>
        <row r="198">
          <cell r="C198">
            <v>34973</v>
          </cell>
          <cell r="D198">
            <v>52</v>
          </cell>
        </row>
        <row r="199">
          <cell r="C199">
            <v>35004</v>
          </cell>
          <cell r="D199">
            <v>52.800000000000004</v>
          </cell>
        </row>
        <row r="200">
          <cell r="C200">
            <v>35034</v>
          </cell>
          <cell r="D200">
            <v>52.800000000000004</v>
          </cell>
        </row>
        <row r="201">
          <cell r="C201">
            <v>35065</v>
          </cell>
          <cell r="D201">
            <v>51.966666666666669</v>
          </cell>
        </row>
        <row r="202">
          <cell r="C202">
            <v>35096</v>
          </cell>
          <cell r="D202">
            <v>51.566666666666663</v>
          </cell>
        </row>
        <row r="203">
          <cell r="C203">
            <v>35125</v>
          </cell>
          <cell r="D203">
            <v>51.733333333333327</v>
          </cell>
        </row>
        <row r="204">
          <cell r="C204">
            <v>35156</v>
          </cell>
          <cell r="D204">
            <v>52.433333333333337</v>
          </cell>
        </row>
        <row r="205">
          <cell r="C205">
            <v>35186</v>
          </cell>
          <cell r="D205">
            <v>53.066666666666663</v>
          </cell>
        </row>
        <row r="206">
          <cell r="C206">
            <v>35217</v>
          </cell>
          <cell r="D206">
            <v>53.333333333333336</v>
          </cell>
        </row>
        <row r="207">
          <cell r="C207">
            <v>35247</v>
          </cell>
          <cell r="D207">
            <v>52.866666666666674</v>
          </cell>
        </row>
        <row r="208">
          <cell r="C208">
            <v>35278</v>
          </cell>
          <cell r="D208">
            <v>51.800000000000004</v>
          </cell>
        </row>
        <row r="209">
          <cell r="C209">
            <v>35309</v>
          </cell>
          <cell r="D209">
            <v>51.633333333333333</v>
          </cell>
        </row>
        <row r="210">
          <cell r="C210">
            <v>35339</v>
          </cell>
          <cell r="D210">
            <v>52.133333333333347</v>
          </cell>
        </row>
        <row r="211">
          <cell r="C211">
            <v>35370</v>
          </cell>
          <cell r="D211">
            <v>52.800000000000004</v>
          </cell>
        </row>
        <row r="212">
          <cell r="C212">
            <v>35400</v>
          </cell>
          <cell r="D212">
            <v>52.4</v>
          </cell>
        </row>
        <row r="213">
          <cell r="C213">
            <v>35431</v>
          </cell>
          <cell r="D213">
            <v>51.5</v>
          </cell>
        </row>
        <row r="214">
          <cell r="C214">
            <v>35462</v>
          </cell>
          <cell r="D214">
            <v>50.866666666666674</v>
          </cell>
        </row>
        <row r="215">
          <cell r="C215">
            <v>35490</v>
          </cell>
          <cell r="D215">
            <v>50.966666666666669</v>
          </cell>
        </row>
        <row r="216">
          <cell r="C216">
            <v>35521</v>
          </cell>
          <cell r="D216">
            <v>51.70000000000001</v>
          </cell>
        </row>
        <row r="217">
          <cell r="C217">
            <v>35551</v>
          </cell>
          <cell r="D217">
            <v>52.066666666666663</v>
          </cell>
        </row>
        <row r="218">
          <cell r="C218">
            <v>35582</v>
          </cell>
          <cell r="D218">
            <v>52.300000000000004</v>
          </cell>
        </row>
        <row r="219">
          <cell r="C219">
            <v>35612</v>
          </cell>
          <cell r="D219">
            <v>51.633333333333333</v>
          </cell>
        </row>
        <row r="220">
          <cell r="C220">
            <v>35643</v>
          </cell>
          <cell r="D220">
            <v>50.866666666666674</v>
          </cell>
        </row>
        <row r="221">
          <cell r="C221">
            <v>35674</v>
          </cell>
          <cell r="D221">
            <v>50.766666666666673</v>
          </cell>
        </row>
        <row r="222">
          <cell r="C222">
            <v>35704</v>
          </cell>
          <cell r="D222">
            <v>51.5</v>
          </cell>
        </row>
        <row r="223">
          <cell r="C223">
            <v>35735</v>
          </cell>
          <cell r="D223">
            <v>52.366666666666674</v>
          </cell>
        </row>
        <row r="224">
          <cell r="C224">
            <v>35765</v>
          </cell>
          <cell r="D224">
            <v>51.56666666666667</v>
          </cell>
        </row>
        <row r="225">
          <cell r="C225">
            <v>35796</v>
          </cell>
          <cell r="D225">
            <v>50.433333333333337</v>
          </cell>
        </row>
        <row r="226">
          <cell r="C226">
            <v>35827</v>
          </cell>
          <cell r="D226">
            <v>49.866666666666667</v>
          </cell>
        </row>
        <row r="227">
          <cell r="C227">
            <v>35855</v>
          </cell>
          <cell r="D227">
            <v>50.133333333333333</v>
          </cell>
        </row>
        <row r="228">
          <cell r="C228">
            <v>35886</v>
          </cell>
          <cell r="D228">
            <v>50.666666666666664</v>
          </cell>
        </row>
        <row r="229">
          <cell r="C229">
            <v>35916</v>
          </cell>
          <cell r="D229">
            <v>51.166666666666664</v>
          </cell>
        </row>
        <row r="230">
          <cell r="C230">
            <v>35947</v>
          </cell>
          <cell r="D230">
            <v>51.20000000000001</v>
          </cell>
        </row>
        <row r="231">
          <cell r="C231">
            <v>35977</v>
          </cell>
          <cell r="D231">
            <v>50.466666666666669</v>
          </cell>
        </row>
        <row r="232">
          <cell r="C232">
            <v>36008</v>
          </cell>
          <cell r="D232">
            <v>48.966666666666669</v>
          </cell>
        </row>
        <row r="233">
          <cell r="C233">
            <v>36039</v>
          </cell>
          <cell r="D233">
            <v>48.833333333333336</v>
          </cell>
        </row>
        <row r="234">
          <cell r="C234">
            <v>36069</v>
          </cell>
          <cell r="D234">
            <v>49.633333333333333</v>
          </cell>
        </row>
        <row r="235">
          <cell r="C235">
            <v>36100</v>
          </cell>
          <cell r="D235">
            <v>50.666666666666664</v>
          </cell>
        </row>
        <row r="236">
          <cell r="C236">
            <v>36130</v>
          </cell>
          <cell r="D236">
            <v>50.300000000000004</v>
          </cell>
        </row>
        <row r="237">
          <cell r="C237">
            <v>36161</v>
          </cell>
          <cell r="D237">
            <v>49.433333333333337</v>
          </cell>
        </row>
        <row r="238">
          <cell r="C238">
            <v>36192</v>
          </cell>
          <cell r="D238">
            <v>49.133333333333333</v>
          </cell>
        </row>
        <row r="239">
          <cell r="C239">
            <v>36220</v>
          </cell>
          <cell r="D239">
            <v>49.266666666666673</v>
          </cell>
        </row>
        <row r="240">
          <cell r="C240">
            <v>36251</v>
          </cell>
          <cell r="D240">
            <v>49.833333333333336</v>
          </cell>
        </row>
        <row r="241">
          <cell r="C241">
            <v>36281</v>
          </cell>
          <cell r="D241">
            <v>50.533333333333339</v>
          </cell>
        </row>
        <row r="242">
          <cell r="C242">
            <v>36312</v>
          </cell>
          <cell r="D242">
            <v>51.1</v>
          </cell>
        </row>
        <row r="243">
          <cell r="C243">
            <v>36342</v>
          </cell>
          <cell r="D243">
            <v>51</v>
          </cell>
        </row>
        <row r="244">
          <cell r="C244">
            <v>36373</v>
          </cell>
          <cell r="D244">
            <v>50.433333333333337</v>
          </cell>
        </row>
        <row r="245">
          <cell r="C245">
            <v>36404</v>
          </cell>
          <cell r="D245">
            <v>50.333333333333336</v>
          </cell>
        </row>
        <row r="246">
          <cell r="C246">
            <v>36434</v>
          </cell>
          <cell r="D246">
            <v>50.900000000000006</v>
          </cell>
        </row>
        <row r="247">
          <cell r="C247">
            <v>36465</v>
          </cell>
          <cell r="D247">
            <v>51.333333333333336</v>
          </cell>
        </row>
        <row r="248">
          <cell r="C248">
            <v>36495</v>
          </cell>
          <cell r="D248">
            <v>51</v>
          </cell>
        </row>
        <row r="249">
          <cell r="C249">
            <v>36526</v>
          </cell>
          <cell r="D249">
            <v>50.166666666666664</v>
          </cell>
        </row>
        <row r="250">
          <cell r="C250">
            <v>36557</v>
          </cell>
          <cell r="D250">
            <v>49.766666666666673</v>
          </cell>
        </row>
        <row r="251">
          <cell r="C251">
            <v>36586</v>
          </cell>
          <cell r="D251">
            <v>49.933333333333337</v>
          </cell>
        </row>
        <row r="252">
          <cell r="C252">
            <v>36617</v>
          </cell>
          <cell r="D252">
            <v>50.1</v>
          </cell>
        </row>
        <row r="253">
          <cell r="C253">
            <v>36647</v>
          </cell>
          <cell r="D253">
            <v>50.699999999999996</v>
          </cell>
        </row>
        <row r="254">
          <cell r="C254">
            <v>36678</v>
          </cell>
          <cell r="D254">
            <v>51.1</v>
          </cell>
        </row>
        <row r="255">
          <cell r="C255">
            <v>36708</v>
          </cell>
          <cell r="D255">
            <v>51.566666666666663</v>
          </cell>
        </row>
        <row r="256">
          <cell r="C256">
            <v>36739</v>
          </cell>
          <cell r="D256">
            <v>50.633333333333333</v>
          </cell>
        </row>
        <row r="257">
          <cell r="C257">
            <v>36770</v>
          </cell>
          <cell r="D257">
            <v>50.4</v>
          </cell>
        </row>
        <row r="258">
          <cell r="C258">
            <v>36800</v>
          </cell>
          <cell r="D258">
            <v>50.533333333333331</v>
          </cell>
        </row>
        <row r="259">
          <cell r="C259">
            <v>36831</v>
          </cell>
          <cell r="D259">
            <v>51.166666666666664</v>
          </cell>
        </row>
        <row r="260">
          <cell r="C260">
            <v>36861</v>
          </cell>
          <cell r="D260">
            <v>50.800000000000004</v>
          </cell>
        </row>
        <row r="261">
          <cell r="C261">
            <v>36892</v>
          </cell>
          <cell r="D261">
            <v>49.933333333333337</v>
          </cell>
        </row>
        <row r="262">
          <cell r="C262">
            <v>36923</v>
          </cell>
          <cell r="D262">
            <v>49.6</v>
          </cell>
        </row>
        <row r="263">
          <cell r="C263">
            <v>36951</v>
          </cell>
          <cell r="D263">
            <v>49.766666666666673</v>
          </cell>
        </row>
        <row r="264">
          <cell r="C264">
            <v>36982</v>
          </cell>
          <cell r="D264">
            <v>50.5</v>
          </cell>
        </row>
        <row r="265">
          <cell r="C265">
            <v>37012</v>
          </cell>
          <cell r="D265">
            <v>51.166666666666664</v>
          </cell>
        </row>
        <row r="266">
          <cell r="C266">
            <v>37043</v>
          </cell>
          <cell r="D266">
            <v>51.533333333333339</v>
          </cell>
        </row>
        <row r="267">
          <cell r="C267">
            <v>37073</v>
          </cell>
          <cell r="D267">
            <v>50.966666666666669</v>
          </cell>
        </row>
        <row r="268">
          <cell r="C268">
            <v>37104</v>
          </cell>
          <cell r="D268">
            <v>49.733333333333327</v>
          </cell>
        </row>
        <row r="269">
          <cell r="C269">
            <v>37135</v>
          </cell>
          <cell r="D269">
            <v>49.5</v>
          </cell>
        </row>
        <row r="270">
          <cell r="C270">
            <v>37165</v>
          </cell>
          <cell r="D270">
            <v>50.166666666666664</v>
          </cell>
        </row>
        <row r="271">
          <cell r="C271">
            <v>37196</v>
          </cell>
          <cell r="D271">
            <v>51.066666666666663</v>
          </cell>
        </row>
        <row r="272">
          <cell r="C272">
            <v>37226</v>
          </cell>
          <cell r="D272">
            <v>50.733333333333327</v>
          </cell>
        </row>
        <row r="273">
          <cell r="C273">
            <v>37257</v>
          </cell>
          <cell r="D273">
            <v>49.9</v>
          </cell>
        </row>
        <row r="274">
          <cell r="C274">
            <v>37288</v>
          </cell>
          <cell r="D274">
            <v>49.6</v>
          </cell>
        </row>
        <row r="275">
          <cell r="C275">
            <v>37316</v>
          </cell>
          <cell r="D275">
            <v>49.800000000000004</v>
          </cell>
        </row>
        <row r="276">
          <cell r="C276">
            <v>37347</v>
          </cell>
          <cell r="D276">
            <v>50.466666666666669</v>
          </cell>
        </row>
        <row r="277">
          <cell r="C277">
            <v>37377</v>
          </cell>
          <cell r="D277">
            <v>50.933333333333337</v>
          </cell>
        </row>
        <row r="278">
          <cell r="C278">
            <v>37408</v>
          </cell>
          <cell r="D278">
            <v>50.800000000000004</v>
          </cell>
        </row>
        <row r="279">
          <cell r="C279">
            <v>37438</v>
          </cell>
          <cell r="D279">
            <v>49.933333333333337</v>
          </cell>
        </row>
        <row r="280">
          <cell r="C280">
            <v>37469</v>
          </cell>
          <cell r="D280">
            <v>48.333333333333336</v>
          </cell>
        </row>
        <row r="281">
          <cell r="C281">
            <v>37500</v>
          </cell>
          <cell r="D281">
            <v>48.400000000000006</v>
          </cell>
        </row>
        <row r="282">
          <cell r="C282">
            <v>37530</v>
          </cell>
          <cell r="D282">
            <v>49.233333333333341</v>
          </cell>
        </row>
        <row r="283">
          <cell r="C283">
            <v>37561</v>
          </cell>
          <cell r="D283">
            <v>50.466666666666669</v>
          </cell>
        </row>
        <row r="284">
          <cell r="C284">
            <v>37591</v>
          </cell>
          <cell r="D284">
            <v>50.166666666666664</v>
          </cell>
        </row>
        <row r="285">
          <cell r="C285">
            <v>37622</v>
          </cell>
          <cell r="D285">
            <v>49.466666666666669</v>
          </cell>
        </row>
        <row r="286">
          <cell r="C286">
            <v>37653</v>
          </cell>
          <cell r="D286">
            <v>49.133333333333333</v>
          </cell>
        </row>
        <row r="287">
          <cell r="C287">
            <v>37681</v>
          </cell>
          <cell r="D287">
            <v>49.166666666666664</v>
          </cell>
        </row>
        <row r="288">
          <cell r="C288">
            <v>37712</v>
          </cell>
          <cell r="D288">
            <v>49.6</v>
          </cell>
        </row>
        <row r="289">
          <cell r="C289">
            <v>37742</v>
          </cell>
          <cell r="D289">
            <v>50.166666666666664</v>
          </cell>
        </row>
        <row r="290">
          <cell r="C290">
            <v>37773</v>
          </cell>
          <cell r="D290">
            <v>50.5</v>
          </cell>
        </row>
        <row r="291">
          <cell r="C291">
            <v>37803</v>
          </cell>
          <cell r="D291">
            <v>49.6</v>
          </cell>
        </row>
        <row r="292">
          <cell r="C292">
            <v>37834</v>
          </cell>
          <cell r="D292">
            <v>47.733333333333327</v>
          </cell>
        </row>
        <row r="293">
          <cell r="C293">
            <v>37865</v>
          </cell>
          <cell r="D293">
            <v>47.300000000000004</v>
          </cell>
        </row>
        <row r="294">
          <cell r="C294">
            <v>37895</v>
          </cell>
          <cell r="D294">
            <v>48.199999999999996</v>
          </cell>
        </row>
        <row r="295">
          <cell r="C295">
            <v>37926</v>
          </cell>
          <cell r="D295">
            <v>49.6</v>
          </cell>
        </row>
        <row r="296">
          <cell r="C296">
            <v>37956</v>
          </cell>
          <cell r="D296">
            <v>49.5</v>
          </cell>
        </row>
        <row r="297">
          <cell r="C297">
            <v>37987</v>
          </cell>
          <cell r="D297">
            <v>48.866666666666674</v>
          </cell>
        </row>
        <row r="298">
          <cell r="C298">
            <v>38018</v>
          </cell>
          <cell r="D298">
            <v>48.566666666666663</v>
          </cell>
        </row>
        <row r="299">
          <cell r="C299">
            <v>38047</v>
          </cell>
          <cell r="D299">
            <v>48.70000000000001</v>
          </cell>
        </row>
        <row r="300">
          <cell r="C300">
            <v>38078</v>
          </cell>
          <cell r="D300">
            <v>48.56666666666667</v>
          </cell>
        </row>
        <row r="301">
          <cell r="C301">
            <v>38108</v>
          </cell>
          <cell r="D301">
            <v>48.933333333333337</v>
          </cell>
        </row>
        <row r="302">
          <cell r="C302">
            <v>38139</v>
          </cell>
          <cell r="D302">
            <v>49</v>
          </cell>
        </row>
        <row r="303">
          <cell r="C303">
            <v>38169</v>
          </cell>
          <cell r="D303">
            <v>48.833333333333336</v>
          </cell>
        </row>
        <row r="304">
          <cell r="C304">
            <v>38200</v>
          </cell>
          <cell r="D304">
            <v>48.20000000000001</v>
          </cell>
        </row>
        <row r="305">
          <cell r="C305">
            <v>38231</v>
          </cell>
          <cell r="D305">
            <v>48.033333333333331</v>
          </cell>
        </row>
        <row r="306">
          <cell r="C306">
            <v>38261</v>
          </cell>
          <cell r="D306">
            <v>48.800000000000004</v>
          </cell>
        </row>
        <row r="307">
          <cell r="C307">
            <v>38292</v>
          </cell>
          <cell r="D307">
            <v>49.20000000000001</v>
          </cell>
        </row>
        <row r="308">
          <cell r="C308">
            <v>38322</v>
          </cell>
          <cell r="D308">
            <v>49</v>
          </cell>
        </row>
        <row r="309">
          <cell r="C309">
            <v>38353</v>
          </cell>
          <cell r="D309">
            <v>48.133333333333333</v>
          </cell>
        </row>
        <row r="310">
          <cell r="C310">
            <v>38384</v>
          </cell>
          <cell r="D310">
            <v>47.6</v>
          </cell>
        </row>
        <row r="311">
          <cell r="C311">
            <v>38412</v>
          </cell>
          <cell r="D311">
            <v>47.533333333333339</v>
          </cell>
        </row>
        <row r="312">
          <cell r="C312">
            <v>38443</v>
          </cell>
          <cell r="D312">
            <v>48.233333333333341</v>
          </cell>
        </row>
        <row r="313">
          <cell r="C313">
            <v>38473</v>
          </cell>
          <cell r="D313">
            <v>49</v>
          </cell>
        </row>
        <row r="314">
          <cell r="C314">
            <v>38504</v>
          </cell>
          <cell r="D314">
            <v>49.466666666666669</v>
          </cell>
        </row>
        <row r="315">
          <cell r="C315">
            <v>38534</v>
          </cell>
          <cell r="D315">
            <v>49.333333333333336</v>
          </cell>
        </row>
        <row r="316">
          <cell r="C316">
            <v>38565</v>
          </cell>
          <cell r="D316">
            <v>48.06666666666667</v>
          </cell>
        </row>
        <row r="317">
          <cell r="C317">
            <v>38596</v>
          </cell>
          <cell r="D317">
            <v>46.933333333333337</v>
          </cell>
        </row>
        <row r="318">
          <cell r="C318">
            <v>38626</v>
          </cell>
          <cell r="D318">
            <v>46.866666666666674</v>
          </cell>
        </row>
        <row r="319">
          <cell r="C319">
            <v>38657</v>
          </cell>
          <cell r="D319">
            <v>47.766666666666673</v>
          </cell>
        </row>
        <row r="320">
          <cell r="C320">
            <v>38687</v>
          </cell>
          <cell r="D320">
            <v>48.233333333333327</v>
          </cell>
        </row>
        <row r="321">
          <cell r="C321">
            <v>38718</v>
          </cell>
          <cell r="D321">
            <v>47.766666666666673</v>
          </cell>
        </row>
        <row r="322">
          <cell r="C322">
            <v>38749</v>
          </cell>
          <cell r="D322">
            <v>47.400000000000006</v>
          </cell>
        </row>
        <row r="323">
          <cell r="C323">
            <v>38777</v>
          </cell>
          <cell r="D323">
            <v>47.5</v>
          </cell>
        </row>
        <row r="324">
          <cell r="C324">
            <v>38808</v>
          </cell>
          <cell r="D324">
            <v>47.866666666666674</v>
          </cell>
        </row>
        <row r="325">
          <cell r="C325">
            <v>38838</v>
          </cell>
          <cell r="D325">
            <v>48.366666666666674</v>
          </cell>
        </row>
        <row r="326">
          <cell r="C326">
            <v>38869</v>
          </cell>
          <cell r="D326">
            <v>48.633333333333333</v>
          </cell>
        </row>
        <row r="327">
          <cell r="C327">
            <v>38899</v>
          </cell>
          <cell r="D327">
            <v>48.366666666666674</v>
          </cell>
        </row>
        <row r="328">
          <cell r="C328">
            <v>38930</v>
          </cell>
          <cell r="D328">
            <v>47.20000000000001</v>
          </cell>
        </row>
        <row r="329">
          <cell r="C329">
            <v>38961</v>
          </cell>
          <cell r="D329">
            <v>47</v>
          </cell>
        </row>
        <row r="330">
          <cell r="C330">
            <v>38991</v>
          </cell>
          <cell r="D330">
            <v>47.466666666666669</v>
          </cell>
        </row>
        <row r="331">
          <cell r="C331">
            <v>39022</v>
          </cell>
          <cell r="D331">
            <v>48.433333333333337</v>
          </cell>
        </row>
        <row r="332">
          <cell r="C332">
            <v>39052</v>
          </cell>
          <cell r="D332">
            <v>48.300000000000004</v>
          </cell>
        </row>
        <row r="333">
          <cell r="C333">
            <v>39083</v>
          </cell>
          <cell r="D333">
            <v>47.56666666666667</v>
          </cell>
        </row>
        <row r="334">
          <cell r="C334">
            <v>39114</v>
          </cell>
          <cell r="D334">
            <v>46.5</v>
          </cell>
        </row>
        <row r="335">
          <cell r="C335">
            <v>39142</v>
          </cell>
          <cell r="D335">
            <v>46.300000000000004</v>
          </cell>
        </row>
        <row r="336">
          <cell r="C336">
            <v>39173</v>
          </cell>
          <cell r="D336">
            <v>46.733333333333341</v>
          </cell>
        </row>
        <row r="337">
          <cell r="C337">
            <v>39203</v>
          </cell>
          <cell r="D337">
            <v>47.800000000000004</v>
          </cell>
        </row>
        <row r="338">
          <cell r="C338">
            <v>39234</v>
          </cell>
          <cell r="D338">
            <v>48.233333333333341</v>
          </cell>
        </row>
        <row r="339">
          <cell r="C339">
            <v>39264</v>
          </cell>
          <cell r="D339">
            <v>47.5</v>
          </cell>
        </row>
        <row r="340">
          <cell r="C340">
            <v>39295</v>
          </cell>
          <cell r="D340">
            <v>46.1</v>
          </cell>
        </row>
        <row r="341">
          <cell r="C341">
            <v>39326</v>
          </cell>
          <cell r="D341">
            <v>45.800000000000004</v>
          </cell>
        </row>
        <row r="342">
          <cell r="C342">
            <v>39356</v>
          </cell>
          <cell r="D342">
            <v>46.6</v>
          </cell>
        </row>
        <row r="343">
          <cell r="C343">
            <v>39387</v>
          </cell>
          <cell r="D343">
            <v>47.9</v>
          </cell>
        </row>
        <row r="344">
          <cell r="C344">
            <v>39417</v>
          </cell>
          <cell r="D344">
            <v>47.933333333333337</v>
          </cell>
        </row>
        <row r="345">
          <cell r="C345">
            <v>39448</v>
          </cell>
          <cell r="D345">
            <v>47.366666666666674</v>
          </cell>
        </row>
        <row r="346">
          <cell r="C346">
            <v>39479</v>
          </cell>
          <cell r="D346">
            <v>46.966666666666669</v>
          </cell>
        </row>
        <row r="347">
          <cell r="C347">
            <v>39508</v>
          </cell>
          <cell r="D347">
            <v>46.933333333333337</v>
          </cell>
        </row>
        <row r="348">
          <cell r="C348">
            <v>39539</v>
          </cell>
          <cell r="D348">
            <v>47.400000000000006</v>
          </cell>
        </row>
        <row r="349">
          <cell r="C349">
            <v>39569</v>
          </cell>
          <cell r="D349">
            <v>47.233333333333341</v>
          </cell>
        </row>
        <row r="350">
          <cell r="C350">
            <v>39600</v>
          </cell>
          <cell r="D350">
            <v>47.166666666666664</v>
          </cell>
        </row>
        <row r="351">
          <cell r="C351">
            <v>39630</v>
          </cell>
          <cell r="D351">
            <v>46.966666666666676</v>
          </cell>
        </row>
        <row r="352">
          <cell r="C352">
            <v>39661</v>
          </cell>
          <cell r="D352">
            <v>46.133333333333333</v>
          </cell>
        </row>
        <row r="353">
          <cell r="C353">
            <v>39692</v>
          </cell>
          <cell r="D353">
            <v>43.666666666666664</v>
          </cell>
        </row>
        <row r="354">
          <cell r="C354">
            <v>39722</v>
          </cell>
          <cell r="D354">
            <v>43.466666666666669</v>
          </cell>
        </row>
        <row r="355">
          <cell r="C355">
            <v>39753</v>
          </cell>
          <cell r="D355">
            <v>44.366666666666667</v>
          </cell>
        </row>
        <row r="356">
          <cell r="C356">
            <v>39783</v>
          </cell>
          <cell r="D356">
            <v>46.233333333333327</v>
          </cell>
        </row>
        <row r="357">
          <cell r="C357">
            <v>39814</v>
          </cell>
          <cell r="D357">
            <v>45.6</v>
          </cell>
        </row>
        <row r="358">
          <cell r="C358">
            <v>39845</v>
          </cell>
          <cell r="D358">
            <v>45.1</v>
          </cell>
        </row>
        <row r="359">
          <cell r="C359">
            <v>39873</v>
          </cell>
          <cell r="D359">
            <v>45.233333333333327</v>
          </cell>
        </row>
        <row r="360">
          <cell r="C360">
            <v>39904</v>
          </cell>
          <cell r="D360">
            <v>45.733333333333327</v>
          </cell>
        </row>
        <row r="361">
          <cell r="C361">
            <v>39934</v>
          </cell>
          <cell r="D361">
            <v>46.233333333333327</v>
          </cell>
        </row>
        <row r="362">
          <cell r="C362">
            <v>39965</v>
          </cell>
          <cell r="D362">
            <v>46.433333333333337</v>
          </cell>
        </row>
        <row r="363">
          <cell r="C363">
            <v>39995</v>
          </cell>
          <cell r="D363">
            <v>46.166666666666664</v>
          </cell>
        </row>
        <row r="364">
          <cell r="C364">
            <v>40026</v>
          </cell>
          <cell r="D364">
            <v>45.433333333333337</v>
          </cell>
        </row>
        <row r="365">
          <cell r="C365">
            <v>40057</v>
          </cell>
          <cell r="D365">
            <v>45.400000000000006</v>
          </cell>
        </row>
        <row r="366">
          <cell r="C366">
            <v>40087</v>
          </cell>
          <cell r="D366">
            <v>45.933333333333337</v>
          </cell>
        </row>
        <row r="367">
          <cell r="C367">
            <v>40118</v>
          </cell>
          <cell r="D367">
            <v>46.75</v>
          </cell>
        </row>
      </sheetData>
      <sheetData sheetId="53" refreshError="1">
        <row r="7">
          <cell r="D7">
            <v>25508</v>
          </cell>
        </row>
        <row r="8">
          <cell r="D8">
            <v>25538</v>
          </cell>
        </row>
        <row r="9">
          <cell r="D9">
            <v>25569</v>
          </cell>
        </row>
        <row r="10">
          <cell r="D10">
            <v>25600</v>
          </cell>
        </row>
        <row r="11">
          <cell r="D11">
            <v>25628</v>
          </cell>
          <cell r="E11">
            <v>230.19000000000003</v>
          </cell>
        </row>
        <row r="12">
          <cell r="D12">
            <v>25659</v>
          </cell>
          <cell r="E12">
            <v>233.23333333333335</v>
          </cell>
        </row>
        <row r="13">
          <cell r="D13">
            <v>25689</v>
          </cell>
          <cell r="E13">
            <v>228.09666666666666</v>
          </cell>
        </row>
        <row r="14">
          <cell r="D14">
            <v>25720</v>
          </cell>
          <cell r="E14">
            <v>225.82333333333335</v>
          </cell>
        </row>
        <row r="15">
          <cell r="D15">
            <v>25750</v>
          </cell>
          <cell r="E15">
            <v>221.50666666666666</v>
          </cell>
        </row>
        <row r="16">
          <cell r="D16">
            <v>25781</v>
          </cell>
          <cell r="E16">
            <v>216.55333333333331</v>
          </cell>
        </row>
        <row r="17">
          <cell r="D17">
            <v>25812</v>
          </cell>
          <cell r="E17">
            <v>218.23666666666668</v>
          </cell>
        </row>
        <row r="18">
          <cell r="D18">
            <v>25842</v>
          </cell>
          <cell r="E18">
            <v>224.82666666666668</v>
          </cell>
        </row>
        <row r="19">
          <cell r="D19">
            <v>25873</v>
          </cell>
          <cell r="E19">
            <v>237.73333333333335</v>
          </cell>
        </row>
        <row r="20">
          <cell r="D20">
            <v>25903</v>
          </cell>
          <cell r="E20">
            <v>238.82333333333335</v>
          </cell>
        </row>
        <row r="21">
          <cell r="D21">
            <v>25934</v>
          </cell>
          <cell r="E21">
            <v>231.50666666666666</v>
          </cell>
        </row>
        <row r="22">
          <cell r="D22">
            <v>25965</v>
          </cell>
          <cell r="E22">
            <v>229.00666666666666</v>
          </cell>
        </row>
        <row r="23">
          <cell r="D23">
            <v>25993</v>
          </cell>
          <cell r="E23">
            <v>234.37</v>
          </cell>
        </row>
        <row r="24">
          <cell r="D24">
            <v>26024</v>
          </cell>
          <cell r="E24">
            <v>236.09666666666669</v>
          </cell>
        </row>
        <row r="25">
          <cell r="D25">
            <v>26054</v>
          </cell>
          <cell r="E25">
            <v>232.14333333333335</v>
          </cell>
        </row>
        <row r="26">
          <cell r="D26">
            <v>26085</v>
          </cell>
          <cell r="E26">
            <v>221.91666666666666</v>
          </cell>
        </row>
        <row r="27">
          <cell r="D27">
            <v>26115</v>
          </cell>
          <cell r="E27">
            <v>219.05333333333331</v>
          </cell>
        </row>
        <row r="28">
          <cell r="D28">
            <v>26146</v>
          </cell>
          <cell r="E28">
            <v>211.96333333333334</v>
          </cell>
        </row>
        <row r="29">
          <cell r="D29">
            <v>26177</v>
          </cell>
          <cell r="E29">
            <v>212.14666666666668</v>
          </cell>
        </row>
        <row r="30">
          <cell r="D30">
            <v>26207</v>
          </cell>
          <cell r="E30">
            <v>216.37333333333336</v>
          </cell>
        </row>
        <row r="31">
          <cell r="D31">
            <v>26238</v>
          </cell>
          <cell r="E31">
            <v>230.78</v>
          </cell>
        </row>
        <row r="32">
          <cell r="D32">
            <v>26268</v>
          </cell>
          <cell r="E32">
            <v>233.46</v>
          </cell>
        </row>
        <row r="33">
          <cell r="D33">
            <v>26299</v>
          </cell>
          <cell r="E33">
            <v>231.50666666666666</v>
          </cell>
        </row>
        <row r="34">
          <cell r="D34">
            <v>26330</v>
          </cell>
          <cell r="E34">
            <v>230.50666666666666</v>
          </cell>
        </row>
        <row r="35">
          <cell r="D35">
            <v>26359</v>
          </cell>
          <cell r="E35">
            <v>237.18666666666664</v>
          </cell>
        </row>
        <row r="36">
          <cell r="D36">
            <v>26390</v>
          </cell>
          <cell r="E36">
            <v>235.37</v>
          </cell>
        </row>
        <row r="37">
          <cell r="D37">
            <v>26420</v>
          </cell>
          <cell r="E37">
            <v>231.05333333333331</v>
          </cell>
        </row>
        <row r="38">
          <cell r="D38">
            <v>26451</v>
          </cell>
          <cell r="E38">
            <v>223.33</v>
          </cell>
        </row>
        <row r="39">
          <cell r="D39">
            <v>26481</v>
          </cell>
          <cell r="E39">
            <v>220.42</v>
          </cell>
        </row>
        <row r="40">
          <cell r="D40">
            <v>26512</v>
          </cell>
          <cell r="E40">
            <v>212.42</v>
          </cell>
        </row>
        <row r="41">
          <cell r="D41">
            <v>26543</v>
          </cell>
          <cell r="E41">
            <v>211.01</v>
          </cell>
        </row>
        <row r="42">
          <cell r="D42">
            <v>26573</v>
          </cell>
          <cell r="E42">
            <v>218.01</v>
          </cell>
        </row>
        <row r="43">
          <cell r="D43">
            <v>26604</v>
          </cell>
          <cell r="E43">
            <v>230.6</v>
          </cell>
        </row>
        <row r="44">
          <cell r="D44">
            <v>26634</v>
          </cell>
          <cell r="E44">
            <v>231.37333333333333</v>
          </cell>
        </row>
        <row r="45">
          <cell r="D45">
            <v>26665</v>
          </cell>
          <cell r="E45">
            <v>228.69000000000003</v>
          </cell>
        </row>
        <row r="46">
          <cell r="D46">
            <v>26696</v>
          </cell>
          <cell r="E46">
            <v>225.28</v>
          </cell>
        </row>
        <row r="47">
          <cell r="D47">
            <v>26724</v>
          </cell>
          <cell r="E47">
            <v>230.41333333333333</v>
          </cell>
        </row>
        <row r="48">
          <cell r="D48">
            <v>26755</v>
          </cell>
          <cell r="E48">
            <v>228.73333333333335</v>
          </cell>
        </row>
        <row r="49">
          <cell r="D49">
            <v>26785</v>
          </cell>
          <cell r="E49">
            <v>229.87</v>
          </cell>
        </row>
        <row r="50">
          <cell r="D50">
            <v>26816</v>
          </cell>
          <cell r="E50">
            <v>221.1</v>
          </cell>
        </row>
        <row r="51">
          <cell r="D51">
            <v>26846</v>
          </cell>
          <cell r="E51">
            <v>217.82666666666668</v>
          </cell>
        </row>
        <row r="52">
          <cell r="D52">
            <v>26877</v>
          </cell>
          <cell r="E52">
            <v>208.1933333333333</v>
          </cell>
        </row>
        <row r="53">
          <cell r="D53">
            <v>26908</v>
          </cell>
          <cell r="E53">
            <v>210.64666666666665</v>
          </cell>
        </row>
        <row r="54">
          <cell r="D54">
            <v>26938</v>
          </cell>
          <cell r="E54">
            <v>222.51</v>
          </cell>
        </row>
        <row r="55">
          <cell r="D55">
            <v>26969</v>
          </cell>
          <cell r="E55">
            <v>234.82666666666668</v>
          </cell>
        </row>
        <row r="56">
          <cell r="D56">
            <v>26999</v>
          </cell>
          <cell r="E56">
            <v>238.87333333333333</v>
          </cell>
        </row>
        <row r="57">
          <cell r="D57">
            <v>27030</v>
          </cell>
          <cell r="E57">
            <v>237.1</v>
          </cell>
        </row>
        <row r="58">
          <cell r="D58">
            <v>27061</v>
          </cell>
          <cell r="E58">
            <v>233.91666666666666</v>
          </cell>
        </row>
        <row r="59">
          <cell r="D59">
            <v>27089</v>
          </cell>
          <cell r="E59">
            <v>238.59666666666669</v>
          </cell>
        </row>
        <row r="60">
          <cell r="D60">
            <v>27120</v>
          </cell>
          <cell r="E60">
            <v>236.55000000000004</v>
          </cell>
        </row>
        <row r="61">
          <cell r="D61">
            <v>27150</v>
          </cell>
          <cell r="E61">
            <v>239.37000000000003</v>
          </cell>
        </row>
        <row r="62">
          <cell r="D62">
            <v>27181</v>
          </cell>
          <cell r="E62">
            <v>227.82666666666668</v>
          </cell>
        </row>
        <row r="63">
          <cell r="D63">
            <v>27211</v>
          </cell>
          <cell r="E63">
            <v>226.23666666666668</v>
          </cell>
        </row>
        <row r="64">
          <cell r="D64">
            <v>27242</v>
          </cell>
          <cell r="E64">
            <v>214.28333333333333</v>
          </cell>
        </row>
        <row r="65">
          <cell r="D65">
            <v>27273</v>
          </cell>
          <cell r="E65">
            <v>219.82666666666668</v>
          </cell>
        </row>
        <row r="66">
          <cell r="D66">
            <v>27303</v>
          </cell>
          <cell r="E66">
            <v>227.46333333333334</v>
          </cell>
        </row>
        <row r="67">
          <cell r="D67">
            <v>27334</v>
          </cell>
          <cell r="E67">
            <v>241.1866666666667</v>
          </cell>
        </row>
        <row r="68">
          <cell r="D68">
            <v>27364</v>
          </cell>
          <cell r="E68">
            <v>237.73333333333335</v>
          </cell>
        </row>
        <row r="69">
          <cell r="D69">
            <v>27395</v>
          </cell>
          <cell r="E69">
            <v>224.55333333333337</v>
          </cell>
        </row>
        <row r="70">
          <cell r="D70">
            <v>27426</v>
          </cell>
          <cell r="E70">
            <v>214.10333333333332</v>
          </cell>
        </row>
        <row r="71">
          <cell r="D71">
            <v>27454</v>
          </cell>
          <cell r="E71">
            <v>212.06000000000003</v>
          </cell>
        </row>
        <row r="72">
          <cell r="D72">
            <v>27485</v>
          </cell>
          <cell r="E72">
            <v>212.60333333333335</v>
          </cell>
        </row>
        <row r="73">
          <cell r="D73">
            <v>27515</v>
          </cell>
          <cell r="E73">
            <v>209.42</v>
          </cell>
        </row>
        <row r="74">
          <cell r="D74">
            <v>27546</v>
          </cell>
          <cell r="E74">
            <v>208.0566666666667</v>
          </cell>
        </row>
        <row r="75">
          <cell r="D75">
            <v>27576</v>
          </cell>
          <cell r="E75">
            <v>203.65</v>
          </cell>
        </row>
        <row r="76">
          <cell r="D76">
            <v>27607</v>
          </cell>
          <cell r="E76">
            <v>186.06333333333336</v>
          </cell>
        </row>
        <row r="77">
          <cell r="D77">
            <v>27638</v>
          </cell>
          <cell r="E77">
            <v>187.15333333333334</v>
          </cell>
        </row>
        <row r="78">
          <cell r="D78">
            <v>27668</v>
          </cell>
          <cell r="E78">
            <v>191.56000000000003</v>
          </cell>
        </row>
        <row r="79">
          <cell r="D79">
            <v>27699</v>
          </cell>
          <cell r="E79">
            <v>210.46666666666667</v>
          </cell>
        </row>
        <row r="80">
          <cell r="D80">
            <v>27729</v>
          </cell>
          <cell r="E80">
            <v>204.60333333333332</v>
          </cell>
        </row>
        <row r="81">
          <cell r="D81">
            <v>27760</v>
          </cell>
          <cell r="E81">
            <v>195.06000000000003</v>
          </cell>
        </row>
        <row r="82">
          <cell r="D82">
            <v>27791</v>
          </cell>
          <cell r="E82">
            <v>188.55999999999997</v>
          </cell>
        </row>
        <row r="83">
          <cell r="D83">
            <v>27820</v>
          </cell>
          <cell r="E83">
            <v>190.24</v>
          </cell>
        </row>
        <row r="84">
          <cell r="D84">
            <v>27851</v>
          </cell>
          <cell r="E84">
            <v>192.46666666666667</v>
          </cell>
        </row>
        <row r="85">
          <cell r="D85">
            <v>27881</v>
          </cell>
          <cell r="E85">
            <v>198.69333333333336</v>
          </cell>
        </row>
        <row r="86">
          <cell r="D86">
            <v>27912</v>
          </cell>
          <cell r="E86">
            <v>203.5566666666667</v>
          </cell>
        </row>
        <row r="87">
          <cell r="D87">
            <v>27942</v>
          </cell>
          <cell r="E87">
            <v>205.83</v>
          </cell>
        </row>
        <row r="88">
          <cell r="D88">
            <v>27973</v>
          </cell>
          <cell r="E88">
            <v>197.46666666666667</v>
          </cell>
        </row>
        <row r="89">
          <cell r="D89">
            <v>28004</v>
          </cell>
          <cell r="E89">
            <v>193.87666666666669</v>
          </cell>
        </row>
        <row r="90">
          <cell r="D90">
            <v>28034</v>
          </cell>
          <cell r="E90">
            <v>193.60333333333332</v>
          </cell>
        </row>
        <row r="91">
          <cell r="D91">
            <v>28065</v>
          </cell>
          <cell r="E91">
            <v>201.92</v>
          </cell>
        </row>
        <row r="92">
          <cell r="D92">
            <v>28095</v>
          </cell>
          <cell r="E92">
            <v>200.0566666666667</v>
          </cell>
        </row>
        <row r="93">
          <cell r="D93">
            <v>28126</v>
          </cell>
          <cell r="E93">
            <v>196.24</v>
          </cell>
        </row>
        <row r="94">
          <cell r="D94">
            <v>28157</v>
          </cell>
          <cell r="E94">
            <v>190.37666666666667</v>
          </cell>
        </row>
        <row r="95">
          <cell r="D95">
            <v>28185</v>
          </cell>
          <cell r="E95">
            <v>194.92333333333332</v>
          </cell>
        </row>
        <row r="96">
          <cell r="D96">
            <v>28216</v>
          </cell>
          <cell r="E96">
            <v>194.24</v>
          </cell>
        </row>
        <row r="97">
          <cell r="D97">
            <v>28246</v>
          </cell>
          <cell r="E97">
            <v>193.56000000000003</v>
          </cell>
        </row>
        <row r="98">
          <cell r="D98">
            <v>28277</v>
          </cell>
          <cell r="E98">
            <v>187.01333333333335</v>
          </cell>
        </row>
        <row r="99">
          <cell r="D99">
            <v>28307</v>
          </cell>
          <cell r="E99">
            <v>183.65333333333334</v>
          </cell>
        </row>
        <row r="100">
          <cell r="D100">
            <v>28338</v>
          </cell>
          <cell r="E100">
            <v>172.88</v>
          </cell>
        </row>
        <row r="101">
          <cell r="D101">
            <v>28369</v>
          </cell>
          <cell r="E101">
            <v>172.60666666666665</v>
          </cell>
        </row>
        <row r="102">
          <cell r="D102">
            <v>28399</v>
          </cell>
          <cell r="E102">
            <v>175.87666666666667</v>
          </cell>
        </row>
        <row r="103">
          <cell r="D103">
            <v>28430</v>
          </cell>
          <cell r="E103">
            <v>188.69333333333336</v>
          </cell>
        </row>
        <row r="104">
          <cell r="D104">
            <v>28460</v>
          </cell>
          <cell r="E104">
            <v>179.74333333333334</v>
          </cell>
        </row>
        <row r="105">
          <cell r="D105">
            <v>28491</v>
          </cell>
          <cell r="E105">
            <v>175.92666666666665</v>
          </cell>
        </row>
        <row r="106">
          <cell r="D106">
            <v>28522</v>
          </cell>
          <cell r="E106">
            <v>168.60999999999999</v>
          </cell>
        </row>
        <row r="107">
          <cell r="D107">
            <v>28550</v>
          </cell>
          <cell r="E107">
            <v>175.83333333333334</v>
          </cell>
        </row>
        <row r="108">
          <cell r="D108">
            <v>28581</v>
          </cell>
          <cell r="E108">
            <v>174.69666666666669</v>
          </cell>
        </row>
        <row r="109">
          <cell r="D109">
            <v>28611</v>
          </cell>
          <cell r="E109">
            <v>175.56000000000003</v>
          </cell>
        </row>
        <row r="110">
          <cell r="D110">
            <v>28642</v>
          </cell>
          <cell r="E110">
            <v>172.42666666666665</v>
          </cell>
        </row>
        <row r="111">
          <cell r="D111">
            <v>28672</v>
          </cell>
          <cell r="E111">
            <v>168.92666666666665</v>
          </cell>
        </row>
        <row r="112">
          <cell r="D112">
            <v>28703</v>
          </cell>
          <cell r="E112">
            <v>159.61000000000001</v>
          </cell>
        </row>
        <row r="113">
          <cell r="D113">
            <v>28734</v>
          </cell>
          <cell r="E113">
            <v>157.33666666666667</v>
          </cell>
        </row>
        <row r="114">
          <cell r="D114">
            <v>28764</v>
          </cell>
          <cell r="E114">
            <v>162.33666666666667</v>
          </cell>
        </row>
        <row r="115">
          <cell r="D115">
            <v>28795</v>
          </cell>
          <cell r="E115">
            <v>174.42666666666665</v>
          </cell>
        </row>
        <row r="116">
          <cell r="D116">
            <v>28825</v>
          </cell>
          <cell r="E116">
            <v>171.01666666666665</v>
          </cell>
        </row>
        <row r="117">
          <cell r="D117">
            <v>28856</v>
          </cell>
          <cell r="E117">
            <v>168.5633333333333</v>
          </cell>
        </row>
        <row r="118">
          <cell r="D118">
            <v>28887</v>
          </cell>
          <cell r="E118">
            <v>163.42666666666665</v>
          </cell>
        </row>
        <row r="119">
          <cell r="D119">
            <v>28915</v>
          </cell>
          <cell r="E119">
            <v>171.5633333333333</v>
          </cell>
        </row>
        <row r="120">
          <cell r="D120">
            <v>28946</v>
          </cell>
          <cell r="E120">
            <v>168.83666666666667</v>
          </cell>
        </row>
        <row r="121">
          <cell r="D121">
            <v>28976</v>
          </cell>
          <cell r="E121">
            <v>171.70000000000002</v>
          </cell>
        </row>
        <row r="122">
          <cell r="D122">
            <v>29007</v>
          </cell>
          <cell r="E122">
            <v>164.79</v>
          </cell>
        </row>
        <row r="123">
          <cell r="D123">
            <v>29037</v>
          </cell>
          <cell r="E123">
            <v>164.38</v>
          </cell>
        </row>
        <row r="124">
          <cell r="D124">
            <v>29068</v>
          </cell>
          <cell r="E124">
            <v>150.52000000000001</v>
          </cell>
        </row>
        <row r="125">
          <cell r="D125">
            <v>29099</v>
          </cell>
          <cell r="E125">
            <v>148.65666666666667</v>
          </cell>
        </row>
        <row r="126">
          <cell r="D126">
            <v>29129</v>
          </cell>
          <cell r="E126">
            <v>159.33666666666667</v>
          </cell>
        </row>
        <row r="127">
          <cell r="D127">
            <v>29160</v>
          </cell>
          <cell r="E127">
            <v>170.97</v>
          </cell>
        </row>
        <row r="128">
          <cell r="D128">
            <v>29190</v>
          </cell>
          <cell r="E128">
            <v>166.20000000000002</v>
          </cell>
        </row>
        <row r="129">
          <cell r="D129">
            <v>29221</v>
          </cell>
          <cell r="E129">
            <v>156.97333333333333</v>
          </cell>
        </row>
        <row r="130">
          <cell r="D130">
            <v>29252</v>
          </cell>
          <cell r="E130">
            <v>156.29333333333332</v>
          </cell>
        </row>
        <row r="131">
          <cell r="D131">
            <v>29281</v>
          </cell>
          <cell r="E131">
            <v>165.42666666666668</v>
          </cell>
        </row>
        <row r="132">
          <cell r="D132">
            <v>29312</v>
          </cell>
          <cell r="E132">
            <v>164.83666666666667</v>
          </cell>
        </row>
        <row r="133">
          <cell r="D133">
            <v>29342</v>
          </cell>
          <cell r="E133">
            <v>161.79</v>
          </cell>
        </row>
        <row r="134">
          <cell r="D134">
            <v>29373</v>
          </cell>
          <cell r="E134">
            <v>157.4266666666667</v>
          </cell>
        </row>
        <row r="135">
          <cell r="D135">
            <v>29403</v>
          </cell>
          <cell r="E135">
            <v>156.4266666666667</v>
          </cell>
        </row>
        <row r="136">
          <cell r="D136">
            <v>29434</v>
          </cell>
          <cell r="E136">
            <v>143.24666666666667</v>
          </cell>
        </row>
        <row r="137">
          <cell r="D137">
            <v>29465</v>
          </cell>
          <cell r="E137">
            <v>144.88333333333335</v>
          </cell>
        </row>
        <row r="138">
          <cell r="D138">
            <v>29495</v>
          </cell>
          <cell r="E138">
            <v>148.83666666666667</v>
          </cell>
        </row>
        <row r="139">
          <cell r="D139">
            <v>29526</v>
          </cell>
          <cell r="E139">
            <v>164.33666666666667</v>
          </cell>
        </row>
        <row r="140">
          <cell r="D140">
            <v>29556</v>
          </cell>
          <cell r="E140">
            <v>158.02000000000001</v>
          </cell>
        </row>
        <row r="141">
          <cell r="D141">
            <v>29587</v>
          </cell>
          <cell r="E141">
            <v>152.11333333333334</v>
          </cell>
        </row>
        <row r="142">
          <cell r="D142">
            <v>29618</v>
          </cell>
          <cell r="E142">
            <v>151.65666666666667</v>
          </cell>
        </row>
        <row r="143">
          <cell r="D143">
            <v>29646</v>
          </cell>
          <cell r="E143">
            <v>160.11000000000001</v>
          </cell>
        </row>
        <row r="144">
          <cell r="D144">
            <v>29677</v>
          </cell>
          <cell r="E144">
            <v>161.74666666666667</v>
          </cell>
        </row>
        <row r="145">
          <cell r="D145">
            <v>29707</v>
          </cell>
          <cell r="E145">
            <v>160.06666666666663</v>
          </cell>
        </row>
        <row r="146">
          <cell r="D146">
            <v>29738</v>
          </cell>
          <cell r="E146">
            <v>155.02333333333331</v>
          </cell>
        </row>
        <row r="147">
          <cell r="D147">
            <v>29768</v>
          </cell>
          <cell r="E147">
            <v>153.42999999999998</v>
          </cell>
        </row>
        <row r="148">
          <cell r="D148">
            <v>29799</v>
          </cell>
          <cell r="E148">
            <v>140.38666666666666</v>
          </cell>
        </row>
        <row r="149">
          <cell r="D149">
            <v>29830</v>
          </cell>
          <cell r="E149">
            <v>142.15666666666667</v>
          </cell>
        </row>
        <row r="150">
          <cell r="D150">
            <v>29860</v>
          </cell>
          <cell r="E150">
            <v>146.15666666666667</v>
          </cell>
        </row>
        <row r="151">
          <cell r="D151">
            <v>29891</v>
          </cell>
          <cell r="E151">
            <v>160.38</v>
          </cell>
        </row>
        <row r="152">
          <cell r="D152">
            <v>29921</v>
          </cell>
          <cell r="E152">
            <v>154.38333333333333</v>
          </cell>
        </row>
        <row r="153">
          <cell r="D153">
            <v>29952</v>
          </cell>
          <cell r="E153">
            <v>147.65666666666667</v>
          </cell>
        </row>
        <row r="154">
          <cell r="D154">
            <v>29983</v>
          </cell>
          <cell r="E154">
            <v>145.25</v>
          </cell>
        </row>
        <row r="155">
          <cell r="D155">
            <v>30011</v>
          </cell>
          <cell r="E155">
            <v>154.92999999999998</v>
          </cell>
        </row>
        <row r="156">
          <cell r="D156">
            <v>30042</v>
          </cell>
          <cell r="E156">
            <v>155.88666666666666</v>
          </cell>
        </row>
        <row r="157">
          <cell r="D157">
            <v>30072</v>
          </cell>
          <cell r="E157">
            <v>154.02333333333334</v>
          </cell>
        </row>
        <row r="158">
          <cell r="D158">
            <v>30103</v>
          </cell>
          <cell r="E158">
            <v>148.84333333333333</v>
          </cell>
        </row>
        <row r="159">
          <cell r="D159">
            <v>30133</v>
          </cell>
          <cell r="E159">
            <v>148.93333333333334</v>
          </cell>
        </row>
        <row r="160">
          <cell r="D160">
            <v>30164</v>
          </cell>
          <cell r="E160">
            <v>137.52333333333331</v>
          </cell>
        </row>
        <row r="161">
          <cell r="D161">
            <v>30195</v>
          </cell>
          <cell r="E161">
            <v>137.79333333333332</v>
          </cell>
        </row>
        <row r="162">
          <cell r="D162">
            <v>30225</v>
          </cell>
          <cell r="E162">
            <v>139.88333333333333</v>
          </cell>
        </row>
        <row r="163">
          <cell r="D163">
            <v>30256</v>
          </cell>
          <cell r="E163">
            <v>155.29</v>
          </cell>
        </row>
        <row r="164">
          <cell r="D164">
            <v>30286</v>
          </cell>
          <cell r="E164">
            <v>147.15666666666667</v>
          </cell>
        </row>
        <row r="165">
          <cell r="D165">
            <v>30317</v>
          </cell>
          <cell r="E165">
            <v>141.92999999999998</v>
          </cell>
        </row>
        <row r="166">
          <cell r="D166">
            <v>30348</v>
          </cell>
          <cell r="E166">
            <v>136.07000000000002</v>
          </cell>
        </row>
        <row r="167">
          <cell r="D167">
            <v>30376</v>
          </cell>
          <cell r="E167">
            <v>145.75000000000003</v>
          </cell>
        </row>
        <row r="168">
          <cell r="D168">
            <v>30407</v>
          </cell>
          <cell r="E168">
            <v>146.20666666666668</v>
          </cell>
        </row>
        <row r="169">
          <cell r="D169">
            <v>30437</v>
          </cell>
          <cell r="E169">
            <v>144.88666666666668</v>
          </cell>
        </row>
        <row r="170">
          <cell r="D170">
            <v>30468</v>
          </cell>
          <cell r="E170">
            <v>140.07000000000002</v>
          </cell>
        </row>
        <row r="171">
          <cell r="D171">
            <v>30498</v>
          </cell>
          <cell r="E171">
            <v>137.88666666666666</v>
          </cell>
        </row>
        <row r="172">
          <cell r="D172">
            <v>30529</v>
          </cell>
          <cell r="E172">
            <v>128.97999999999999</v>
          </cell>
        </row>
        <row r="173">
          <cell r="D173">
            <v>30560</v>
          </cell>
          <cell r="E173">
            <v>129.66</v>
          </cell>
        </row>
        <row r="174">
          <cell r="D174">
            <v>30590</v>
          </cell>
          <cell r="E174">
            <v>133.20666666666668</v>
          </cell>
        </row>
        <row r="175">
          <cell r="D175">
            <v>30621</v>
          </cell>
          <cell r="E175">
            <v>146.06666666666669</v>
          </cell>
        </row>
        <row r="176">
          <cell r="D176">
            <v>30651</v>
          </cell>
          <cell r="E176">
            <v>139.38666666666668</v>
          </cell>
        </row>
        <row r="177">
          <cell r="D177">
            <v>30682</v>
          </cell>
          <cell r="E177">
            <v>137.20333333333335</v>
          </cell>
        </row>
        <row r="178">
          <cell r="D178">
            <v>30713</v>
          </cell>
          <cell r="E178">
            <v>136.43333333333337</v>
          </cell>
        </row>
        <row r="179">
          <cell r="D179">
            <v>30742</v>
          </cell>
          <cell r="E179">
            <v>143.34000000000003</v>
          </cell>
        </row>
        <row r="180">
          <cell r="D180">
            <v>30773</v>
          </cell>
          <cell r="E180">
            <v>142.16</v>
          </cell>
        </row>
        <row r="181">
          <cell r="D181">
            <v>30803</v>
          </cell>
          <cell r="E181">
            <v>142.75</v>
          </cell>
        </row>
        <row r="182">
          <cell r="D182">
            <v>30834</v>
          </cell>
          <cell r="E182">
            <v>138.25333333333333</v>
          </cell>
        </row>
        <row r="183">
          <cell r="D183">
            <v>30864</v>
          </cell>
          <cell r="E183">
            <v>139.20666666666668</v>
          </cell>
        </row>
        <row r="184">
          <cell r="D184">
            <v>30895</v>
          </cell>
          <cell r="E184">
            <v>126.25333333333334</v>
          </cell>
        </row>
        <row r="185">
          <cell r="D185">
            <v>30926</v>
          </cell>
          <cell r="E185">
            <v>127.25333333333333</v>
          </cell>
        </row>
        <row r="186">
          <cell r="D186">
            <v>30956</v>
          </cell>
          <cell r="E186">
            <v>131.47999999999999</v>
          </cell>
        </row>
        <row r="187">
          <cell r="D187">
            <v>30987</v>
          </cell>
          <cell r="E187">
            <v>143.75</v>
          </cell>
        </row>
        <row r="188">
          <cell r="D188">
            <v>31017</v>
          </cell>
          <cell r="E188">
            <v>138.70333333333335</v>
          </cell>
        </row>
        <row r="189">
          <cell r="D189">
            <v>31048</v>
          </cell>
          <cell r="E189">
            <v>135.20333333333335</v>
          </cell>
        </row>
        <row r="190">
          <cell r="D190">
            <v>31079</v>
          </cell>
          <cell r="E190">
            <v>131.29666666666665</v>
          </cell>
        </row>
        <row r="191">
          <cell r="D191">
            <v>31107</v>
          </cell>
          <cell r="E191">
            <v>139.34000000000003</v>
          </cell>
        </row>
        <row r="192">
          <cell r="D192">
            <v>31138</v>
          </cell>
          <cell r="E192">
            <v>139.56666666666669</v>
          </cell>
        </row>
        <row r="193">
          <cell r="D193">
            <v>31168</v>
          </cell>
          <cell r="E193">
            <v>140.7466666666667</v>
          </cell>
        </row>
        <row r="194">
          <cell r="D194">
            <v>31199</v>
          </cell>
          <cell r="E194">
            <v>137.34</v>
          </cell>
        </row>
        <row r="195">
          <cell r="D195">
            <v>31229</v>
          </cell>
          <cell r="E195">
            <v>138.06666666666663</v>
          </cell>
        </row>
        <row r="196">
          <cell r="D196">
            <v>31260</v>
          </cell>
          <cell r="E196">
            <v>127.57</v>
          </cell>
        </row>
        <row r="197">
          <cell r="D197">
            <v>31291</v>
          </cell>
          <cell r="E197">
            <v>128.11333333333334</v>
          </cell>
        </row>
        <row r="198">
          <cell r="D198">
            <v>31321</v>
          </cell>
          <cell r="E198">
            <v>131.25</v>
          </cell>
        </row>
        <row r="199">
          <cell r="D199">
            <v>31352</v>
          </cell>
          <cell r="E199">
            <v>144.02000000000001</v>
          </cell>
        </row>
        <row r="200">
          <cell r="D200">
            <v>31382</v>
          </cell>
          <cell r="E200">
            <v>140.43000000000004</v>
          </cell>
        </row>
        <row r="201">
          <cell r="D201">
            <v>31413</v>
          </cell>
          <cell r="E201">
            <v>136.75</v>
          </cell>
        </row>
        <row r="202">
          <cell r="D202">
            <v>31444</v>
          </cell>
          <cell r="E202">
            <v>133.43333333333334</v>
          </cell>
        </row>
        <row r="203">
          <cell r="D203">
            <v>31472</v>
          </cell>
          <cell r="E203">
            <v>138.43333333333337</v>
          </cell>
        </row>
        <row r="204">
          <cell r="D204">
            <v>31503</v>
          </cell>
          <cell r="E204">
            <v>140.70666666666668</v>
          </cell>
        </row>
        <row r="205">
          <cell r="D205">
            <v>31533</v>
          </cell>
          <cell r="E205">
            <v>140.25</v>
          </cell>
        </row>
        <row r="206">
          <cell r="D206">
            <v>31564</v>
          </cell>
          <cell r="E206">
            <v>139.43333333333331</v>
          </cell>
        </row>
        <row r="207">
          <cell r="D207">
            <v>31594</v>
          </cell>
          <cell r="E207">
            <v>137.66</v>
          </cell>
        </row>
        <row r="208">
          <cell r="D208">
            <v>31625</v>
          </cell>
          <cell r="E208">
            <v>127.11666666666667</v>
          </cell>
        </row>
        <row r="209">
          <cell r="D209">
            <v>31656</v>
          </cell>
          <cell r="E209">
            <v>128.02333333333334</v>
          </cell>
        </row>
        <row r="210">
          <cell r="D210">
            <v>31686</v>
          </cell>
          <cell r="E210">
            <v>130.84</v>
          </cell>
        </row>
        <row r="211">
          <cell r="D211">
            <v>31717</v>
          </cell>
          <cell r="E211">
            <v>144.34</v>
          </cell>
        </row>
        <row r="212">
          <cell r="D212">
            <v>31747</v>
          </cell>
          <cell r="E212">
            <v>138.98000000000002</v>
          </cell>
        </row>
        <row r="213">
          <cell r="D213">
            <v>31778</v>
          </cell>
          <cell r="E213">
            <v>132.98000000000002</v>
          </cell>
        </row>
        <row r="214">
          <cell r="D214">
            <v>31809</v>
          </cell>
          <cell r="E214">
            <v>131.07</v>
          </cell>
        </row>
        <row r="215">
          <cell r="D215">
            <v>31837</v>
          </cell>
          <cell r="E215">
            <v>136.43</v>
          </cell>
        </row>
        <row r="216">
          <cell r="D216">
            <v>31868</v>
          </cell>
          <cell r="E216">
            <v>137.84</v>
          </cell>
        </row>
        <row r="217">
          <cell r="D217">
            <v>31898</v>
          </cell>
          <cell r="E217">
            <v>137.56666666666669</v>
          </cell>
        </row>
        <row r="218">
          <cell r="D218">
            <v>31929</v>
          </cell>
          <cell r="E218">
            <v>134.52333333333334</v>
          </cell>
        </row>
        <row r="219">
          <cell r="D219">
            <v>31959</v>
          </cell>
          <cell r="E219">
            <v>134.88666666666668</v>
          </cell>
        </row>
        <row r="220">
          <cell r="D220">
            <v>31990</v>
          </cell>
          <cell r="E220">
            <v>122.43333333333332</v>
          </cell>
        </row>
        <row r="221">
          <cell r="D221">
            <v>32021</v>
          </cell>
          <cell r="E221">
            <v>123.88666666666666</v>
          </cell>
        </row>
        <row r="222">
          <cell r="D222">
            <v>32051</v>
          </cell>
          <cell r="E222">
            <v>125.47666666666669</v>
          </cell>
        </row>
        <row r="223">
          <cell r="D223">
            <v>32082</v>
          </cell>
          <cell r="E223">
            <v>137.97666666666669</v>
          </cell>
        </row>
        <row r="224">
          <cell r="D224">
            <v>32112</v>
          </cell>
          <cell r="E224">
            <v>133.66</v>
          </cell>
        </row>
        <row r="225">
          <cell r="D225">
            <v>32143</v>
          </cell>
          <cell r="E225">
            <v>128.98000000000002</v>
          </cell>
        </row>
        <row r="226">
          <cell r="D226">
            <v>32174</v>
          </cell>
          <cell r="E226">
            <v>128.16</v>
          </cell>
        </row>
        <row r="227">
          <cell r="D227">
            <v>32203</v>
          </cell>
          <cell r="E227">
            <v>134.61333333333334</v>
          </cell>
        </row>
        <row r="228">
          <cell r="D228">
            <v>32234</v>
          </cell>
          <cell r="E228">
            <v>134.11333333333334</v>
          </cell>
        </row>
        <row r="229">
          <cell r="D229">
            <v>32264</v>
          </cell>
          <cell r="E229">
            <v>132.07</v>
          </cell>
        </row>
        <row r="230">
          <cell r="D230">
            <v>32295</v>
          </cell>
          <cell r="E230">
            <v>129.02333333333334</v>
          </cell>
        </row>
        <row r="231">
          <cell r="D231">
            <v>32325</v>
          </cell>
          <cell r="E231">
            <v>128.38666666666668</v>
          </cell>
        </row>
        <row r="232">
          <cell r="D232">
            <v>32356</v>
          </cell>
          <cell r="E232">
            <v>122.57000000000001</v>
          </cell>
        </row>
        <row r="233">
          <cell r="D233">
            <v>32387</v>
          </cell>
          <cell r="E233">
            <v>122.25333333333333</v>
          </cell>
        </row>
        <row r="234">
          <cell r="D234">
            <v>32417</v>
          </cell>
          <cell r="E234">
            <v>124.98</v>
          </cell>
        </row>
        <row r="235">
          <cell r="D235">
            <v>32448</v>
          </cell>
          <cell r="E235">
            <v>134.61333333333334</v>
          </cell>
        </row>
        <row r="236">
          <cell r="D236">
            <v>32478</v>
          </cell>
          <cell r="E236">
            <v>130.07000000000002</v>
          </cell>
        </row>
        <row r="237">
          <cell r="D237">
            <v>32509</v>
          </cell>
          <cell r="E237">
            <v>128.66333333333333</v>
          </cell>
        </row>
        <row r="238">
          <cell r="D238">
            <v>32540</v>
          </cell>
          <cell r="E238">
            <v>125.21</v>
          </cell>
        </row>
        <row r="239">
          <cell r="D239">
            <v>32568</v>
          </cell>
          <cell r="E239">
            <v>131.25333333333333</v>
          </cell>
        </row>
        <row r="240">
          <cell r="D240">
            <v>32599</v>
          </cell>
          <cell r="E240">
            <v>131.52333333333334</v>
          </cell>
        </row>
        <row r="241">
          <cell r="D241">
            <v>32629</v>
          </cell>
          <cell r="E241">
            <v>132.06666666666666</v>
          </cell>
        </row>
        <row r="242">
          <cell r="D242">
            <v>32660</v>
          </cell>
          <cell r="E242">
            <v>130.93</v>
          </cell>
        </row>
        <row r="243">
          <cell r="D243">
            <v>32690</v>
          </cell>
          <cell r="E243">
            <v>128.79666666666665</v>
          </cell>
        </row>
        <row r="244">
          <cell r="D244">
            <v>32721</v>
          </cell>
          <cell r="E244">
            <v>121.89</v>
          </cell>
        </row>
        <row r="245">
          <cell r="D245">
            <v>32752</v>
          </cell>
          <cell r="E245">
            <v>120.02666666666669</v>
          </cell>
        </row>
        <row r="246">
          <cell r="D246">
            <v>32782</v>
          </cell>
          <cell r="E246">
            <v>124.34333333333332</v>
          </cell>
        </row>
        <row r="247">
          <cell r="D247">
            <v>32813</v>
          </cell>
          <cell r="E247">
            <v>133.48000000000002</v>
          </cell>
        </row>
        <row r="248">
          <cell r="D248">
            <v>32843</v>
          </cell>
          <cell r="E248">
            <v>129.02666666666667</v>
          </cell>
        </row>
        <row r="249">
          <cell r="D249">
            <v>32874</v>
          </cell>
          <cell r="E249">
            <v>126.76333333333332</v>
          </cell>
        </row>
        <row r="250">
          <cell r="D250">
            <v>32905</v>
          </cell>
          <cell r="E250">
            <v>123.38</v>
          </cell>
        </row>
        <row r="251">
          <cell r="D251">
            <v>32933</v>
          </cell>
          <cell r="E251">
            <v>130.29999999999998</v>
          </cell>
        </row>
        <row r="252">
          <cell r="D252">
            <v>32964</v>
          </cell>
          <cell r="E252">
            <v>128.99333333333334</v>
          </cell>
        </row>
        <row r="253">
          <cell r="D253">
            <v>32994</v>
          </cell>
          <cell r="E253">
            <v>131.56</v>
          </cell>
        </row>
        <row r="254">
          <cell r="D254">
            <v>33025</v>
          </cell>
          <cell r="E254">
            <v>128.06666666666666</v>
          </cell>
        </row>
        <row r="255">
          <cell r="D255">
            <v>33055</v>
          </cell>
          <cell r="E255">
            <v>127.98333333333333</v>
          </cell>
        </row>
        <row r="256">
          <cell r="D256">
            <v>33086</v>
          </cell>
          <cell r="E256">
            <v>117.96999999999998</v>
          </cell>
        </row>
        <row r="257">
          <cell r="D257">
            <v>33117</v>
          </cell>
          <cell r="E257">
            <v>117.17</v>
          </cell>
        </row>
        <row r="258">
          <cell r="D258">
            <v>33147</v>
          </cell>
          <cell r="E258">
            <v>120.87333333333333</v>
          </cell>
        </row>
        <row r="259">
          <cell r="D259">
            <v>33178</v>
          </cell>
          <cell r="E259">
            <v>130.42333333333332</v>
          </cell>
        </row>
        <row r="260">
          <cell r="D260">
            <v>33208</v>
          </cell>
          <cell r="E260">
            <v>126.00666666666667</v>
          </cell>
        </row>
        <row r="261">
          <cell r="D261">
            <v>33239</v>
          </cell>
          <cell r="E261">
            <v>122.72333333333334</v>
          </cell>
        </row>
        <row r="262">
          <cell r="D262">
            <v>33270</v>
          </cell>
          <cell r="E262">
            <v>119.14666666666666</v>
          </cell>
        </row>
        <row r="263">
          <cell r="D263">
            <v>33298</v>
          </cell>
          <cell r="E263">
            <v>126.55333333333333</v>
          </cell>
        </row>
        <row r="264">
          <cell r="D264">
            <v>33329</v>
          </cell>
          <cell r="E264">
            <v>126.47000000000001</v>
          </cell>
        </row>
        <row r="265">
          <cell r="D265">
            <v>33359</v>
          </cell>
          <cell r="E265">
            <v>127.10333333333334</v>
          </cell>
        </row>
        <row r="266">
          <cell r="D266">
            <v>33390</v>
          </cell>
          <cell r="E266">
            <v>123.99000000000001</v>
          </cell>
        </row>
        <row r="267">
          <cell r="D267">
            <v>33420</v>
          </cell>
          <cell r="E267">
            <v>123.78000000000002</v>
          </cell>
        </row>
        <row r="268">
          <cell r="D268">
            <v>33451</v>
          </cell>
          <cell r="E268">
            <v>117.68</v>
          </cell>
        </row>
        <row r="269">
          <cell r="D269">
            <v>33482</v>
          </cell>
          <cell r="E269">
            <v>118.14</v>
          </cell>
        </row>
        <row r="270">
          <cell r="D270">
            <v>33512</v>
          </cell>
          <cell r="E270">
            <v>120.32666666666667</v>
          </cell>
        </row>
        <row r="271">
          <cell r="D271">
            <v>33543</v>
          </cell>
          <cell r="E271">
            <v>127.68666666666667</v>
          </cell>
        </row>
        <row r="272">
          <cell r="D272">
            <v>33573</v>
          </cell>
          <cell r="E272">
            <v>123.14333333333333</v>
          </cell>
        </row>
        <row r="273">
          <cell r="D273">
            <v>33604</v>
          </cell>
          <cell r="E273">
            <v>119.94666666666667</v>
          </cell>
        </row>
        <row r="274">
          <cell r="D274">
            <v>33635</v>
          </cell>
          <cell r="E274">
            <v>119.86333333333334</v>
          </cell>
        </row>
        <row r="275">
          <cell r="D275">
            <v>33664</v>
          </cell>
          <cell r="E275">
            <v>126.34333333333335</v>
          </cell>
        </row>
        <row r="276">
          <cell r="D276">
            <v>33695</v>
          </cell>
          <cell r="E276">
            <v>126.42666666666666</v>
          </cell>
        </row>
        <row r="277">
          <cell r="D277">
            <v>33725</v>
          </cell>
          <cell r="E277">
            <v>124.53333333333335</v>
          </cell>
        </row>
        <row r="278">
          <cell r="D278">
            <v>33756</v>
          </cell>
          <cell r="E278">
            <v>120.91333333333334</v>
          </cell>
        </row>
        <row r="279">
          <cell r="D279">
            <v>33786</v>
          </cell>
          <cell r="E279">
            <v>120.87333333333333</v>
          </cell>
        </row>
        <row r="280">
          <cell r="D280">
            <v>33817</v>
          </cell>
          <cell r="E280">
            <v>111.45</v>
          </cell>
        </row>
        <row r="281">
          <cell r="D281">
            <v>33848</v>
          </cell>
          <cell r="E281">
            <v>112.83999999999999</v>
          </cell>
        </row>
        <row r="282">
          <cell r="D282">
            <v>33878</v>
          </cell>
          <cell r="E282">
            <v>112.75333333333333</v>
          </cell>
        </row>
        <row r="283">
          <cell r="D283">
            <v>33909</v>
          </cell>
          <cell r="E283">
            <v>122.72333333333331</v>
          </cell>
        </row>
        <row r="284">
          <cell r="D284">
            <v>33939</v>
          </cell>
          <cell r="E284">
            <v>116.75</v>
          </cell>
        </row>
        <row r="285">
          <cell r="D285">
            <v>33970</v>
          </cell>
          <cell r="E285">
            <v>113.00666666666667</v>
          </cell>
        </row>
        <row r="286">
          <cell r="D286">
            <v>34001</v>
          </cell>
          <cell r="E286">
            <v>110.65333333333335</v>
          </cell>
        </row>
        <row r="287">
          <cell r="D287">
            <v>34029</v>
          </cell>
          <cell r="E287">
            <v>118.14</v>
          </cell>
        </row>
        <row r="288">
          <cell r="D288">
            <v>34060</v>
          </cell>
          <cell r="E288">
            <v>119.14999999999999</v>
          </cell>
        </row>
        <row r="289">
          <cell r="D289">
            <v>34090</v>
          </cell>
          <cell r="E289">
            <v>118.18</v>
          </cell>
        </row>
        <row r="290">
          <cell r="D290">
            <v>34121</v>
          </cell>
          <cell r="E290">
            <v>115.11</v>
          </cell>
        </row>
        <row r="291">
          <cell r="D291">
            <v>34151</v>
          </cell>
          <cell r="E291">
            <v>114.64666666666666</v>
          </cell>
        </row>
        <row r="292">
          <cell r="D292">
            <v>34182</v>
          </cell>
          <cell r="E292">
            <v>105.56</v>
          </cell>
        </row>
        <row r="293">
          <cell r="D293">
            <v>34213</v>
          </cell>
          <cell r="E293">
            <v>104.59333333333335</v>
          </cell>
        </row>
        <row r="294">
          <cell r="D294">
            <v>34243</v>
          </cell>
          <cell r="E294">
            <v>105.14</v>
          </cell>
        </row>
        <row r="295">
          <cell r="D295">
            <v>34274</v>
          </cell>
          <cell r="E295">
            <v>115.91000000000001</v>
          </cell>
        </row>
        <row r="296">
          <cell r="D296">
            <v>34304</v>
          </cell>
          <cell r="E296">
            <v>110.98666666666668</v>
          </cell>
        </row>
        <row r="297">
          <cell r="D297">
            <v>34335</v>
          </cell>
          <cell r="E297">
            <v>109.55666666666666</v>
          </cell>
        </row>
        <row r="298">
          <cell r="D298">
            <v>34366</v>
          </cell>
          <cell r="E298">
            <v>107.11666666666667</v>
          </cell>
        </row>
        <row r="299">
          <cell r="D299">
            <v>34394</v>
          </cell>
          <cell r="E299">
            <v>114.10000000000001</v>
          </cell>
        </row>
        <row r="300">
          <cell r="D300">
            <v>34425</v>
          </cell>
          <cell r="E300">
            <v>113.72333333333334</v>
          </cell>
        </row>
        <row r="301">
          <cell r="D301">
            <v>34455</v>
          </cell>
          <cell r="E301">
            <v>113.55666666666667</v>
          </cell>
        </row>
        <row r="302">
          <cell r="D302">
            <v>34486</v>
          </cell>
          <cell r="E302">
            <v>110.69666666666667</v>
          </cell>
        </row>
        <row r="303">
          <cell r="D303">
            <v>34516</v>
          </cell>
          <cell r="E303">
            <v>109.89666666666666</v>
          </cell>
        </row>
        <row r="304">
          <cell r="D304">
            <v>34547</v>
          </cell>
          <cell r="E304">
            <v>103.83666666666666</v>
          </cell>
        </row>
        <row r="305">
          <cell r="D305">
            <v>34578</v>
          </cell>
          <cell r="E305">
            <v>104.55000000000001</v>
          </cell>
        </row>
        <row r="306">
          <cell r="D306">
            <v>34608</v>
          </cell>
          <cell r="E306">
            <v>107.11666666666667</v>
          </cell>
        </row>
        <row r="307">
          <cell r="D307">
            <v>34639</v>
          </cell>
          <cell r="E307">
            <v>116.07666666666667</v>
          </cell>
        </row>
        <row r="308">
          <cell r="D308">
            <v>34669</v>
          </cell>
          <cell r="E308">
            <v>111.07000000000001</v>
          </cell>
        </row>
        <row r="309">
          <cell r="D309">
            <v>34700</v>
          </cell>
          <cell r="E309">
            <v>108.49333333333334</v>
          </cell>
        </row>
        <row r="310">
          <cell r="D310">
            <v>34731</v>
          </cell>
          <cell r="E310">
            <v>105.44</v>
          </cell>
        </row>
        <row r="311">
          <cell r="D311">
            <v>34759</v>
          </cell>
          <cell r="E311">
            <v>112.22000000000001</v>
          </cell>
        </row>
        <row r="312">
          <cell r="D312">
            <v>34790</v>
          </cell>
          <cell r="E312">
            <v>111.64333333333333</v>
          </cell>
        </row>
        <row r="313">
          <cell r="D313">
            <v>34820</v>
          </cell>
          <cell r="E313">
            <v>113.72666666666667</v>
          </cell>
        </row>
        <row r="314">
          <cell r="D314">
            <v>34851</v>
          </cell>
          <cell r="E314">
            <v>110.17</v>
          </cell>
        </row>
        <row r="315">
          <cell r="D315">
            <v>34881</v>
          </cell>
          <cell r="E315">
            <v>109.23666666666666</v>
          </cell>
        </row>
        <row r="316">
          <cell r="D316">
            <v>34912</v>
          </cell>
          <cell r="E316">
            <v>100.58666666666666</v>
          </cell>
        </row>
        <row r="317">
          <cell r="D317">
            <v>34943</v>
          </cell>
          <cell r="E317">
            <v>100.23</v>
          </cell>
        </row>
        <row r="318">
          <cell r="D318">
            <v>34973</v>
          </cell>
          <cell r="E318">
            <v>104.25333333333333</v>
          </cell>
        </row>
        <row r="319">
          <cell r="D319">
            <v>35004</v>
          </cell>
          <cell r="E319">
            <v>112.43666666666667</v>
          </cell>
        </row>
        <row r="320">
          <cell r="D320">
            <v>35034</v>
          </cell>
          <cell r="E320">
            <v>107.95</v>
          </cell>
        </row>
        <row r="321">
          <cell r="D321">
            <v>35065</v>
          </cell>
          <cell r="E321">
            <v>105.29333333333335</v>
          </cell>
        </row>
        <row r="322">
          <cell r="D322">
            <v>35096</v>
          </cell>
          <cell r="E322">
            <v>103.06666666666668</v>
          </cell>
        </row>
        <row r="323">
          <cell r="D323">
            <v>35125</v>
          </cell>
          <cell r="E323">
            <v>108.98666666666668</v>
          </cell>
        </row>
        <row r="324">
          <cell r="D324">
            <v>35156</v>
          </cell>
          <cell r="E324">
            <v>109.27333333333335</v>
          </cell>
        </row>
        <row r="325">
          <cell r="D325">
            <v>35186</v>
          </cell>
          <cell r="E325">
            <v>109.77666666666666</v>
          </cell>
        </row>
        <row r="326">
          <cell r="D326">
            <v>35217</v>
          </cell>
          <cell r="E326">
            <v>107.15666666666668</v>
          </cell>
        </row>
        <row r="327">
          <cell r="D327">
            <v>35247</v>
          </cell>
          <cell r="E327">
            <v>106.61666666666667</v>
          </cell>
        </row>
        <row r="328">
          <cell r="D328">
            <v>35278</v>
          </cell>
          <cell r="E328">
            <v>98.36</v>
          </cell>
        </row>
        <row r="329">
          <cell r="D329">
            <v>35309</v>
          </cell>
          <cell r="E329">
            <v>99.186666666666667</v>
          </cell>
        </row>
        <row r="330">
          <cell r="D330">
            <v>35339</v>
          </cell>
          <cell r="E330">
            <v>102.06</v>
          </cell>
        </row>
        <row r="331">
          <cell r="D331">
            <v>35370</v>
          </cell>
          <cell r="E331">
            <v>111.03333333333335</v>
          </cell>
        </row>
        <row r="332">
          <cell r="D332">
            <v>35400</v>
          </cell>
          <cell r="E332">
            <v>105.39666666666666</v>
          </cell>
        </row>
        <row r="333">
          <cell r="D333">
            <v>35431</v>
          </cell>
          <cell r="E333">
            <v>101.69666666666667</v>
          </cell>
        </row>
        <row r="334">
          <cell r="D334">
            <v>35462</v>
          </cell>
          <cell r="E334">
            <v>100.01</v>
          </cell>
        </row>
        <row r="335">
          <cell r="D335">
            <v>35490</v>
          </cell>
          <cell r="E335">
            <v>105.28666666666668</v>
          </cell>
        </row>
        <row r="336">
          <cell r="D336">
            <v>35521</v>
          </cell>
          <cell r="E336">
            <v>107.94333333333333</v>
          </cell>
        </row>
        <row r="337">
          <cell r="D337">
            <v>35551</v>
          </cell>
          <cell r="E337">
            <v>107.15333333333335</v>
          </cell>
        </row>
        <row r="338">
          <cell r="D338">
            <v>35582</v>
          </cell>
          <cell r="E338">
            <v>107.44</v>
          </cell>
        </row>
        <row r="339">
          <cell r="D339">
            <v>35612</v>
          </cell>
          <cell r="E339">
            <v>106.22000000000001</v>
          </cell>
        </row>
        <row r="340">
          <cell r="D340">
            <v>35643</v>
          </cell>
          <cell r="E340">
            <v>100.29666666666667</v>
          </cell>
        </row>
        <row r="341">
          <cell r="D341">
            <v>35674</v>
          </cell>
          <cell r="E341">
            <v>101.26666666666667</v>
          </cell>
        </row>
        <row r="342">
          <cell r="D342">
            <v>35704</v>
          </cell>
          <cell r="E342">
            <v>104.28333333333335</v>
          </cell>
        </row>
        <row r="343">
          <cell r="D343">
            <v>35735</v>
          </cell>
          <cell r="E343">
            <v>112.83</v>
          </cell>
        </row>
        <row r="344">
          <cell r="D344">
            <v>35765</v>
          </cell>
          <cell r="E344">
            <v>107.98333333333333</v>
          </cell>
        </row>
        <row r="345">
          <cell r="D345">
            <v>35796</v>
          </cell>
          <cell r="E345">
            <v>103.85333333333334</v>
          </cell>
        </row>
        <row r="346">
          <cell r="D346">
            <v>35827</v>
          </cell>
          <cell r="E346">
            <v>102.02</v>
          </cell>
        </row>
        <row r="347">
          <cell r="D347">
            <v>35855</v>
          </cell>
          <cell r="E347">
            <v>108.16000000000001</v>
          </cell>
        </row>
        <row r="348">
          <cell r="D348">
            <v>35886</v>
          </cell>
          <cell r="E348">
            <v>108.66333333333334</v>
          </cell>
        </row>
        <row r="349">
          <cell r="D349">
            <v>35916</v>
          </cell>
          <cell r="E349">
            <v>108.63</v>
          </cell>
        </row>
        <row r="350">
          <cell r="D350">
            <v>35947</v>
          </cell>
          <cell r="E350">
            <v>105.72333333333334</v>
          </cell>
        </row>
        <row r="351">
          <cell r="D351">
            <v>35977</v>
          </cell>
          <cell r="E351">
            <v>106.37</v>
          </cell>
        </row>
        <row r="352">
          <cell r="D352">
            <v>36008</v>
          </cell>
          <cell r="E352">
            <v>98.183333333333337</v>
          </cell>
        </row>
        <row r="353">
          <cell r="D353">
            <v>36039</v>
          </cell>
          <cell r="E353">
            <v>99.759999999999991</v>
          </cell>
        </row>
        <row r="354">
          <cell r="D354">
            <v>36069</v>
          </cell>
          <cell r="E354">
            <v>101.26666666666667</v>
          </cell>
        </row>
        <row r="355">
          <cell r="D355">
            <v>36100</v>
          </cell>
          <cell r="E355">
            <v>110.74333333333334</v>
          </cell>
        </row>
        <row r="356">
          <cell r="D356">
            <v>36130</v>
          </cell>
          <cell r="E356">
            <v>106.11333333333334</v>
          </cell>
        </row>
        <row r="357">
          <cell r="D357">
            <v>36161</v>
          </cell>
          <cell r="E357">
            <v>103.56666666666668</v>
          </cell>
        </row>
        <row r="358">
          <cell r="D358">
            <v>36192</v>
          </cell>
          <cell r="E358">
            <v>101.66333333333334</v>
          </cell>
        </row>
        <row r="359">
          <cell r="D359">
            <v>36220</v>
          </cell>
          <cell r="E359">
            <v>109.02333333333333</v>
          </cell>
        </row>
        <row r="360">
          <cell r="D360">
            <v>36251</v>
          </cell>
          <cell r="E360">
            <v>109.81333333333333</v>
          </cell>
        </row>
        <row r="361">
          <cell r="D361">
            <v>36281</v>
          </cell>
          <cell r="E361">
            <v>109.81333333333333</v>
          </cell>
        </row>
        <row r="362">
          <cell r="D362">
            <v>36312</v>
          </cell>
          <cell r="E362">
            <v>107.37333333333333</v>
          </cell>
        </row>
        <row r="363">
          <cell r="D363">
            <v>36342</v>
          </cell>
          <cell r="E363">
            <v>106.94</v>
          </cell>
        </row>
        <row r="364">
          <cell r="D364">
            <v>36373</v>
          </cell>
          <cell r="E364">
            <v>100.33666666666669</v>
          </cell>
        </row>
        <row r="365">
          <cell r="D365">
            <v>36404</v>
          </cell>
          <cell r="E365">
            <v>100.55000000000001</v>
          </cell>
        </row>
        <row r="366">
          <cell r="D366">
            <v>36434</v>
          </cell>
          <cell r="E366">
            <v>101.88</v>
          </cell>
        </row>
        <row r="367">
          <cell r="D367">
            <v>36465</v>
          </cell>
          <cell r="E367">
            <v>111.64333333333333</v>
          </cell>
        </row>
        <row r="368">
          <cell r="D368">
            <v>36495</v>
          </cell>
          <cell r="E368">
            <v>106.47333333333334</v>
          </cell>
        </row>
        <row r="369">
          <cell r="D369">
            <v>36526</v>
          </cell>
          <cell r="E369">
            <v>101.52</v>
          </cell>
        </row>
        <row r="370">
          <cell r="D370">
            <v>36557</v>
          </cell>
          <cell r="E370">
            <v>98.2</v>
          </cell>
        </row>
        <row r="371">
          <cell r="D371">
            <v>36586</v>
          </cell>
          <cell r="E371">
            <v>101.05666666666667</v>
          </cell>
        </row>
        <row r="372">
          <cell r="D372">
            <v>36617</v>
          </cell>
          <cell r="E372">
            <v>100.99000000000001</v>
          </cell>
        </row>
        <row r="373">
          <cell r="D373">
            <v>36647</v>
          </cell>
          <cell r="E373">
            <v>103.05666666666666</v>
          </cell>
        </row>
        <row r="374">
          <cell r="D374">
            <v>36678</v>
          </cell>
          <cell r="E374">
            <v>99.456666666666663</v>
          </cell>
        </row>
        <row r="375">
          <cell r="D375">
            <v>36708</v>
          </cell>
          <cell r="E375">
            <v>99.74666666666667</v>
          </cell>
        </row>
        <row r="376">
          <cell r="D376">
            <v>36739</v>
          </cell>
          <cell r="E376">
            <v>90.75</v>
          </cell>
        </row>
        <row r="377">
          <cell r="D377">
            <v>36770</v>
          </cell>
          <cell r="E377">
            <v>92.820000000000007</v>
          </cell>
        </row>
        <row r="378">
          <cell r="D378">
            <v>36800</v>
          </cell>
          <cell r="E378">
            <v>95.570000000000007</v>
          </cell>
        </row>
        <row r="379">
          <cell r="D379">
            <v>36831</v>
          </cell>
          <cell r="E379">
            <v>103.62</v>
          </cell>
        </row>
        <row r="380">
          <cell r="D380">
            <v>36861</v>
          </cell>
          <cell r="E380">
            <v>99.84666666666665</v>
          </cell>
        </row>
        <row r="381">
          <cell r="D381">
            <v>36892</v>
          </cell>
          <cell r="E381">
            <v>98.779999999999987</v>
          </cell>
        </row>
        <row r="382">
          <cell r="D382">
            <v>36923</v>
          </cell>
          <cell r="E382">
            <v>96.773333333333326</v>
          </cell>
        </row>
        <row r="383">
          <cell r="D383">
            <v>36951</v>
          </cell>
          <cell r="E383">
            <v>103.22333333333334</v>
          </cell>
        </row>
        <row r="384">
          <cell r="D384">
            <v>36982</v>
          </cell>
          <cell r="E384">
            <v>101.33333333333333</v>
          </cell>
        </row>
        <row r="385">
          <cell r="D385">
            <v>37012</v>
          </cell>
          <cell r="E385">
            <v>103.35333333333334</v>
          </cell>
        </row>
        <row r="386">
          <cell r="D386">
            <v>37043</v>
          </cell>
          <cell r="E386">
            <v>100.91666666666667</v>
          </cell>
        </row>
        <row r="387">
          <cell r="D387">
            <v>37073</v>
          </cell>
          <cell r="E387">
            <v>103.17666666666666</v>
          </cell>
        </row>
        <row r="388">
          <cell r="D388">
            <v>37104</v>
          </cell>
          <cell r="E388">
            <v>94.393333333333331</v>
          </cell>
        </row>
        <row r="389">
          <cell r="D389">
            <v>37135</v>
          </cell>
          <cell r="E389">
            <v>93.973333333333343</v>
          </cell>
        </row>
        <row r="390">
          <cell r="D390">
            <v>37165</v>
          </cell>
          <cell r="E390">
            <v>96.04</v>
          </cell>
        </row>
        <row r="391">
          <cell r="D391">
            <v>37196</v>
          </cell>
          <cell r="E391">
            <v>104.25999999999999</v>
          </cell>
        </row>
        <row r="392">
          <cell r="D392">
            <v>37226</v>
          </cell>
          <cell r="E392">
            <v>99.513333333333335</v>
          </cell>
        </row>
        <row r="393">
          <cell r="D393">
            <v>37257</v>
          </cell>
          <cell r="E393">
            <v>97.086666666666659</v>
          </cell>
        </row>
        <row r="394">
          <cell r="D394">
            <v>37288</v>
          </cell>
          <cell r="E394">
            <v>95.356666666666669</v>
          </cell>
        </row>
        <row r="395">
          <cell r="D395">
            <v>37316</v>
          </cell>
          <cell r="E395">
            <v>101.43</v>
          </cell>
        </row>
        <row r="396">
          <cell r="D396">
            <v>37347</v>
          </cell>
          <cell r="E396">
            <v>101.56666666666666</v>
          </cell>
        </row>
        <row r="397">
          <cell r="D397">
            <v>37377</v>
          </cell>
          <cell r="E397">
            <v>101.93666666666667</v>
          </cell>
        </row>
        <row r="398">
          <cell r="D398">
            <v>37408</v>
          </cell>
          <cell r="E398">
            <v>100.96333333333332</v>
          </cell>
        </row>
        <row r="399">
          <cell r="D399">
            <v>37438</v>
          </cell>
          <cell r="E399">
            <v>100.98</v>
          </cell>
        </row>
        <row r="400">
          <cell r="D400">
            <v>37469</v>
          </cell>
          <cell r="E400">
            <v>93.08</v>
          </cell>
        </row>
        <row r="401">
          <cell r="D401">
            <v>37500</v>
          </cell>
          <cell r="E401">
            <v>93.073333333333338</v>
          </cell>
        </row>
        <row r="402">
          <cell r="D402">
            <v>37530</v>
          </cell>
          <cell r="E402">
            <v>95.776666666666685</v>
          </cell>
        </row>
        <row r="403">
          <cell r="D403">
            <v>37561</v>
          </cell>
          <cell r="E403">
            <v>104.85333333333335</v>
          </cell>
        </row>
        <row r="404">
          <cell r="D404">
            <v>37591</v>
          </cell>
          <cell r="E404">
            <v>100.33</v>
          </cell>
        </row>
        <row r="405">
          <cell r="D405">
            <v>37622</v>
          </cell>
          <cell r="E405">
            <v>97.40666666666668</v>
          </cell>
        </row>
        <row r="406">
          <cell r="D406">
            <v>37653</v>
          </cell>
          <cell r="E406">
            <v>96.33</v>
          </cell>
        </row>
        <row r="407">
          <cell r="D407">
            <v>37681</v>
          </cell>
          <cell r="E407">
            <v>101.55999999999999</v>
          </cell>
        </row>
        <row r="408">
          <cell r="D408">
            <v>37712</v>
          </cell>
          <cell r="E408">
            <v>101.44333333333333</v>
          </cell>
        </row>
        <row r="409">
          <cell r="D409">
            <v>37742</v>
          </cell>
          <cell r="E409">
            <v>101.69666666666667</v>
          </cell>
        </row>
        <row r="410">
          <cell r="D410">
            <v>37773</v>
          </cell>
          <cell r="E410">
            <v>100.18</v>
          </cell>
        </row>
        <row r="411">
          <cell r="D411">
            <v>37803</v>
          </cell>
          <cell r="E411">
            <v>101.26333333333334</v>
          </cell>
        </row>
        <row r="412">
          <cell r="D412">
            <v>37834</v>
          </cell>
          <cell r="E412">
            <v>93.123333333333335</v>
          </cell>
        </row>
        <row r="413">
          <cell r="D413">
            <v>37865</v>
          </cell>
          <cell r="E413">
            <v>95.276666666666657</v>
          </cell>
        </row>
        <row r="414">
          <cell r="D414">
            <v>37895</v>
          </cell>
          <cell r="E414">
            <v>97.516666666666666</v>
          </cell>
        </row>
        <row r="415">
          <cell r="D415">
            <v>37926</v>
          </cell>
          <cell r="E415">
            <v>106.95</v>
          </cell>
        </row>
        <row r="416">
          <cell r="D416">
            <v>37956</v>
          </cell>
          <cell r="E416">
            <v>101.85000000000001</v>
          </cell>
        </row>
        <row r="417">
          <cell r="D417">
            <v>37987</v>
          </cell>
          <cell r="E417">
            <v>98.24</v>
          </cell>
        </row>
        <row r="418">
          <cell r="D418">
            <v>38018</v>
          </cell>
          <cell r="E418">
            <v>96.426666666666662</v>
          </cell>
        </row>
        <row r="419">
          <cell r="D419">
            <v>38047</v>
          </cell>
          <cell r="E419">
            <v>104.08</v>
          </cell>
        </row>
        <row r="420">
          <cell r="D420">
            <v>38078</v>
          </cell>
          <cell r="E420">
            <v>104.87</v>
          </cell>
        </row>
        <row r="421">
          <cell r="D421">
            <v>38108</v>
          </cell>
          <cell r="E421">
            <v>104.26</v>
          </cell>
        </row>
        <row r="422">
          <cell r="D422">
            <v>38139</v>
          </cell>
          <cell r="E422">
            <v>101.83333333333333</v>
          </cell>
        </row>
        <row r="423">
          <cell r="D423">
            <v>38169</v>
          </cell>
          <cell r="E423">
            <v>101.91000000000001</v>
          </cell>
        </row>
        <row r="424">
          <cell r="D424">
            <v>38200</v>
          </cell>
          <cell r="E424">
            <v>97.113333333333344</v>
          </cell>
        </row>
        <row r="425">
          <cell r="D425">
            <v>38231</v>
          </cell>
          <cell r="E425">
            <v>97.679999999999993</v>
          </cell>
        </row>
        <row r="426">
          <cell r="D426">
            <v>38261</v>
          </cell>
          <cell r="E426">
            <v>98.723333333333343</v>
          </cell>
        </row>
        <row r="427">
          <cell r="D427">
            <v>38292</v>
          </cell>
          <cell r="E427">
            <v>106.77666666666669</v>
          </cell>
        </row>
        <row r="428">
          <cell r="D428">
            <v>38322</v>
          </cell>
          <cell r="E428">
            <v>102.77666666666669</v>
          </cell>
        </row>
        <row r="429">
          <cell r="D429">
            <v>38353</v>
          </cell>
          <cell r="E429">
            <v>99.58</v>
          </cell>
        </row>
        <row r="430">
          <cell r="D430">
            <v>38384</v>
          </cell>
          <cell r="E430">
            <v>94.76</v>
          </cell>
        </row>
        <row r="431">
          <cell r="D431">
            <v>38412</v>
          </cell>
          <cell r="E431">
            <v>97.52</v>
          </cell>
        </row>
        <row r="432">
          <cell r="D432">
            <v>38443</v>
          </cell>
          <cell r="E432">
            <v>97.713333333333352</v>
          </cell>
        </row>
        <row r="433">
          <cell r="D433">
            <v>38473</v>
          </cell>
          <cell r="E433">
            <v>101.09666666666668</v>
          </cell>
        </row>
        <row r="434">
          <cell r="D434">
            <v>38504</v>
          </cell>
          <cell r="E434">
            <v>100.36333333333334</v>
          </cell>
        </row>
        <row r="435">
          <cell r="D435">
            <v>38534</v>
          </cell>
          <cell r="E435">
            <v>101.27666666666669</v>
          </cell>
        </row>
        <row r="436">
          <cell r="D436">
            <v>38565</v>
          </cell>
          <cell r="E436">
            <v>102.15666666666665</v>
          </cell>
        </row>
        <row r="437">
          <cell r="D437">
            <v>38596</v>
          </cell>
          <cell r="E437">
            <v>102.29</v>
          </cell>
        </row>
        <row r="438">
          <cell r="D438">
            <v>38626</v>
          </cell>
          <cell r="E438">
            <v>101.68333333333332</v>
          </cell>
        </row>
        <row r="439">
          <cell r="D439">
            <v>38657</v>
          </cell>
          <cell r="E439">
            <v>100.42666666666666</v>
          </cell>
        </row>
        <row r="440">
          <cell r="D440">
            <v>38687</v>
          </cell>
          <cell r="E440">
            <v>99.806666666666672</v>
          </cell>
        </row>
        <row r="441">
          <cell r="D441">
            <v>38718</v>
          </cell>
          <cell r="E441">
            <v>100.09333333333332</v>
          </cell>
        </row>
        <row r="442">
          <cell r="D442">
            <v>38749</v>
          </cell>
          <cell r="E442">
            <v>97.02</v>
          </cell>
        </row>
        <row r="443">
          <cell r="D443">
            <v>38777</v>
          </cell>
          <cell r="E443">
            <v>98.063333333333347</v>
          </cell>
        </row>
        <row r="444">
          <cell r="D444">
            <v>38808</v>
          </cell>
          <cell r="E444">
            <v>96.5</v>
          </cell>
        </row>
        <row r="445">
          <cell r="D445">
            <v>38838</v>
          </cell>
          <cell r="E445">
            <v>100.30666666666667</v>
          </cell>
        </row>
        <row r="446">
          <cell r="D446">
            <v>38869</v>
          </cell>
          <cell r="E446">
            <v>99.15333333333335</v>
          </cell>
        </row>
        <row r="447">
          <cell r="D447">
            <v>38899</v>
          </cell>
          <cell r="E447">
            <v>100.41000000000001</v>
          </cell>
        </row>
        <row r="448">
          <cell r="D448">
            <v>38930</v>
          </cell>
          <cell r="E448">
            <v>99.993333333333339</v>
          </cell>
        </row>
        <row r="449">
          <cell r="D449">
            <v>38961</v>
          </cell>
          <cell r="E449">
            <v>99.466666666666683</v>
          </cell>
        </row>
        <row r="450">
          <cell r="D450">
            <v>38991</v>
          </cell>
          <cell r="E450">
            <v>99.833333333333329</v>
          </cell>
        </row>
        <row r="451">
          <cell r="D451">
            <v>39022</v>
          </cell>
          <cell r="E451">
            <v>98.866666666666674</v>
          </cell>
        </row>
        <row r="452">
          <cell r="D452">
            <v>39052</v>
          </cell>
          <cell r="E452">
            <v>98.31</v>
          </cell>
        </row>
        <row r="453">
          <cell r="D453">
            <v>39083</v>
          </cell>
          <cell r="E453">
            <v>98.24666666666667</v>
          </cell>
        </row>
        <row r="454">
          <cell r="D454">
            <v>39114</v>
          </cell>
          <cell r="E454">
            <v>95.73</v>
          </cell>
        </row>
        <row r="455">
          <cell r="D455">
            <v>39142</v>
          </cell>
          <cell r="E455">
            <v>96.536666666666676</v>
          </cell>
        </row>
        <row r="456">
          <cell r="D456">
            <v>39173</v>
          </cell>
          <cell r="E456">
            <v>94.5</v>
          </cell>
        </row>
        <row r="457">
          <cell r="D457">
            <v>39203</v>
          </cell>
          <cell r="E457">
            <v>97.600000000000009</v>
          </cell>
        </row>
        <row r="458">
          <cell r="D458">
            <v>39234</v>
          </cell>
          <cell r="E458">
            <v>97.07</v>
          </cell>
        </row>
        <row r="459">
          <cell r="D459">
            <v>39264</v>
          </cell>
          <cell r="E459">
            <v>99.053333333333327</v>
          </cell>
        </row>
        <row r="460">
          <cell r="D460">
            <v>39295</v>
          </cell>
          <cell r="E460">
            <v>99.513333333333335</v>
          </cell>
        </row>
        <row r="461">
          <cell r="D461">
            <v>39326</v>
          </cell>
          <cell r="E461">
            <v>98.50333333333333</v>
          </cell>
        </row>
        <row r="462">
          <cell r="D462">
            <v>39356</v>
          </cell>
          <cell r="E462">
            <v>98.99666666666667</v>
          </cell>
        </row>
        <row r="463">
          <cell r="D463">
            <v>39387</v>
          </cell>
          <cell r="E463">
            <v>97.46</v>
          </cell>
        </row>
        <row r="464">
          <cell r="D464">
            <v>39417</v>
          </cell>
          <cell r="E464">
            <v>97.779999999999987</v>
          </cell>
        </row>
        <row r="465">
          <cell r="D465">
            <v>39448</v>
          </cell>
          <cell r="E465">
            <v>97.233333333333334</v>
          </cell>
        </row>
        <row r="466">
          <cell r="D466">
            <v>39479</v>
          </cell>
          <cell r="E466">
            <v>95.743333333333339</v>
          </cell>
        </row>
        <row r="467">
          <cell r="D467">
            <v>39508</v>
          </cell>
          <cell r="E467">
            <v>96.29</v>
          </cell>
        </row>
        <row r="468">
          <cell r="D468">
            <v>39539</v>
          </cell>
          <cell r="E468">
            <v>95.573333333333338</v>
          </cell>
        </row>
        <row r="469">
          <cell r="D469">
            <v>39569</v>
          </cell>
          <cell r="E469">
            <v>97.976666666666674</v>
          </cell>
        </row>
        <row r="470">
          <cell r="D470">
            <v>39600</v>
          </cell>
          <cell r="E470">
            <v>98.05</v>
          </cell>
        </row>
        <row r="471">
          <cell r="D471">
            <v>39630</v>
          </cell>
          <cell r="E471">
            <v>99.660000000000011</v>
          </cell>
        </row>
        <row r="472">
          <cell r="D472">
            <v>39661</v>
          </cell>
          <cell r="E472">
            <v>98.433333333333337</v>
          </cell>
        </row>
        <row r="473">
          <cell r="D473">
            <v>39692</v>
          </cell>
          <cell r="E473">
            <v>99.100000000000009</v>
          </cell>
        </row>
        <row r="474">
          <cell r="D474">
            <v>39722</v>
          </cell>
          <cell r="E474">
            <v>97.853333333333339</v>
          </cell>
        </row>
        <row r="475">
          <cell r="D475">
            <v>39753</v>
          </cell>
          <cell r="E475">
            <v>95.410000000000011</v>
          </cell>
        </row>
        <row r="476">
          <cell r="D476">
            <v>39783</v>
          </cell>
          <cell r="E476">
            <v>93.856666666666683</v>
          </cell>
        </row>
        <row r="477">
          <cell r="D477">
            <v>39814</v>
          </cell>
          <cell r="E477">
            <v>93.703333333333333</v>
          </cell>
        </row>
        <row r="478">
          <cell r="D478">
            <v>39845</v>
          </cell>
          <cell r="E478">
            <v>94.36</v>
          </cell>
        </row>
        <row r="479">
          <cell r="D479">
            <v>39873</v>
          </cell>
          <cell r="E479">
            <v>95.38</v>
          </cell>
        </row>
        <row r="480">
          <cell r="D480">
            <v>39904</v>
          </cell>
          <cell r="E480">
            <v>94.350000000000009</v>
          </cell>
        </row>
        <row r="481">
          <cell r="D481">
            <v>39934</v>
          </cell>
          <cell r="E481">
            <v>94.843333333333348</v>
          </cell>
        </row>
        <row r="482">
          <cell r="D482">
            <v>39965</v>
          </cell>
          <cell r="E482">
            <v>93.756666666666661</v>
          </cell>
        </row>
        <row r="483">
          <cell r="D483">
            <v>39995</v>
          </cell>
          <cell r="E483">
            <v>94.17</v>
          </cell>
        </row>
        <row r="484">
          <cell r="D484">
            <v>40026</v>
          </cell>
          <cell r="E484">
            <v>94.029999999999987</v>
          </cell>
        </row>
        <row r="485">
          <cell r="D485">
            <v>40057</v>
          </cell>
          <cell r="E485">
            <v>94.32</v>
          </cell>
        </row>
        <row r="486">
          <cell r="D486">
            <v>40087</v>
          </cell>
          <cell r="E486">
            <v>92.14</v>
          </cell>
        </row>
        <row r="487">
          <cell r="D487">
            <v>40118</v>
          </cell>
          <cell r="E487" t="e">
            <v>#DIV/0!</v>
          </cell>
        </row>
      </sheetData>
      <sheetData sheetId="54"/>
      <sheetData sheetId="55"/>
      <sheetData sheetId="56"/>
      <sheetData sheetId="57"/>
      <sheetData sheetId="58" refreshError="1">
        <row r="19">
          <cell r="I19">
            <v>35004</v>
          </cell>
        </row>
        <row r="20">
          <cell r="I20">
            <v>35034</v>
          </cell>
        </row>
        <row r="21">
          <cell r="I21">
            <v>35065</v>
          </cell>
          <cell r="J21">
            <v>148.46333333333334</v>
          </cell>
        </row>
        <row r="22">
          <cell r="I22">
            <v>35096</v>
          </cell>
          <cell r="J22">
            <v>145.36000000000001</v>
          </cell>
        </row>
        <row r="23">
          <cell r="I23">
            <v>35125</v>
          </cell>
          <cell r="J23">
            <v>147.54666666666665</v>
          </cell>
        </row>
        <row r="24">
          <cell r="I24">
            <v>35156</v>
          </cell>
          <cell r="J24">
            <v>145.4</v>
          </cell>
        </row>
        <row r="25">
          <cell r="I25">
            <v>35186</v>
          </cell>
          <cell r="J25">
            <v>146.75333333333333</v>
          </cell>
        </row>
        <row r="26">
          <cell r="I26">
            <v>35217</v>
          </cell>
          <cell r="J26">
            <v>129.53</v>
          </cell>
        </row>
        <row r="27">
          <cell r="I27">
            <v>35247</v>
          </cell>
          <cell r="J27">
            <v>127.7</v>
          </cell>
        </row>
        <row r="28">
          <cell r="I28">
            <v>35278</v>
          </cell>
          <cell r="J28">
            <v>128.09666666666666</v>
          </cell>
        </row>
        <row r="29">
          <cell r="I29">
            <v>35309</v>
          </cell>
          <cell r="J29">
            <v>143.93000000000004</v>
          </cell>
        </row>
        <row r="30">
          <cell r="I30">
            <v>35339</v>
          </cell>
          <cell r="J30">
            <v>140.82666666666668</v>
          </cell>
        </row>
        <row r="31">
          <cell r="I31">
            <v>35370</v>
          </cell>
          <cell r="J31">
            <v>142.14000000000001</v>
          </cell>
        </row>
        <row r="32">
          <cell r="I32">
            <v>35400</v>
          </cell>
          <cell r="J32">
            <v>141.46333333333334</v>
          </cell>
        </row>
        <row r="33">
          <cell r="I33">
            <v>35431</v>
          </cell>
          <cell r="J33">
            <v>146.27666666666667</v>
          </cell>
        </row>
        <row r="34">
          <cell r="I34">
            <v>35462</v>
          </cell>
          <cell r="J34">
            <v>143.88999999999999</v>
          </cell>
        </row>
        <row r="35">
          <cell r="I35">
            <v>35490</v>
          </cell>
          <cell r="J35">
            <v>145.36000000000001</v>
          </cell>
        </row>
        <row r="36">
          <cell r="I36">
            <v>35521</v>
          </cell>
          <cell r="J36">
            <v>142.69333333333336</v>
          </cell>
        </row>
        <row r="37">
          <cell r="I37">
            <v>35551</v>
          </cell>
          <cell r="J37">
            <v>144.60333333333332</v>
          </cell>
        </row>
        <row r="38">
          <cell r="I38">
            <v>35582</v>
          </cell>
          <cell r="J38">
            <v>127.5</v>
          </cell>
        </row>
        <row r="39">
          <cell r="I39">
            <v>35612</v>
          </cell>
          <cell r="J39">
            <v>128.37666666666667</v>
          </cell>
        </row>
        <row r="40">
          <cell r="I40">
            <v>35643</v>
          </cell>
          <cell r="J40">
            <v>129.21</v>
          </cell>
        </row>
        <row r="41">
          <cell r="I41">
            <v>35674</v>
          </cell>
          <cell r="J41">
            <v>144.56333333333336</v>
          </cell>
        </row>
        <row r="42">
          <cell r="I42">
            <v>35704</v>
          </cell>
          <cell r="J42">
            <v>142.17666666666668</v>
          </cell>
        </row>
        <row r="43">
          <cell r="I43">
            <v>35735</v>
          </cell>
          <cell r="J43">
            <v>139.15333333333334</v>
          </cell>
        </row>
        <row r="44">
          <cell r="I44">
            <v>35765</v>
          </cell>
          <cell r="J44">
            <v>136.76666666666668</v>
          </cell>
        </row>
        <row r="45">
          <cell r="I45">
            <v>35796</v>
          </cell>
          <cell r="J45">
            <v>138.19666666666669</v>
          </cell>
        </row>
        <row r="46">
          <cell r="I46">
            <v>35827</v>
          </cell>
          <cell r="J46">
            <v>137.72</v>
          </cell>
        </row>
        <row r="47">
          <cell r="I47">
            <v>35855</v>
          </cell>
          <cell r="J47">
            <v>137.96</v>
          </cell>
        </row>
        <row r="48">
          <cell r="I48">
            <v>35886</v>
          </cell>
          <cell r="J48">
            <v>136.92666666666665</v>
          </cell>
        </row>
        <row r="49">
          <cell r="I49">
            <v>35916</v>
          </cell>
          <cell r="J49">
            <v>137.44333333333333</v>
          </cell>
        </row>
        <row r="50">
          <cell r="I50">
            <v>35947</v>
          </cell>
          <cell r="J50">
            <v>122.48666666666668</v>
          </cell>
        </row>
        <row r="51">
          <cell r="I51">
            <v>35977</v>
          </cell>
          <cell r="J51">
            <v>122.76666666666667</v>
          </cell>
        </row>
        <row r="52">
          <cell r="I52">
            <v>36008</v>
          </cell>
          <cell r="J52">
            <v>123.36333333333334</v>
          </cell>
        </row>
        <row r="53">
          <cell r="I53">
            <v>36039</v>
          </cell>
          <cell r="J53">
            <v>138.47999999999999</v>
          </cell>
        </row>
        <row r="54">
          <cell r="I54">
            <v>36069</v>
          </cell>
          <cell r="J54">
            <v>135.29666666666665</v>
          </cell>
        </row>
        <row r="55">
          <cell r="I55">
            <v>36100</v>
          </cell>
          <cell r="J55">
            <v>131.83666666666667</v>
          </cell>
        </row>
        <row r="56">
          <cell r="I56">
            <v>36130</v>
          </cell>
          <cell r="J56">
            <v>129.49</v>
          </cell>
        </row>
        <row r="57">
          <cell r="I57">
            <v>36161</v>
          </cell>
          <cell r="J57">
            <v>133.27000000000001</v>
          </cell>
        </row>
        <row r="58">
          <cell r="I58">
            <v>36192</v>
          </cell>
          <cell r="J58">
            <v>133.98666666666668</v>
          </cell>
        </row>
        <row r="59">
          <cell r="I59">
            <v>36220</v>
          </cell>
          <cell r="J59">
            <v>135.1</v>
          </cell>
        </row>
        <row r="60">
          <cell r="I60">
            <v>36251</v>
          </cell>
          <cell r="J60">
            <v>132.99</v>
          </cell>
        </row>
        <row r="61">
          <cell r="I61">
            <v>36281</v>
          </cell>
          <cell r="J61">
            <v>133.78666666666666</v>
          </cell>
        </row>
        <row r="62">
          <cell r="I62">
            <v>36312</v>
          </cell>
          <cell r="J62">
            <v>119.18666666666667</v>
          </cell>
        </row>
        <row r="63">
          <cell r="I63">
            <v>36342</v>
          </cell>
          <cell r="J63">
            <v>119.62333333333333</v>
          </cell>
        </row>
        <row r="64">
          <cell r="I64">
            <v>36373</v>
          </cell>
          <cell r="J64">
            <v>118.74666666666667</v>
          </cell>
        </row>
        <row r="65">
          <cell r="I65">
            <v>36404</v>
          </cell>
          <cell r="J65">
            <v>133.78333333333333</v>
          </cell>
        </row>
        <row r="66">
          <cell r="I66">
            <v>36434</v>
          </cell>
          <cell r="J66">
            <v>130.40333333333334</v>
          </cell>
        </row>
        <row r="67">
          <cell r="I67">
            <v>36465</v>
          </cell>
          <cell r="J67">
            <v>128.41333333333333</v>
          </cell>
        </row>
        <row r="68">
          <cell r="I68">
            <v>36495</v>
          </cell>
          <cell r="J68">
            <v>125.70666666666666</v>
          </cell>
        </row>
        <row r="69">
          <cell r="I69">
            <v>36526</v>
          </cell>
          <cell r="J69">
            <v>130.47999999999999</v>
          </cell>
        </row>
        <row r="70">
          <cell r="I70">
            <v>36557</v>
          </cell>
          <cell r="J70">
            <v>131.11666666666665</v>
          </cell>
        </row>
        <row r="71">
          <cell r="I71">
            <v>36586</v>
          </cell>
          <cell r="J71">
            <v>132.71</v>
          </cell>
        </row>
        <row r="72">
          <cell r="I72">
            <v>36617</v>
          </cell>
          <cell r="J72">
            <v>129.17000000000002</v>
          </cell>
        </row>
        <row r="73">
          <cell r="I73">
            <v>36647</v>
          </cell>
          <cell r="J73">
            <v>129.01333333333332</v>
          </cell>
        </row>
        <row r="74">
          <cell r="I74">
            <v>36678</v>
          </cell>
          <cell r="J74">
            <v>113.93666666666667</v>
          </cell>
        </row>
        <row r="75">
          <cell r="I75">
            <v>36708</v>
          </cell>
          <cell r="J75">
            <v>114.45333333333333</v>
          </cell>
        </row>
        <row r="76">
          <cell r="I76">
            <v>36739</v>
          </cell>
          <cell r="J76">
            <v>113.13999999999999</v>
          </cell>
        </row>
        <row r="77">
          <cell r="I77">
            <v>36770</v>
          </cell>
          <cell r="J77">
            <v>127.14333333333333</v>
          </cell>
        </row>
        <row r="78">
          <cell r="I78">
            <v>36800</v>
          </cell>
          <cell r="J78">
            <v>124.36000000000001</v>
          </cell>
        </row>
        <row r="79">
          <cell r="I79">
            <v>36831</v>
          </cell>
          <cell r="J79">
            <v>123.76333333333334</v>
          </cell>
        </row>
        <row r="80">
          <cell r="I80">
            <v>36861</v>
          </cell>
          <cell r="J80">
            <v>122.57000000000001</v>
          </cell>
        </row>
        <row r="81">
          <cell r="I81">
            <v>36892</v>
          </cell>
          <cell r="J81">
            <v>125.19333333333334</v>
          </cell>
        </row>
        <row r="82">
          <cell r="I82">
            <v>36923</v>
          </cell>
          <cell r="J82">
            <v>123.12333333333333</v>
          </cell>
        </row>
        <row r="83">
          <cell r="I83">
            <v>36951</v>
          </cell>
          <cell r="J83">
            <v>123.91666666666667</v>
          </cell>
        </row>
        <row r="84">
          <cell r="I84">
            <v>36982</v>
          </cell>
          <cell r="J84">
            <v>122.84333333333332</v>
          </cell>
        </row>
        <row r="85">
          <cell r="I85">
            <v>37012</v>
          </cell>
          <cell r="J85">
            <v>124.47333333333334</v>
          </cell>
        </row>
        <row r="86">
          <cell r="I86">
            <v>37043</v>
          </cell>
          <cell r="J86">
            <v>110.95</v>
          </cell>
        </row>
        <row r="87">
          <cell r="I87">
            <v>37073</v>
          </cell>
          <cell r="J87">
            <v>109.75666666666666</v>
          </cell>
        </row>
        <row r="88">
          <cell r="I88">
            <v>37104</v>
          </cell>
          <cell r="J88">
            <v>109.87666666666667</v>
          </cell>
        </row>
        <row r="89">
          <cell r="I89">
            <v>37135</v>
          </cell>
          <cell r="J89">
            <v>122.68333333333334</v>
          </cell>
        </row>
        <row r="90">
          <cell r="I90">
            <v>37165</v>
          </cell>
          <cell r="J90">
            <v>119.58</v>
          </cell>
        </row>
        <row r="91">
          <cell r="I91">
            <v>37196</v>
          </cell>
          <cell r="J91">
            <v>120.17666666666668</v>
          </cell>
        </row>
        <row r="92">
          <cell r="I92">
            <v>37226</v>
          </cell>
          <cell r="J92">
            <v>118.27</v>
          </cell>
        </row>
        <row r="93">
          <cell r="I93">
            <v>37257</v>
          </cell>
          <cell r="J93">
            <v>123.60000000000001</v>
          </cell>
        </row>
        <row r="94">
          <cell r="I94">
            <v>37288</v>
          </cell>
          <cell r="J94">
            <v>121.21333333333332</v>
          </cell>
        </row>
        <row r="95">
          <cell r="I95">
            <v>37316</v>
          </cell>
          <cell r="J95">
            <v>123.67666666666668</v>
          </cell>
        </row>
        <row r="96">
          <cell r="I96">
            <v>37347</v>
          </cell>
          <cell r="J96">
            <v>121.61000000000001</v>
          </cell>
        </row>
        <row r="97">
          <cell r="I97">
            <v>37377</v>
          </cell>
          <cell r="J97">
            <v>123.56</v>
          </cell>
        </row>
        <row r="98">
          <cell r="I98">
            <v>37408</v>
          </cell>
          <cell r="J98">
            <v>109.67666666666668</v>
          </cell>
        </row>
        <row r="99">
          <cell r="I99">
            <v>37438</v>
          </cell>
          <cell r="J99">
            <v>108.60000000000001</v>
          </cell>
        </row>
        <row r="100">
          <cell r="I100">
            <v>37469</v>
          </cell>
          <cell r="J100">
            <v>108.99666666666667</v>
          </cell>
        </row>
        <row r="101">
          <cell r="I101">
            <v>37500</v>
          </cell>
          <cell r="J101">
            <v>121.52999999999999</v>
          </cell>
        </row>
        <row r="102">
          <cell r="I102">
            <v>37530</v>
          </cell>
          <cell r="J102">
            <v>119.50333333333333</v>
          </cell>
        </row>
        <row r="103">
          <cell r="I103">
            <v>37561</v>
          </cell>
          <cell r="J103">
            <v>118.03333333333335</v>
          </cell>
        </row>
        <row r="104">
          <cell r="I104">
            <v>37591</v>
          </cell>
          <cell r="J104">
            <v>115.40666666666668</v>
          </cell>
        </row>
        <row r="105">
          <cell r="I105">
            <v>37622</v>
          </cell>
          <cell r="J105">
            <v>117.79333333333334</v>
          </cell>
        </row>
        <row r="106">
          <cell r="I106">
            <v>37653</v>
          </cell>
          <cell r="J106">
            <v>117.03666666666668</v>
          </cell>
        </row>
        <row r="107">
          <cell r="I107">
            <v>37681</v>
          </cell>
          <cell r="J107">
            <v>118.55</v>
          </cell>
        </row>
        <row r="108">
          <cell r="I108">
            <v>37712</v>
          </cell>
          <cell r="J108">
            <v>116.92</v>
          </cell>
        </row>
        <row r="109">
          <cell r="I109">
            <v>37742</v>
          </cell>
          <cell r="J109">
            <v>117.83333333333333</v>
          </cell>
        </row>
        <row r="110">
          <cell r="I110">
            <v>37773</v>
          </cell>
          <cell r="J110">
            <v>104.62333333333333</v>
          </cell>
        </row>
        <row r="111">
          <cell r="I111">
            <v>37803</v>
          </cell>
          <cell r="J111">
            <v>104.98</v>
          </cell>
        </row>
        <row r="112">
          <cell r="I112">
            <v>37834</v>
          </cell>
          <cell r="J112">
            <v>105.46</v>
          </cell>
        </row>
        <row r="113">
          <cell r="I113">
            <v>37865</v>
          </cell>
          <cell r="J113">
            <v>117.63333333333333</v>
          </cell>
        </row>
        <row r="114">
          <cell r="I114">
            <v>37895</v>
          </cell>
          <cell r="J114">
            <v>115.16666666666667</v>
          </cell>
        </row>
        <row r="115">
          <cell r="I115">
            <v>37926</v>
          </cell>
          <cell r="J115">
            <v>112.74000000000001</v>
          </cell>
        </row>
        <row r="116">
          <cell r="I116">
            <v>37956</v>
          </cell>
          <cell r="J116">
            <v>111.86666666666667</v>
          </cell>
        </row>
        <row r="117">
          <cell r="I117">
            <v>37987</v>
          </cell>
          <cell r="J117">
            <v>113.38</v>
          </cell>
        </row>
        <row r="118">
          <cell r="I118">
            <v>38018</v>
          </cell>
          <cell r="J118">
            <v>111.82666666666667</v>
          </cell>
        </row>
        <row r="119">
          <cell r="I119">
            <v>38047</v>
          </cell>
          <cell r="J119">
            <v>111.35000000000001</v>
          </cell>
        </row>
        <row r="120">
          <cell r="I120">
            <v>38078</v>
          </cell>
          <cell r="J120">
            <v>109.44</v>
          </cell>
        </row>
        <row r="121">
          <cell r="I121">
            <v>38108</v>
          </cell>
          <cell r="J121">
            <v>111.03333333333335</v>
          </cell>
        </row>
        <row r="122">
          <cell r="I122">
            <v>38139</v>
          </cell>
          <cell r="J122">
            <v>98.339999999999989</v>
          </cell>
        </row>
        <row r="123">
          <cell r="I123">
            <v>38169</v>
          </cell>
          <cell r="J123">
            <v>100.09000000000002</v>
          </cell>
        </row>
        <row r="124">
          <cell r="I124">
            <v>38200</v>
          </cell>
          <cell r="J124">
            <v>100.64666666666669</v>
          </cell>
        </row>
        <row r="125">
          <cell r="I125">
            <v>38231</v>
          </cell>
          <cell r="J125">
            <v>112.78000000000002</v>
          </cell>
        </row>
        <row r="126">
          <cell r="I126">
            <v>38261</v>
          </cell>
          <cell r="J126">
            <v>109.28000000000002</v>
          </cell>
        </row>
        <row r="127">
          <cell r="I127">
            <v>38292</v>
          </cell>
          <cell r="J127">
            <v>106.33666666666666</v>
          </cell>
        </row>
        <row r="128">
          <cell r="I128">
            <v>38322</v>
          </cell>
          <cell r="J128">
            <v>104.98666666666668</v>
          </cell>
        </row>
        <row r="129">
          <cell r="I129">
            <v>38353</v>
          </cell>
          <cell r="J129">
            <v>109.95666666666666</v>
          </cell>
        </row>
        <row r="130">
          <cell r="I130">
            <v>38384</v>
          </cell>
          <cell r="J130">
            <v>110.31333333333333</v>
          </cell>
        </row>
        <row r="131">
          <cell r="I131">
            <v>38412</v>
          </cell>
          <cell r="J131">
            <v>111.82333333333334</v>
          </cell>
        </row>
        <row r="132">
          <cell r="I132">
            <v>38443</v>
          </cell>
          <cell r="J132">
            <v>109.39666666666666</v>
          </cell>
        </row>
        <row r="133">
          <cell r="I133">
            <v>38473</v>
          </cell>
          <cell r="J133">
            <v>109.47666666666667</v>
          </cell>
        </row>
        <row r="134">
          <cell r="I134">
            <v>38504</v>
          </cell>
          <cell r="J134">
            <v>97.463333333333324</v>
          </cell>
        </row>
        <row r="135">
          <cell r="I135">
            <v>38534</v>
          </cell>
          <cell r="J135">
            <v>97.026666666666657</v>
          </cell>
        </row>
        <row r="136">
          <cell r="I136">
            <v>38565</v>
          </cell>
          <cell r="J136">
            <v>95.673333333333332</v>
          </cell>
        </row>
        <row r="137">
          <cell r="I137">
            <v>38596</v>
          </cell>
          <cell r="J137">
            <v>106.85333333333334</v>
          </cell>
        </row>
        <row r="138">
          <cell r="I138">
            <v>38626</v>
          </cell>
          <cell r="J138">
            <v>104.30666666666666</v>
          </cell>
        </row>
        <row r="139">
          <cell r="I139">
            <v>38657</v>
          </cell>
          <cell r="J139">
            <v>104.06333333333333</v>
          </cell>
        </row>
        <row r="140">
          <cell r="I140">
            <v>38687</v>
          </cell>
          <cell r="J140">
            <v>101.79666666666667</v>
          </cell>
        </row>
        <row r="141">
          <cell r="I141">
            <v>38718</v>
          </cell>
          <cell r="J141">
            <v>104.41000000000001</v>
          </cell>
        </row>
        <row r="142">
          <cell r="I142">
            <v>38749</v>
          </cell>
          <cell r="J142">
            <v>103.92666666666666</v>
          </cell>
        </row>
        <row r="143">
          <cell r="I143">
            <v>38777</v>
          </cell>
          <cell r="J143">
            <v>104.96</v>
          </cell>
        </row>
        <row r="144">
          <cell r="I144">
            <v>38808</v>
          </cell>
          <cell r="J144">
            <v>103.75</v>
          </cell>
        </row>
        <row r="145">
          <cell r="I145">
            <v>38838</v>
          </cell>
          <cell r="J145">
            <v>103.7</v>
          </cell>
        </row>
        <row r="146">
          <cell r="I146">
            <v>38869</v>
          </cell>
          <cell r="J146">
            <v>93.036666666666676</v>
          </cell>
        </row>
        <row r="147">
          <cell r="I147">
            <v>38899</v>
          </cell>
          <cell r="J147">
            <v>92.716666666666654</v>
          </cell>
        </row>
        <row r="148">
          <cell r="I148">
            <v>38930</v>
          </cell>
          <cell r="J148">
            <v>91.896666666666661</v>
          </cell>
        </row>
        <row r="149">
          <cell r="I149">
            <v>38961</v>
          </cell>
          <cell r="J149">
            <v>102.14333333333333</v>
          </cell>
        </row>
        <row r="150">
          <cell r="I150">
            <v>38991</v>
          </cell>
          <cell r="J150">
            <v>99.123333333333335</v>
          </cell>
        </row>
        <row r="151">
          <cell r="I151">
            <v>39022</v>
          </cell>
          <cell r="J151">
            <v>99.786666666666676</v>
          </cell>
        </row>
        <row r="152">
          <cell r="I152">
            <v>39052</v>
          </cell>
          <cell r="J152">
            <v>97.67</v>
          </cell>
        </row>
        <row r="153">
          <cell r="I153">
            <v>39083</v>
          </cell>
          <cell r="J153">
            <v>101.67333333333333</v>
          </cell>
        </row>
        <row r="154">
          <cell r="I154">
            <v>39114</v>
          </cell>
          <cell r="J154">
            <v>98.81</v>
          </cell>
        </row>
        <row r="155">
          <cell r="I155">
            <v>39142</v>
          </cell>
          <cell r="J155">
            <v>100.91666666666667</v>
          </cell>
        </row>
        <row r="156">
          <cell r="I156">
            <v>39173</v>
          </cell>
          <cell r="J156">
            <v>98.95</v>
          </cell>
        </row>
        <row r="157">
          <cell r="I157">
            <v>39203</v>
          </cell>
          <cell r="J157">
            <v>100.73666666666668</v>
          </cell>
        </row>
        <row r="158">
          <cell r="I158">
            <v>39234</v>
          </cell>
          <cell r="J158">
            <v>89.823333333333338</v>
          </cell>
        </row>
        <row r="159">
          <cell r="I159">
            <v>39264</v>
          </cell>
          <cell r="J159">
            <v>88.969999999999985</v>
          </cell>
        </row>
        <row r="160">
          <cell r="I160">
            <v>39295</v>
          </cell>
          <cell r="J160">
            <v>89.09333333333332</v>
          </cell>
        </row>
        <row r="161">
          <cell r="I161">
            <v>39326</v>
          </cell>
          <cell r="J161">
            <v>98.953333333333333</v>
          </cell>
        </row>
        <row r="162">
          <cell r="I162">
            <v>39356</v>
          </cell>
          <cell r="J162">
            <v>95.780000000000015</v>
          </cell>
        </row>
        <row r="163">
          <cell r="I163">
            <v>39387</v>
          </cell>
          <cell r="J163">
            <v>96.026666666666685</v>
          </cell>
        </row>
        <row r="164">
          <cell r="I164">
            <v>39417</v>
          </cell>
          <cell r="J164">
            <v>94.259999999999991</v>
          </cell>
        </row>
        <row r="165">
          <cell r="I165">
            <v>39448</v>
          </cell>
          <cell r="J165">
            <v>99.009999999999991</v>
          </cell>
        </row>
        <row r="166">
          <cell r="I166">
            <v>39479</v>
          </cell>
          <cell r="J166">
            <v>96.623333333333335</v>
          </cell>
        </row>
        <row r="167">
          <cell r="I167">
            <v>39508</v>
          </cell>
          <cell r="J167">
            <v>98.83</v>
          </cell>
        </row>
        <row r="168">
          <cell r="I168">
            <v>39539</v>
          </cell>
          <cell r="J168">
            <v>96.800000000000011</v>
          </cell>
        </row>
        <row r="169">
          <cell r="I169">
            <v>39569</v>
          </cell>
          <cell r="J169">
            <v>98.860000000000014</v>
          </cell>
        </row>
        <row r="170">
          <cell r="I170">
            <v>39600</v>
          </cell>
          <cell r="J170">
            <v>88.25</v>
          </cell>
        </row>
        <row r="171">
          <cell r="I171">
            <v>39630</v>
          </cell>
          <cell r="J171">
            <v>87.543333333333337</v>
          </cell>
        </row>
        <row r="172">
          <cell r="I172">
            <v>39661</v>
          </cell>
          <cell r="J172">
            <v>87.936666666666667</v>
          </cell>
        </row>
        <row r="173">
          <cell r="I173">
            <v>39692</v>
          </cell>
          <cell r="J173">
            <v>97.56</v>
          </cell>
        </row>
        <row r="174">
          <cell r="I174">
            <v>39722</v>
          </cell>
          <cell r="J174">
            <v>95.94</v>
          </cell>
        </row>
        <row r="175">
          <cell r="I175">
            <v>39753</v>
          </cell>
          <cell r="J175">
            <v>95.593333333333348</v>
          </cell>
        </row>
        <row r="176">
          <cell r="I176">
            <v>39783</v>
          </cell>
          <cell r="J176">
            <v>94.963333333333324</v>
          </cell>
        </row>
        <row r="177">
          <cell r="I177">
            <v>39814</v>
          </cell>
          <cell r="J177">
            <v>97.440000000000012</v>
          </cell>
        </row>
        <row r="178">
          <cell r="I178">
            <v>39845</v>
          </cell>
          <cell r="J178">
            <v>97.280000000000015</v>
          </cell>
        </row>
        <row r="179">
          <cell r="I179">
            <v>39873</v>
          </cell>
          <cell r="J179">
            <v>97</v>
          </cell>
        </row>
        <row r="180">
          <cell r="I180">
            <v>39904</v>
          </cell>
          <cell r="J180">
            <v>96.50333333333333</v>
          </cell>
        </row>
        <row r="181">
          <cell r="I181">
            <v>39934</v>
          </cell>
          <cell r="J181">
            <v>97.083333333333329</v>
          </cell>
        </row>
        <row r="182">
          <cell r="I182">
            <v>39965</v>
          </cell>
          <cell r="J182">
            <v>87.33</v>
          </cell>
        </row>
        <row r="183">
          <cell r="I183">
            <v>39995</v>
          </cell>
          <cell r="J183">
            <v>87.716666666666654</v>
          </cell>
        </row>
        <row r="184">
          <cell r="I184">
            <v>40026</v>
          </cell>
          <cell r="J184">
            <v>87.736666666666665</v>
          </cell>
        </row>
        <row r="185">
          <cell r="I185">
            <v>40057</v>
          </cell>
          <cell r="J185">
            <v>97.14</v>
          </cell>
        </row>
        <row r="186">
          <cell r="I186">
            <v>40087</v>
          </cell>
          <cell r="J186">
            <v>93.33</v>
          </cell>
        </row>
        <row r="187">
          <cell r="I187">
            <v>40118</v>
          </cell>
          <cell r="J187">
            <v>90.163333333333341</v>
          </cell>
        </row>
        <row r="188">
          <cell r="I188">
            <v>40148</v>
          </cell>
          <cell r="J188">
            <v>88.193333333333342</v>
          </cell>
        </row>
        <row r="189">
          <cell r="J189">
            <v>91.59666666666665</v>
          </cell>
        </row>
        <row r="190">
          <cell r="J190">
            <v>91.55</v>
          </cell>
        </row>
        <row r="191">
          <cell r="J191">
            <v>92.063333333333333</v>
          </cell>
        </row>
        <row r="192">
          <cell r="J192">
            <v>89.5</v>
          </cell>
        </row>
        <row r="193">
          <cell r="J193">
            <v>90.233333333333334</v>
          </cell>
        </row>
        <row r="194">
          <cell r="J194">
            <v>81.333333333333329</v>
          </cell>
        </row>
        <row r="195">
          <cell r="J195">
            <v>82.333333333333329</v>
          </cell>
        </row>
        <row r="196">
          <cell r="J196">
            <v>76.75</v>
          </cell>
        </row>
        <row r="197">
          <cell r="J197">
            <v>90</v>
          </cell>
        </row>
        <row r="198">
          <cell r="J198" t="e">
            <v>#DIV/0!</v>
          </cell>
        </row>
      </sheetData>
      <sheetData sheetId="59"/>
      <sheetData sheetId="60" refreshError="1">
        <row r="7">
          <cell r="D7">
            <v>30987</v>
          </cell>
        </row>
        <row r="8">
          <cell r="D8">
            <v>31017</v>
          </cell>
        </row>
        <row r="9">
          <cell r="D9">
            <v>31048</v>
          </cell>
          <cell r="E9" t="e">
            <v>#DIV/0!</v>
          </cell>
        </row>
        <row r="10">
          <cell r="D10">
            <v>31079</v>
          </cell>
          <cell r="E10" t="e">
            <v>#DIV/0!</v>
          </cell>
        </row>
        <row r="11">
          <cell r="D11">
            <v>31107</v>
          </cell>
          <cell r="E11" t="e">
            <v>#DIV/0!</v>
          </cell>
        </row>
        <row r="12">
          <cell r="D12">
            <v>31138</v>
          </cell>
          <cell r="E12" t="e">
            <v>#DIV/0!</v>
          </cell>
        </row>
        <row r="13">
          <cell r="D13">
            <v>31168</v>
          </cell>
          <cell r="E13" t="e">
            <v>#DIV/0!</v>
          </cell>
        </row>
        <row r="14">
          <cell r="D14">
            <v>31199</v>
          </cell>
          <cell r="E14" t="e">
            <v>#DIV/0!</v>
          </cell>
        </row>
        <row r="15">
          <cell r="D15">
            <v>31229</v>
          </cell>
          <cell r="E15" t="e">
            <v>#DIV/0!</v>
          </cell>
        </row>
        <row r="16">
          <cell r="D16">
            <v>31260</v>
          </cell>
          <cell r="E16" t="e">
            <v>#DIV/0!</v>
          </cell>
        </row>
        <row r="17">
          <cell r="D17">
            <v>31291</v>
          </cell>
          <cell r="E17" t="e">
            <v>#DIV/0!</v>
          </cell>
        </row>
        <row r="18">
          <cell r="D18">
            <v>31321</v>
          </cell>
          <cell r="E18" t="e">
            <v>#DIV/0!</v>
          </cell>
        </row>
        <row r="19">
          <cell r="D19">
            <v>31352</v>
          </cell>
          <cell r="E19" t="e">
            <v>#DIV/0!</v>
          </cell>
        </row>
        <row r="20">
          <cell r="D20">
            <v>31382</v>
          </cell>
          <cell r="E20" t="e">
            <v>#DIV/0!</v>
          </cell>
        </row>
        <row r="21">
          <cell r="D21">
            <v>31413</v>
          </cell>
          <cell r="E21" t="e">
            <v>#DIV/0!</v>
          </cell>
        </row>
        <row r="22">
          <cell r="D22">
            <v>31444</v>
          </cell>
          <cell r="E22" t="e">
            <v>#DIV/0!</v>
          </cell>
        </row>
        <row r="23">
          <cell r="D23">
            <v>31472</v>
          </cell>
          <cell r="E23" t="e">
            <v>#DIV/0!</v>
          </cell>
        </row>
        <row r="24">
          <cell r="D24">
            <v>31503</v>
          </cell>
          <cell r="E24" t="e">
            <v>#DIV/0!</v>
          </cell>
        </row>
        <row r="25">
          <cell r="D25">
            <v>31533</v>
          </cell>
          <cell r="E25" t="e">
            <v>#DIV/0!</v>
          </cell>
        </row>
        <row r="26">
          <cell r="D26">
            <v>31564</v>
          </cell>
          <cell r="E26" t="e">
            <v>#DIV/0!</v>
          </cell>
        </row>
        <row r="27">
          <cell r="D27">
            <v>31594</v>
          </cell>
          <cell r="E27" t="e">
            <v>#DIV/0!</v>
          </cell>
        </row>
        <row r="28">
          <cell r="D28">
            <v>31625</v>
          </cell>
          <cell r="E28" t="e">
            <v>#DIV/0!</v>
          </cell>
        </row>
        <row r="29">
          <cell r="D29">
            <v>31656</v>
          </cell>
          <cell r="E29" t="e">
            <v>#DIV/0!</v>
          </cell>
        </row>
        <row r="30">
          <cell r="D30">
            <v>31686</v>
          </cell>
          <cell r="E30" t="e">
            <v>#DIV/0!</v>
          </cell>
        </row>
        <row r="31">
          <cell r="D31">
            <v>31717</v>
          </cell>
          <cell r="E31" t="e">
            <v>#DIV/0!</v>
          </cell>
        </row>
        <row r="32">
          <cell r="D32">
            <v>31747</v>
          </cell>
          <cell r="E32" t="e">
            <v>#DIV/0!</v>
          </cell>
        </row>
        <row r="33">
          <cell r="D33">
            <v>31778</v>
          </cell>
          <cell r="E33">
            <v>34.6</v>
          </cell>
        </row>
        <row r="34">
          <cell r="D34">
            <v>31809</v>
          </cell>
          <cell r="E34">
            <v>35.75</v>
          </cell>
        </row>
        <row r="35">
          <cell r="D35">
            <v>31837</v>
          </cell>
          <cell r="E35">
            <v>36.233333333333334</v>
          </cell>
        </row>
        <row r="36">
          <cell r="D36">
            <v>31868</v>
          </cell>
          <cell r="E36">
            <v>36.333333333333336</v>
          </cell>
        </row>
        <row r="37">
          <cell r="D37">
            <v>31898</v>
          </cell>
          <cell r="E37">
            <v>35.800000000000004</v>
          </cell>
        </row>
        <row r="38">
          <cell r="D38">
            <v>31929</v>
          </cell>
          <cell r="E38">
            <v>35</v>
          </cell>
        </row>
        <row r="39">
          <cell r="D39">
            <v>31959</v>
          </cell>
          <cell r="E39">
            <v>36</v>
          </cell>
        </row>
        <row r="40">
          <cell r="D40">
            <v>31990</v>
          </cell>
          <cell r="E40">
            <v>36.766666666666673</v>
          </cell>
        </row>
        <row r="41">
          <cell r="D41">
            <v>32021</v>
          </cell>
          <cell r="E41">
            <v>37.766666666666673</v>
          </cell>
        </row>
        <row r="42">
          <cell r="D42">
            <v>32051</v>
          </cell>
          <cell r="E42">
            <v>37.633333333333333</v>
          </cell>
        </row>
        <row r="43">
          <cell r="D43">
            <v>32082</v>
          </cell>
          <cell r="E43">
            <v>37.56666666666667</v>
          </cell>
        </row>
        <row r="44">
          <cell r="D44">
            <v>32112</v>
          </cell>
          <cell r="E44">
            <v>36.466666666666669</v>
          </cell>
        </row>
        <row r="45">
          <cell r="D45">
            <v>32143</v>
          </cell>
          <cell r="E45">
            <v>35.466666666666669</v>
          </cell>
        </row>
        <row r="46">
          <cell r="D46">
            <v>32174</v>
          </cell>
          <cell r="E46">
            <v>35.4</v>
          </cell>
        </row>
        <row r="47">
          <cell r="D47">
            <v>32203</v>
          </cell>
          <cell r="E47">
            <v>36.4</v>
          </cell>
        </row>
        <row r="48">
          <cell r="D48">
            <v>32234</v>
          </cell>
          <cell r="E48">
            <v>36.6</v>
          </cell>
        </row>
        <row r="49">
          <cell r="D49">
            <v>32264</v>
          </cell>
          <cell r="E49">
            <v>36.066666666666663</v>
          </cell>
        </row>
        <row r="50">
          <cell r="D50">
            <v>32295</v>
          </cell>
          <cell r="E50">
            <v>35.333333333333336</v>
          </cell>
        </row>
        <row r="51">
          <cell r="D51">
            <v>32325</v>
          </cell>
          <cell r="E51">
            <v>36.200000000000003</v>
          </cell>
        </row>
        <row r="52">
          <cell r="D52">
            <v>32356</v>
          </cell>
          <cell r="E52">
            <v>36.933333333333337</v>
          </cell>
        </row>
        <row r="53">
          <cell r="D53">
            <v>32387</v>
          </cell>
          <cell r="E53">
            <v>37.833333333333336</v>
          </cell>
        </row>
        <row r="54">
          <cell r="D54">
            <v>32417</v>
          </cell>
          <cell r="E54">
            <v>37.800000000000004</v>
          </cell>
        </row>
        <row r="55">
          <cell r="D55">
            <v>32448</v>
          </cell>
          <cell r="E55">
            <v>37.733333333333327</v>
          </cell>
        </row>
        <row r="56">
          <cell r="D56">
            <v>32478</v>
          </cell>
          <cell r="E56">
            <v>36.533333333333331</v>
          </cell>
        </row>
        <row r="57">
          <cell r="D57">
            <v>32509</v>
          </cell>
          <cell r="E57">
            <v>35.699999999999996</v>
          </cell>
        </row>
        <row r="58">
          <cell r="D58">
            <v>32540</v>
          </cell>
          <cell r="E58">
            <v>35.633333333333333</v>
          </cell>
        </row>
        <row r="59">
          <cell r="D59">
            <v>32568</v>
          </cell>
          <cell r="E59">
            <v>36.766666666666673</v>
          </cell>
        </row>
        <row r="60">
          <cell r="D60">
            <v>32599</v>
          </cell>
          <cell r="E60">
            <v>36.833333333333336</v>
          </cell>
        </row>
        <row r="61">
          <cell r="D61">
            <v>32629</v>
          </cell>
          <cell r="E61">
            <v>36.266666666666673</v>
          </cell>
        </row>
        <row r="62">
          <cell r="D62">
            <v>32660</v>
          </cell>
          <cell r="E62">
            <v>35.5</v>
          </cell>
        </row>
        <row r="63">
          <cell r="D63">
            <v>32690</v>
          </cell>
          <cell r="E63">
            <v>36.300000000000004</v>
          </cell>
        </row>
        <row r="64">
          <cell r="D64">
            <v>32721</v>
          </cell>
          <cell r="E64">
            <v>37.166666666666664</v>
          </cell>
        </row>
        <row r="65">
          <cell r="D65">
            <v>32752</v>
          </cell>
          <cell r="E65">
            <v>38.133333333333333</v>
          </cell>
        </row>
        <row r="66">
          <cell r="D66">
            <v>32782</v>
          </cell>
          <cell r="E66">
            <v>38.166666666666679</v>
          </cell>
        </row>
        <row r="67">
          <cell r="D67">
            <v>32813</v>
          </cell>
          <cell r="E67">
            <v>37.966666666666676</v>
          </cell>
        </row>
        <row r="68">
          <cell r="D68">
            <v>32843</v>
          </cell>
          <cell r="E68">
            <v>36.699999999999996</v>
          </cell>
        </row>
        <row r="69">
          <cell r="D69">
            <v>32874</v>
          </cell>
          <cell r="E69">
            <v>35.866666666666674</v>
          </cell>
        </row>
        <row r="70">
          <cell r="D70">
            <v>32905</v>
          </cell>
          <cell r="E70">
            <v>35.800000000000004</v>
          </cell>
        </row>
        <row r="71">
          <cell r="D71">
            <v>32933</v>
          </cell>
          <cell r="E71">
            <v>36.866666666666674</v>
          </cell>
        </row>
        <row r="72">
          <cell r="D72">
            <v>32964</v>
          </cell>
          <cell r="E72">
            <v>36.966666666666669</v>
          </cell>
        </row>
        <row r="73">
          <cell r="D73">
            <v>32994</v>
          </cell>
          <cell r="E73">
            <v>36.433333333333337</v>
          </cell>
        </row>
        <row r="74">
          <cell r="D74">
            <v>33025</v>
          </cell>
          <cell r="E74">
            <v>35.633333333333333</v>
          </cell>
        </row>
        <row r="75">
          <cell r="D75">
            <v>33055</v>
          </cell>
          <cell r="E75">
            <v>36.43333333333333</v>
          </cell>
        </row>
        <row r="76">
          <cell r="D76">
            <v>33086</v>
          </cell>
          <cell r="E76">
            <v>37.266666666666673</v>
          </cell>
        </row>
        <row r="77">
          <cell r="D77">
            <v>33117</v>
          </cell>
          <cell r="E77">
            <v>38.200000000000003</v>
          </cell>
        </row>
        <row r="78">
          <cell r="D78">
            <v>33147</v>
          </cell>
          <cell r="E78">
            <v>38.133333333333333</v>
          </cell>
        </row>
        <row r="79">
          <cell r="D79">
            <v>33178</v>
          </cell>
          <cell r="E79">
            <v>37.933333333333337</v>
          </cell>
        </row>
        <row r="80">
          <cell r="D80">
            <v>33208</v>
          </cell>
          <cell r="E80">
            <v>36.666666666666664</v>
          </cell>
        </row>
        <row r="81">
          <cell r="D81">
            <v>33239</v>
          </cell>
          <cell r="E81">
            <v>35.733333333333334</v>
          </cell>
        </row>
        <row r="82">
          <cell r="D82">
            <v>33270</v>
          </cell>
          <cell r="E82">
            <v>35.633333333333333</v>
          </cell>
        </row>
        <row r="83">
          <cell r="D83">
            <v>33298</v>
          </cell>
          <cell r="E83">
            <v>36.633333333333333</v>
          </cell>
        </row>
        <row r="84">
          <cell r="D84">
            <v>33329</v>
          </cell>
          <cell r="E84">
            <v>36.733333333333341</v>
          </cell>
        </row>
        <row r="85">
          <cell r="D85">
            <v>33359</v>
          </cell>
          <cell r="E85">
            <v>36.06666666666667</v>
          </cell>
        </row>
        <row r="86">
          <cell r="D86">
            <v>33390</v>
          </cell>
          <cell r="E86">
            <v>35.266666666666673</v>
          </cell>
        </row>
        <row r="87">
          <cell r="D87">
            <v>33420</v>
          </cell>
          <cell r="E87">
            <v>36.1</v>
          </cell>
        </row>
        <row r="88">
          <cell r="D88">
            <v>33451</v>
          </cell>
          <cell r="E88">
            <v>36.933333333333337</v>
          </cell>
        </row>
        <row r="89">
          <cell r="D89">
            <v>33482</v>
          </cell>
          <cell r="E89">
            <v>37.900000000000006</v>
          </cell>
        </row>
        <row r="90">
          <cell r="D90">
            <v>33512</v>
          </cell>
          <cell r="E90">
            <v>37.866666666666667</v>
          </cell>
        </row>
        <row r="91">
          <cell r="D91">
            <v>33543</v>
          </cell>
          <cell r="E91">
            <v>37.800000000000004</v>
          </cell>
        </row>
        <row r="92">
          <cell r="D92">
            <v>33573</v>
          </cell>
          <cell r="E92">
            <v>36.56666666666667</v>
          </cell>
        </row>
        <row r="93">
          <cell r="D93">
            <v>33604</v>
          </cell>
          <cell r="E93">
            <v>35.699999999999996</v>
          </cell>
        </row>
        <row r="94">
          <cell r="D94">
            <v>33635</v>
          </cell>
          <cell r="E94">
            <v>35.533333333333339</v>
          </cell>
        </row>
        <row r="95">
          <cell r="D95">
            <v>33664</v>
          </cell>
          <cell r="E95">
            <v>36.6</v>
          </cell>
        </row>
        <row r="96">
          <cell r="D96">
            <v>33695</v>
          </cell>
          <cell r="E96">
            <v>36.633333333333333</v>
          </cell>
        </row>
        <row r="97">
          <cell r="D97">
            <v>33725</v>
          </cell>
          <cell r="E97">
            <v>36.133333333333333</v>
          </cell>
        </row>
        <row r="98">
          <cell r="D98">
            <v>33756</v>
          </cell>
          <cell r="E98">
            <v>35.300000000000004</v>
          </cell>
        </row>
        <row r="99">
          <cell r="D99">
            <v>33786</v>
          </cell>
          <cell r="E99">
            <v>36.033333333333331</v>
          </cell>
        </row>
        <row r="100">
          <cell r="D100">
            <v>33817</v>
          </cell>
          <cell r="E100">
            <v>36.666666666666664</v>
          </cell>
        </row>
        <row r="101">
          <cell r="D101">
            <v>33848</v>
          </cell>
          <cell r="E101">
            <v>37.666666666666664</v>
          </cell>
        </row>
        <row r="102">
          <cell r="D102">
            <v>33878</v>
          </cell>
          <cell r="E102">
            <v>37.733333333333327</v>
          </cell>
        </row>
        <row r="103">
          <cell r="D103">
            <v>33909</v>
          </cell>
          <cell r="E103">
            <v>37.733333333333334</v>
          </cell>
        </row>
        <row r="104">
          <cell r="D104">
            <v>33939</v>
          </cell>
          <cell r="E104">
            <v>36.56666666666667</v>
          </cell>
        </row>
        <row r="105">
          <cell r="D105">
            <v>33970</v>
          </cell>
          <cell r="E105">
            <v>35.733333333333327</v>
          </cell>
        </row>
        <row r="106">
          <cell r="D106">
            <v>34001</v>
          </cell>
          <cell r="E106">
            <v>35.533333333333331</v>
          </cell>
        </row>
        <row r="107">
          <cell r="D107">
            <v>34029</v>
          </cell>
          <cell r="E107">
            <v>36.466666666666669</v>
          </cell>
        </row>
        <row r="108">
          <cell r="D108">
            <v>34060</v>
          </cell>
          <cell r="E108">
            <v>36.233333333333341</v>
          </cell>
        </row>
        <row r="109">
          <cell r="D109">
            <v>34090</v>
          </cell>
          <cell r="E109">
            <v>35.766666666666666</v>
          </cell>
        </row>
        <row r="110">
          <cell r="D110">
            <v>34121</v>
          </cell>
          <cell r="E110">
            <v>35.199999999999996</v>
          </cell>
        </row>
        <row r="111">
          <cell r="D111">
            <v>34151</v>
          </cell>
          <cell r="E111">
            <v>36.233333333333334</v>
          </cell>
        </row>
        <row r="112">
          <cell r="D112">
            <v>34182</v>
          </cell>
          <cell r="E112">
            <v>36.933333333333337</v>
          </cell>
        </row>
        <row r="113">
          <cell r="D113">
            <v>34213</v>
          </cell>
          <cell r="E113">
            <v>37.766666666666673</v>
          </cell>
        </row>
        <row r="114">
          <cell r="D114">
            <v>34243</v>
          </cell>
          <cell r="E114">
            <v>37.800000000000004</v>
          </cell>
        </row>
        <row r="115">
          <cell r="D115">
            <v>34274</v>
          </cell>
          <cell r="E115">
            <v>37.666666666666664</v>
          </cell>
        </row>
        <row r="116">
          <cell r="D116">
            <v>34304</v>
          </cell>
          <cell r="E116">
            <v>36.5</v>
          </cell>
        </row>
        <row r="117">
          <cell r="D117">
            <v>34335</v>
          </cell>
          <cell r="E117">
            <v>35.766666666666673</v>
          </cell>
        </row>
        <row r="118">
          <cell r="D118">
            <v>34366</v>
          </cell>
          <cell r="E118">
            <v>35.800000000000004</v>
          </cell>
        </row>
        <row r="119">
          <cell r="D119">
            <v>34394</v>
          </cell>
          <cell r="E119">
            <v>36.400000000000006</v>
          </cell>
        </row>
        <row r="120">
          <cell r="D120">
            <v>34425</v>
          </cell>
          <cell r="E120">
            <v>36.766666666666673</v>
          </cell>
        </row>
        <row r="121">
          <cell r="D121">
            <v>34455</v>
          </cell>
          <cell r="E121">
            <v>35.833333333333336</v>
          </cell>
        </row>
        <row r="122">
          <cell r="D122">
            <v>34486</v>
          </cell>
          <cell r="E122">
            <v>36.1</v>
          </cell>
        </row>
        <row r="123">
          <cell r="D123">
            <v>34516</v>
          </cell>
          <cell r="E123">
            <v>36.366666666666674</v>
          </cell>
        </row>
        <row r="124">
          <cell r="D124">
            <v>34547</v>
          </cell>
          <cell r="E124">
            <v>37.366666666666667</v>
          </cell>
        </row>
        <row r="125">
          <cell r="D125">
            <v>34578</v>
          </cell>
          <cell r="E125">
            <v>37.699999999999996</v>
          </cell>
        </row>
        <row r="126">
          <cell r="D126">
            <v>34608</v>
          </cell>
          <cell r="E126">
            <v>37.900000000000006</v>
          </cell>
        </row>
        <row r="127">
          <cell r="D127">
            <v>34639</v>
          </cell>
          <cell r="E127">
            <v>37.933333333333337</v>
          </cell>
        </row>
        <row r="128">
          <cell r="D128">
            <v>34669</v>
          </cell>
          <cell r="E128">
            <v>37.166666666666664</v>
          </cell>
        </row>
        <row r="129">
          <cell r="D129">
            <v>34700</v>
          </cell>
          <cell r="E129">
            <v>36.5</v>
          </cell>
        </row>
        <row r="130">
          <cell r="D130">
            <v>34731</v>
          </cell>
          <cell r="E130">
            <v>36.466666666666669</v>
          </cell>
        </row>
        <row r="131">
          <cell r="D131">
            <v>34759</v>
          </cell>
          <cell r="E131">
            <v>37.133333333333333</v>
          </cell>
        </row>
        <row r="132">
          <cell r="D132">
            <v>34790</v>
          </cell>
          <cell r="E132">
            <v>36.699999999999996</v>
          </cell>
        </row>
        <row r="133">
          <cell r="D133">
            <v>34820</v>
          </cell>
          <cell r="E133">
            <v>35.633333333333333</v>
          </cell>
        </row>
        <row r="134">
          <cell r="D134">
            <v>34851</v>
          </cell>
          <cell r="E134">
            <v>35</v>
          </cell>
        </row>
        <row r="135">
          <cell r="D135">
            <v>34881</v>
          </cell>
          <cell r="E135">
            <v>36</v>
          </cell>
        </row>
        <row r="136">
          <cell r="D136">
            <v>34912</v>
          </cell>
          <cell r="E136">
            <v>37.06666666666667</v>
          </cell>
        </row>
        <row r="137">
          <cell r="D137">
            <v>34943</v>
          </cell>
          <cell r="E137">
            <v>37.900000000000006</v>
          </cell>
        </row>
        <row r="138">
          <cell r="D138">
            <v>34973</v>
          </cell>
          <cell r="E138">
            <v>38.06666666666667</v>
          </cell>
        </row>
        <row r="139">
          <cell r="D139">
            <v>35004</v>
          </cell>
          <cell r="E139">
            <v>38.133333333333333</v>
          </cell>
        </row>
        <row r="140">
          <cell r="D140">
            <v>35034</v>
          </cell>
          <cell r="E140">
            <v>37.300000000000004</v>
          </cell>
        </row>
        <row r="141">
          <cell r="D141">
            <v>35065</v>
          </cell>
          <cell r="E141">
            <v>36.533333333333331</v>
          </cell>
        </row>
        <row r="142">
          <cell r="D142">
            <v>35096</v>
          </cell>
          <cell r="E142">
            <v>36.4</v>
          </cell>
        </row>
        <row r="143">
          <cell r="D143">
            <v>35125</v>
          </cell>
          <cell r="E143">
            <v>37.06666666666667</v>
          </cell>
        </row>
        <row r="144">
          <cell r="D144">
            <v>35156</v>
          </cell>
          <cell r="E144">
            <v>36.800000000000004</v>
          </cell>
        </row>
        <row r="145">
          <cell r="D145">
            <v>35186</v>
          </cell>
          <cell r="E145">
            <v>35.766666666666673</v>
          </cell>
        </row>
        <row r="146">
          <cell r="D146">
            <v>35217</v>
          </cell>
          <cell r="E146">
            <v>35.133333333333333</v>
          </cell>
        </row>
        <row r="147">
          <cell r="D147">
            <v>35247</v>
          </cell>
          <cell r="E147">
            <v>35.966666666666669</v>
          </cell>
        </row>
        <row r="148">
          <cell r="D148">
            <v>35278</v>
          </cell>
          <cell r="E148">
            <v>37.033333333333331</v>
          </cell>
        </row>
        <row r="149">
          <cell r="D149">
            <v>35309</v>
          </cell>
          <cell r="E149">
            <v>37.800000000000004</v>
          </cell>
        </row>
        <row r="150">
          <cell r="D150">
            <v>35339</v>
          </cell>
          <cell r="E150">
            <v>38.033333333333339</v>
          </cell>
        </row>
        <row r="151">
          <cell r="D151">
            <v>35370</v>
          </cell>
          <cell r="E151">
            <v>38.133333333333333</v>
          </cell>
        </row>
        <row r="152">
          <cell r="D152">
            <v>35400</v>
          </cell>
          <cell r="E152">
            <v>37.4</v>
          </cell>
        </row>
        <row r="153">
          <cell r="D153">
            <v>35431</v>
          </cell>
          <cell r="E153">
            <v>35.933333333333337</v>
          </cell>
        </row>
        <row r="154">
          <cell r="D154">
            <v>35462</v>
          </cell>
          <cell r="E154">
            <v>35.966666666666669</v>
          </cell>
        </row>
        <row r="155">
          <cell r="D155">
            <v>35490</v>
          </cell>
          <cell r="E155">
            <v>36.20000000000001</v>
          </cell>
        </row>
        <row r="156">
          <cell r="D156">
            <v>35521</v>
          </cell>
          <cell r="E156">
            <v>37.233333333333341</v>
          </cell>
        </row>
        <row r="157">
          <cell r="D157">
            <v>35551</v>
          </cell>
          <cell r="E157">
            <v>35.366666666666667</v>
          </cell>
        </row>
        <row r="158">
          <cell r="D158">
            <v>35582</v>
          </cell>
          <cell r="E158">
            <v>35.5</v>
          </cell>
        </row>
        <row r="159">
          <cell r="D159">
            <v>35612</v>
          </cell>
          <cell r="E159">
            <v>35.699999999999996</v>
          </cell>
        </row>
        <row r="160">
          <cell r="D160">
            <v>35643</v>
          </cell>
          <cell r="E160">
            <v>37.533333333333331</v>
          </cell>
        </row>
        <row r="161">
          <cell r="D161">
            <v>35674</v>
          </cell>
          <cell r="E161">
            <v>38</v>
          </cell>
        </row>
        <row r="162">
          <cell r="D162">
            <v>35704</v>
          </cell>
          <cell r="E162">
            <v>38.300000000000004</v>
          </cell>
        </row>
        <row r="163">
          <cell r="D163">
            <v>35735</v>
          </cell>
          <cell r="E163">
            <v>38.433333333333337</v>
          </cell>
        </row>
        <row r="164">
          <cell r="D164">
            <v>35765</v>
          </cell>
          <cell r="E164">
            <v>37.500000000000007</v>
          </cell>
        </row>
        <row r="165">
          <cell r="D165">
            <v>35796</v>
          </cell>
          <cell r="E165">
            <v>35.666666666666664</v>
          </cell>
        </row>
        <row r="166">
          <cell r="D166">
            <v>35827</v>
          </cell>
          <cell r="E166">
            <v>35.56666666666667</v>
          </cell>
        </row>
        <row r="167">
          <cell r="D167">
            <v>35855</v>
          </cell>
          <cell r="E167">
            <v>36.333333333333336</v>
          </cell>
        </row>
        <row r="168">
          <cell r="D168">
            <v>35886</v>
          </cell>
          <cell r="E168">
            <v>37.1</v>
          </cell>
        </row>
        <row r="169">
          <cell r="D169">
            <v>35916</v>
          </cell>
          <cell r="E169">
            <v>36.1</v>
          </cell>
        </row>
        <row r="170">
          <cell r="D170">
            <v>35947</v>
          </cell>
          <cell r="E170">
            <v>35.466666666666669</v>
          </cell>
        </row>
        <row r="171">
          <cell r="D171">
            <v>35977</v>
          </cell>
          <cell r="E171">
            <v>36.333333333333336</v>
          </cell>
        </row>
        <row r="172">
          <cell r="D172">
            <v>36008</v>
          </cell>
          <cell r="E172">
            <v>37.366666666666667</v>
          </cell>
        </row>
        <row r="173">
          <cell r="D173">
            <v>36039</v>
          </cell>
          <cell r="E173">
            <v>38.233333333333341</v>
          </cell>
        </row>
        <row r="174">
          <cell r="D174">
            <v>36069</v>
          </cell>
          <cell r="E174">
            <v>38.433333333333337</v>
          </cell>
        </row>
        <row r="175">
          <cell r="D175">
            <v>36100</v>
          </cell>
          <cell r="E175">
            <v>38.63333333333334</v>
          </cell>
        </row>
        <row r="176">
          <cell r="D176">
            <v>36130</v>
          </cell>
          <cell r="E176">
            <v>37</v>
          </cell>
        </row>
        <row r="177">
          <cell r="D177">
            <v>36161</v>
          </cell>
          <cell r="E177">
            <v>36.133333333333333</v>
          </cell>
        </row>
        <row r="178">
          <cell r="D178">
            <v>36192</v>
          </cell>
          <cell r="E178">
            <v>36</v>
          </cell>
        </row>
        <row r="179">
          <cell r="D179">
            <v>36220</v>
          </cell>
          <cell r="E179">
            <v>37</v>
          </cell>
        </row>
        <row r="180">
          <cell r="D180">
            <v>36251</v>
          </cell>
          <cell r="E180">
            <v>37.300000000000004</v>
          </cell>
        </row>
        <row r="181">
          <cell r="D181">
            <v>36281</v>
          </cell>
          <cell r="E181">
            <v>36.366666666666667</v>
          </cell>
        </row>
        <row r="182">
          <cell r="D182">
            <v>36312</v>
          </cell>
          <cell r="E182">
            <v>36.56666666666667</v>
          </cell>
        </row>
        <row r="183">
          <cell r="D183">
            <v>36342</v>
          </cell>
          <cell r="E183">
            <v>36.766666666666673</v>
          </cell>
        </row>
        <row r="184">
          <cell r="D184">
            <v>36373</v>
          </cell>
          <cell r="E184">
            <v>37.666666666666671</v>
          </cell>
        </row>
        <row r="185">
          <cell r="D185">
            <v>36404</v>
          </cell>
          <cell r="E185">
            <v>38.166666666666664</v>
          </cell>
        </row>
        <row r="186">
          <cell r="D186">
            <v>36434</v>
          </cell>
          <cell r="E186">
            <v>38.6</v>
          </cell>
        </row>
        <row r="187">
          <cell r="D187">
            <v>36465</v>
          </cell>
          <cell r="E187">
            <v>38.666666666666664</v>
          </cell>
        </row>
        <row r="188">
          <cell r="D188">
            <v>36495</v>
          </cell>
          <cell r="E188">
            <v>37.266666666666673</v>
          </cell>
        </row>
        <row r="189">
          <cell r="D189">
            <v>36526</v>
          </cell>
          <cell r="E189">
            <v>36.366666666666674</v>
          </cell>
        </row>
        <row r="190">
          <cell r="D190">
            <v>36557</v>
          </cell>
          <cell r="E190">
            <v>36.266666666666673</v>
          </cell>
        </row>
        <row r="191">
          <cell r="D191">
            <v>36586</v>
          </cell>
          <cell r="E191">
            <v>37.5</v>
          </cell>
        </row>
        <row r="192">
          <cell r="D192">
            <v>36617</v>
          </cell>
          <cell r="E192">
            <v>37.333333333333336</v>
          </cell>
        </row>
        <row r="193">
          <cell r="D193">
            <v>36647</v>
          </cell>
          <cell r="E193">
            <v>37.1</v>
          </cell>
        </row>
        <row r="194">
          <cell r="D194">
            <v>36678</v>
          </cell>
          <cell r="E194">
            <v>35.733333333333327</v>
          </cell>
        </row>
        <row r="195">
          <cell r="D195">
            <v>36708</v>
          </cell>
          <cell r="E195">
            <v>36.4</v>
          </cell>
        </row>
        <row r="196">
          <cell r="D196">
            <v>36739</v>
          </cell>
          <cell r="E196">
            <v>36.699999999999996</v>
          </cell>
        </row>
        <row r="197">
          <cell r="D197">
            <v>36770</v>
          </cell>
          <cell r="E197">
            <v>38.1</v>
          </cell>
        </row>
        <row r="198">
          <cell r="D198">
            <v>36800</v>
          </cell>
          <cell r="E198">
            <v>38.433333333333337</v>
          </cell>
        </row>
        <row r="199">
          <cell r="D199">
            <v>36831</v>
          </cell>
          <cell r="E199">
            <v>38.366666666666667</v>
          </cell>
        </row>
        <row r="200">
          <cell r="D200">
            <v>36861</v>
          </cell>
          <cell r="E200">
            <v>37.466666666666669</v>
          </cell>
        </row>
        <row r="201">
          <cell r="D201">
            <v>36892</v>
          </cell>
          <cell r="E201">
            <v>36.699999999999996</v>
          </cell>
        </row>
        <row r="202">
          <cell r="D202">
            <v>36923</v>
          </cell>
          <cell r="E202">
            <v>36.666666666666664</v>
          </cell>
        </row>
        <row r="203">
          <cell r="D203">
            <v>36951</v>
          </cell>
          <cell r="E203">
            <v>37.333333333333336</v>
          </cell>
        </row>
        <row r="204">
          <cell r="D204">
            <v>36982</v>
          </cell>
          <cell r="E204">
            <v>37</v>
          </cell>
        </row>
        <row r="205">
          <cell r="D205">
            <v>37012</v>
          </cell>
          <cell r="E205">
            <v>35.800000000000004</v>
          </cell>
        </row>
        <row r="206">
          <cell r="D206">
            <v>37043</v>
          </cell>
          <cell r="E206">
            <v>35.133333333333333</v>
          </cell>
        </row>
        <row r="207">
          <cell r="D207">
            <v>37073</v>
          </cell>
          <cell r="E207">
            <v>35.833333333333336</v>
          </cell>
        </row>
        <row r="208">
          <cell r="D208">
            <v>37104</v>
          </cell>
          <cell r="E208">
            <v>37.033333333333331</v>
          </cell>
        </row>
        <row r="209">
          <cell r="D209">
            <v>37135</v>
          </cell>
          <cell r="E209">
            <v>37.9</v>
          </cell>
        </row>
        <row r="210">
          <cell r="D210">
            <v>37165</v>
          </cell>
          <cell r="E210">
            <v>38.266666666666673</v>
          </cell>
        </row>
        <row r="211">
          <cell r="D211">
            <v>37196</v>
          </cell>
          <cell r="E211">
            <v>38.20000000000001</v>
          </cell>
        </row>
        <row r="212">
          <cell r="D212">
            <v>37226</v>
          </cell>
          <cell r="E212">
            <v>37.400000000000006</v>
          </cell>
        </row>
        <row r="213">
          <cell r="D213">
            <v>37257</v>
          </cell>
          <cell r="E213">
            <v>36.366666666666667</v>
          </cell>
        </row>
        <row r="214">
          <cell r="D214">
            <v>37288</v>
          </cell>
          <cell r="E214">
            <v>36.333333333333336</v>
          </cell>
        </row>
        <row r="215">
          <cell r="D215">
            <v>37316</v>
          </cell>
          <cell r="E215">
            <v>36.433333333333337</v>
          </cell>
        </row>
        <row r="216">
          <cell r="D216">
            <v>37347</v>
          </cell>
          <cell r="E216">
            <v>36.93333333333333</v>
          </cell>
        </row>
        <row r="217">
          <cell r="D217">
            <v>37377</v>
          </cell>
          <cell r="E217">
            <v>35.366666666666667</v>
          </cell>
        </row>
        <row r="218">
          <cell r="D218">
            <v>37408</v>
          </cell>
          <cell r="E218">
            <v>35.5</v>
          </cell>
        </row>
        <row r="219">
          <cell r="D219">
            <v>37438</v>
          </cell>
          <cell r="E219">
            <v>35.70000000000001</v>
          </cell>
        </row>
        <row r="220">
          <cell r="D220">
            <v>37469</v>
          </cell>
          <cell r="E220">
            <v>37.200000000000003</v>
          </cell>
        </row>
        <row r="221">
          <cell r="D221">
            <v>37500</v>
          </cell>
          <cell r="E221">
            <v>37.6</v>
          </cell>
        </row>
        <row r="222">
          <cell r="D222">
            <v>37530</v>
          </cell>
          <cell r="E222">
            <v>37.800000000000004</v>
          </cell>
        </row>
        <row r="223">
          <cell r="D223">
            <v>37561</v>
          </cell>
          <cell r="E223">
            <v>37.733333333333341</v>
          </cell>
        </row>
        <row r="224">
          <cell r="D224">
            <v>37591</v>
          </cell>
          <cell r="E224">
            <v>37.033333333333331</v>
          </cell>
        </row>
        <row r="225">
          <cell r="D225">
            <v>37622</v>
          </cell>
          <cell r="E225">
            <v>35.466666666666669</v>
          </cell>
        </row>
        <row r="226">
          <cell r="D226">
            <v>37653</v>
          </cell>
          <cell r="E226">
            <v>35.5</v>
          </cell>
        </row>
        <row r="227">
          <cell r="D227">
            <v>37681</v>
          </cell>
          <cell r="E227">
            <v>36.033333333333331</v>
          </cell>
        </row>
        <row r="228">
          <cell r="D228">
            <v>37712</v>
          </cell>
          <cell r="E228">
            <v>36.56666666666667</v>
          </cell>
        </row>
        <row r="229">
          <cell r="D229">
            <v>37742</v>
          </cell>
          <cell r="E229">
            <v>36.000000000000007</v>
          </cell>
        </row>
        <row r="230">
          <cell r="D230">
            <v>37773</v>
          </cell>
          <cell r="E230">
            <v>34.766666666666673</v>
          </cell>
        </row>
        <row r="231">
          <cell r="D231">
            <v>37803</v>
          </cell>
          <cell r="E231">
            <v>35.333333333333336</v>
          </cell>
        </row>
        <row r="232">
          <cell r="D232">
            <v>37834</v>
          </cell>
          <cell r="E232">
            <v>35.833333333333336</v>
          </cell>
        </row>
        <row r="233">
          <cell r="D233">
            <v>37865</v>
          </cell>
          <cell r="E233">
            <v>37.199999999999996</v>
          </cell>
        </row>
        <row r="234">
          <cell r="D234">
            <v>37895</v>
          </cell>
          <cell r="E234">
            <v>37.566666666666663</v>
          </cell>
        </row>
        <row r="235">
          <cell r="D235">
            <v>37926</v>
          </cell>
          <cell r="E235">
            <v>37.633333333333333</v>
          </cell>
        </row>
        <row r="236">
          <cell r="D236">
            <v>37956</v>
          </cell>
          <cell r="E236">
            <v>36.766666666666673</v>
          </cell>
        </row>
        <row r="237">
          <cell r="D237">
            <v>37987</v>
          </cell>
          <cell r="E237">
            <v>34.966666666666669</v>
          </cell>
        </row>
        <row r="238">
          <cell r="D238">
            <v>38018</v>
          </cell>
          <cell r="E238">
            <v>34.933333333333337</v>
          </cell>
        </row>
        <row r="239">
          <cell r="D239">
            <v>38047</v>
          </cell>
          <cell r="E239">
            <v>35.6</v>
          </cell>
        </row>
        <row r="240">
          <cell r="D240">
            <v>38078</v>
          </cell>
          <cell r="E240">
            <v>36.366666666666667</v>
          </cell>
        </row>
        <row r="241">
          <cell r="D241">
            <v>38108</v>
          </cell>
          <cell r="E241">
            <v>35.733333333333341</v>
          </cell>
        </row>
        <row r="242">
          <cell r="D242">
            <v>38139</v>
          </cell>
          <cell r="E242">
            <v>35.200000000000003</v>
          </cell>
        </row>
        <row r="243">
          <cell r="D243">
            <v>38169</v>
          </cell>
          <cell r="E243">
            <v>35.93333333333333</v>
          </cell>
        </row>
        <row r="244">
          <cell r="D244">
            <v>38200</v>
          </cell>
          <cell r="E244">
            <v>36.466666666666669</v>
          </cell>
        </row>
        <row r="245">
          <cell r="D245">
            <v>38231</v>
          </cell>
          <cell r="E245">
            <v>37.166666666666664</v>
          </cell>
        </row>
        <row r="246">
          <cell r="D246">
            <v>38261</v>
          </cell>
          <cell r="E246">
            <v>37.400000000000006</v>
          </cell>
        </row>
        <row r="247">
          <cell r="D247">
            <v>38292</v>
          </cell>
          <cell r="E247">
            <v>37.533333333333331</v>
          </cell>
        </row>
        <row r="248">
          <cell r="D248">
            <v>38322</v>
          </cell>
          <cell r="E248">
            <v>36.300000000000004</v>
          </cell>
        </row>
        <row r="249">
          <cell r="D249">
            <v>38353</v>
          </cell>
          <cell r="E249">
            <v>35.56666666666667</v>
          </cell>
        </row>
        <row r="250">
          <cell r="D250">
            <v>38384</v>
          </cell>
          <cell r="E250">
            <v>35.466666666666669</v>
          </cell>
        </row>
        <row r="251">
          <cell r="D251">
            <v>38412</v>
          </cell>
          <cell r="E251">
            <v>35.633333333333333</v>
          </cell>
        </row>
        <row r="252">
          <cell r="D252">
            <v>38443</v>
          </cell>
          <cell r="E252">
            <v>35.166666666666664</v>
          </cell>
        </row>
        <row r="253">
          <cell r="D253">
            <v>38473</v>
          </cell>
          <cell r="E253">
            <v>33.56666666666667</v>
          </cell>
        </row>
        <row r="254">
          <cell r="D254">
            <v>38504</v>
          </cell>
          <cell r="E254">
            <v>32.1</v>
          </cell>
        </row>
        <row r="255">
          <cell r="D255">
            <v>38534</v>
          </cell>
          <cell r="E255">
            <v>26.966666666666669</v>
          </cell>
        </row>
        <row r="256">
          <cell r="D256">
            <v>38565</v>
          </cell>
          <cell r="E256">
            <v>24.900000000000006</v>
          </cell>
        </row>
        <row r="257">
          <cell r="D257">
            <v>38596</v>
          </cell>
          <cell r="E257">
            <v>26.033333333333331</v>
          </cell>
        </row>
        <row r="258">
          <cell r="D258">
            <v>38626</v>
          </cell>
          <cell r="E258">
            <v>31.233333333333334</v>
          </cell>
        </row>
        <row r="259">
          <cell r="D259">
            <v>38657</v>
          </cell>
          <cell r="E259">
            <v>33.699999999999996</v>
          </cell>
        </row>
        <row r="260">
          <cell r="D260">
            <v>38687</v>
          </cell>
          <cell r="E260">
            <v>32.466666666666669</v>
          </cell>
        </row>
        <row r="261">
          <cell r="D261">
            <v>38718</v>
          </cell>
          <cell r="E261">
            <v>31.366666666666671</v>
          </cell>
        </row>
        <row r="262">
          <cell r="D262">
            <v>38749</v>
          </cell>
          <cell r="E262">
            <v>31.266666666666669</v>
          </cell>
        </row>
        <row r="263">
          <cell r="D263">
            <v>38777</v>
          </cell>
          <cell r="E263">
            <v>32.266666666666673</v>
          </cell>
        </row>
        <row r="264">
          <cell r="D264">
            <v>38808</v>
          </cell>
          <cell r="E264">
            <v>32.166666666666664</v>
          </cell>
        </row>
        <row r="265">
          <cell r="D265">
            <v>38838</v>
          </cell>
          <cell r="E265">
            <v>31.566666666666666</v>
          </cell>
        </row>
        <row r="266">
          <cell r="D266">
            <v>38869</v>
          </cell>
          <cell r="E266">
            <v>30.5</v>
          </cell>
        </row>
        <row r="267">
          <cell r="D267">
            <v>38899</v>
          </cell>
          <cell r="E267">
            <v>26.666666666666671</v>
          </cell>
        </row>
        <row r="268">
          <cell r="D268">
            <v>38930</v>
          </cell>
          <cell r="E268">
            <v>24.900000000000006</v>
          </cell>
        </row>
        <row r="269">
          <cell r="D269">
            <v>38961</v>
          </cell>
          <cell r="E269">
            <v>26.233333333333334</v>
          </cell>
        </row>
        <row r="270">
          <cell r="D270">
            <v>38991</v>
          </cell>
          <cell r="E270">
            <v>31.233333333333334</v>
          </cell>
        </row>
        <row r="271">
          <cell r="D271">
            <v>39022</v>
          </cell>
          <cell r="E271">
            <v>33.666666666666664</v>
          </cell>
        </row>
        <row r="272">
          <cell r="D272">
            <v>39052</v>
          </cell>
          <cell r="E272">
            <v>32.300000000000004</v>
          </cell>
        </row>
        <row r="273">
          <cell r="D273">
            <v>39083</v>
          </cell>
          <cell r="E273">
            <v>31.233333333333334</v>
          </cell>
        </row>
        <row r="274">
          <cell r="D274">
            <v>39114</v>
          </cell>
          <cell r="E274">
            <v>31.133333333333336</v>
          </cell>
        </row>
        <row r="275">
          <cell r="D275">
            <v>39142</v>
          </cell>
          <cell r="E275">
            <v>32.300000000000004</v>
          </cell>
        </row>
        <row r="276">
          <cell r="D276">
            <v>39173</v>
          </cell>
          <cell r="E276">
            <v>32.333333333333336</v>
          </cell>
        </row>
        <row r="277">
          <cell r="D277">
            <v>39203</v>
          </cell>
          <cell r="E277">
            <v>31.5</v>
          </cell>
        </row>
        <row r="278">
          <cell r="D278">
            <v>39234</v>
          </cell>
          <cell r="E278">
            <v>30.733333333333334</v>
          </cell>
        </row>
        <row r="279">
          <cell r="D279">
            <v>39264</v>
          </cell>
          <cell r="E279">
            <v>26.966666666666669</v>
          </cell>
        </row>
        <row r="280">
          <cell r="D280">
            <v>39295</v>
          </cell>
          <cell r="E280">
            <v>25.333333333333332</v>
          </cell>
        </row>
        <row r="281">
          <cell r="D281">
            <v>39326</v>
          </cell>
          <cell r="E281">
            <v>26.400000000000002</v>
          </cell>
        </row>
        <row r="282">
          <cell r="D282">
            <v>39356</v>
          </cell>
          <cell r="E282">
            <v>31.366666666666664</v>
          </cell>
        </row>
        <row r="283">
          <cell r="D283">
            <v>39387</v>
          </cell>
          <cell r="E283">
            <v>33.966666666666669</v>
          </cell>
        </row>
        <row r="284">
          <cell r="D284">
            <v>39417</v>
          </cell>
          <cell r="E284">
            <v>32.466666666666669</v>
          </cell>
        </row>
        <row r="285">
          <cell r="D285">
            <v>39448</v>
          </cell>
          <cell r="E285">
            <v>30.8</v>
          </cell>
        </row>
        <row r="286">
          <cell r="D286">
            <v>39479</v>
          </cell>
          <cell r="E286">
            <v>30.666666666666668</v>
          </cell>
        </row>
        <row r="287">
          <cell r="D287">
            <v>39508</v>
          </cell>
          <cell r="E287">
            <v>31.099999999999998</v>
          </cell>
        </row>
        <row r="288">
          <cell r="D288">
            <v>39539</v>
          </cell>
          <cell r="E288">
            <v>32.733333333333341</v>
          </cell>
        </row>
        <row r="289">
          <cell r="D289">
            <v>39569</v>
          </cell>
          <cell r="E289">
            <v>32.366666666666667</v>
          </cell>
        </row>
        <row r="290">
          <cell r="D290">
            <v>39600</v>
          </cell>
          <cell r="E290">
            <v>32.400000000000006</v>
          </cell>
        </row>
        <row r="291">
          <cell r="D291">
            <v>39630</v>
          </cell>
          <cell r="E291">
            <v>27.566666666666666</v>
          </cell>
        </row>
        <row r="292">
          <cell r="D292">
            <v>39661</v>
          </cell>
          <cell r="E292">
            <v>25.066666666666666</v>
          </cell>
        </row>
        <row r="293">
          <cell r="D293">
            <v>39692</v>
          </cell>
          <cell r="E293">
            <v>26.066666666666663</v>
          </cell>
        </row>
        <row r="294">
          <cell r="D294">
            <v>39722</v>
          </cell>
          <cell r="E294">
            <v>30.933333333333334</v>
          </cell>
        </row>
        <row r="295">
          <cell r="D295">
            <v>39753</v>
          </cell>
          <cell r="E295">
            <v>34.033333333333331</v>
          </cell>
        </row>
        <row r="296">
          <cell r="D296">
            <v>39783</v>
          </cell>
          <cell r="E296">
            <v>32.533333333333339</v>
          </cell>
        </row>
        <row r="297">
          <cell r="D297">
            <v>39814</v>
          </cell>
          <cell r="E297">
            <v>30.200000000000003</v>
          </cell>
        </row>
        <row r="298">
          <cell r="D298">
            <v>39845</v>
          </cell>
          <cell r="E298">
            <v>29.900000000000002</v>
          </cell>
        </row>
        <row r="299">
          <cell r="D299">
            <v>39873</v>
          </cell>
          <cell r="E299">
            <v>31.3</v>
          </cell>
        </row>
        <row r="300">
          <cell r="D300">
            <v>39904</v>
          </cell>
          <cell r="E300">
            <v>32.06666666666667</v>
          </cell>
        </row>
        <row r="301">
          <cell r="D301">
            <v>39934</v>
          </cell>
          <cell r="E301">
            <v>31.966666666666669</v>
          </cell>
        </row>
        <row r="302">
          <cell r="D302">
            <v>39965</v>
          </cell>
          <cell r="E302">
            <v>30.666666666666668</v>
          </cell>
        </row>
        <row r="303">
          <cell r="D303">
            <v>39995</v>
          </cell>
          <cell r="E303">
            <v>26.566666666666666</v>
          </cell>
        </row>
        <row r="304">
          <cell r="D304">
            <v>40026</v>
          </cell>
          <cell r="E304">
            <v>25.3</v>
          </cell>
        </row>
        <row r="305">
          <cell r="D305">
            <v>40057</v>
          </cell>
          <cell r="E305">
            <v>26.7</v>
          </cell>
        </row>
        <row r="306">
          <cell r="D306">
            <v>40087</v>
          </cell>
          <cell r="E306">
            <v>32.033333333333331</v>
          </cell>
        </row>
        <row r="307">
          <cell r="D307">
            <v>40118</v>
          </cell>
          <cell r="E307">
            <v>33.65</v>
          </cell>
        </row>
      </sheetData>
      <sheetData sheetId="61"/>
      <sheetData sheetId="62"/>
      <sheetData sheetId="63" refreshError="1">
        <row r="7">
          <cell r="H7">
            <v>32813</v>
          </cell>
          <cell r="I7" t="str">
            <v>NA</v>
          </cell>
          <cell r="J7" t="str">
            <v>NA</v>
          </cell>
        </row>
        <row r="8">
          <cell r="H8">
            <v>32843</v>
          </cell>
          <cell r="I8" t="str">
            <v>NA</v>
          </cell>
          <cell r="J8" t="str">
            <v>NA</v>
          </cell>
        </row>
        <row r="9">
          <cell r="H9">
            <v>32874</v>
          </cell>
          <cell r="I9" t="e">
            <v>#DIV/0!</v>
          </cell>
          <cell r="J9" t="e">
            <v>#DIV/0!</v>
          </cell>
        </row>
        <row r="10">
          <cell r="H10">
            <v>32905</v>
          </cell>
          <cell r="I10" t="e">
            <v>#DIV/0!</v>
          </cell>
          <cell r="J10" t="e">
            <v>#DIV/0!</v>
          </cell>
        </row>
        <row r="11">
          <cell r="H11">
            <v>32933</v>
          </cell>
          <cell r="I11" t="e">
            <v>#DIV/0!</v>
          </cell>
          <cell r="J11" t="e">
            <v>#DIV/0!</v>
          </cell>
        </row>
        <row r="12">
          <cell r="H12">
            <v>32964</v>
          </cell>
          <cell r="I12" t="e">
            <v>#DIV/0!</v>
          </cell>
          <cell r="J12" t="e">
            <v>#DIV/0!</v>
          </cell>
        </row>
        <row r="13">
          <cell r="H13">
            <v>32994</v>
          </cell>
          <cell r="I13" t="e">
            <v>#DIV/0!</v>
          </cell>
          <cell r="J13" t="e">
            <v>#DIV/0!</v>
          </cell>
        </row>
        <row r="14">
          <cell r="H14">
            <v>33025</v>
          </cell>
          <cell r="I14" t="e">
            <v>#DIV/0!</v>
          </cell>
          <cell r="J14" t="e">
            <v>#DIV/0!</v>
          </cell>
        </row>
        <row r="15">
          <cell r="H15">
            <v>33055</v>
          </cell>
          <cell r="I15" t="e">
            <v>#DIV/0!</v>
          </cell>
          <cell r="J15" t="e">
            <v>#DIV/0!</v>
          </cell>
        </row>
        <row r="16">
          <cell r="H16">
            <v>33086</v>
          </cell>
          <cell r="I16" t="e">
            <v>#DIV/0!</v>
          </cell>
          <cell r="J16" t="e">
            <v>#DIV/0!</v>
          </cell>
        </row>
        <row r="17">
          <cell r="H17">
            <v>33117</v>
          </cell>
          <cell r="I17" t="e">
            <v>#DIV/0!</v>
          </cell>
          <cell r="J17" t="e">
            <v>#DIV/0!</v>
          </cell>
        </row>
        <row r="18">
          <cell r="H18">
            <v>33147</v>
          </cell>
          <cell r="I18" t="e">
            <v>#DIV/0!</v>
          </cell>
          <cell r="J18" t="e">
            <v>#DIV/0!</v>
          </cell>
        </row>
        <row r="19">
          <cell r="H19">
            <v>33178</v>
          </cell>
          <cell r="I19" t="e">
            <v>#DIV/0!</v>
          </cell>
          <cell r="J19" t="e">
            <v>#DIV/0!</v>
          </cell>
        </row>
        <row r="20">
          <cell r="H20">
            <v>33208</v>
          </cell>
          <cell r="I20" t="e">
            <v>#DIV/0!</v>
          </cell>
          <cell r="J20" t="e">
            <v>#DIV/0!</v>
          </cell>
        </row>
        <row r="21">
          <cell r="H21">
            <v>33239</v>
          </cell>
          <cell r="I21" t="e">
            <v>#DIV/0!</v>
          </cell>
          <cell r="J21" t="e">
            <v>#DIV/0!</v>
          </cell>
        </row>
        <row r="22">
          <cell r="H22">
            <v>33270</v>
          </cell>
          <cell r="I22" t="e">
            <v>#DIV/0!</v>
          </cell>
          <cell r="J22" t="e">
            <v>#DIV/0!</v>
          </cell>
        </row>
        <row r="23">
          <cell r="H23">
            <v>33298</v>
          </cell>
          <cell r="I23" t="e">
            <v>#DIV/0!</v>
          </cell>
          <cell r="J23" t="e">
            <v>#DIV/0!</v>
          </cell>
        </row>
        <row r="24">
          <cell r="H24">
            <v>33329</v>
          </cell>
          <cell r="I24" t="e">
            <v>#DIV/0!</v>
          </cell>
          <cell r="J24" t="e">
            <v>#DIV/0!</v>
          </cell>
        </row>
        <row r="25">
          <cell r="H25">
            <v>33359</v>
          </cell>
          <cell r="I25" t="e">
            <v>#DIV/0!</v>
          </cell>
          <cell r="J25" t="e">
            <v>#DIV/0!</v>
          </cell>
        </row>
        <row r="26">
          <cell r="H26">
            <v>33390</v>
          </cell>
          <cell r="I26" t="e">
            <v>#DIV/0!</v>
          </cell>
          <cell r="J26" t="e">
            <v>#DIV/0!</v>
          </cell>
        </row>
        <row r="27">
          <cell r="H27">
            <v>33420</v>
          </cell>
          <cell r="I27" t="e">
            <v>#DIV/0!</v>
          </cell>
          <cell r="J27" t="e">
            <v>#DIV/0!</v>
          </cell>
        </row>
        <row r="28">
          <cell r="H28">
            <v>33451</v>
          </cell>
          <cell r="I28" t="e">
            <v>#DIV/0!</v>
          </cell>
          <cell r="J28" t="e">
            <v>#DIV/0!</v>
          </cell>
        </row>
        <row r="29">
          <cell r="H29">
            <v>33482</v>
          </cell>
          <cell r="I29" t="e">
            <v>#DIV/0!</v>
          </cell>
          <cell r="J29" t="e">
            <v>#DIV/0!</v>
          </cell>
        </row>
        <row r="30">
          <cell r="H30">
            <v>33512</v>
          </cell>
          <cell r="I30" t="e">
            <v>#DIV/0!</v>
          </cell>
          <cell r="J30" t="e">
            <v>#DIV/0!</v>
          </cell>
        </row>
        <row r="31">
          <cell r="H31">
            <v>33543</v>
          </cell>
          <cell r="I31" t="e">
            <v>#DIV/0!</v>
          </cell>
          <cell r="J31" t="e">
            <v>#DIV/0!</v>
          </cell>
        </row>
        <row r="32">
          <cell r="H32">
            <v>33573</v>
          </cell>
          <cell r="I32" t="e">
            <v>#DIV/0!</v>
          </cell>
          <cell r="J32" t="e">
            <v>#DIV/0!</v>
          </cell>
        </row>
        <row r="33">
          <cell r="H33">
            <v>33604</v>
          </cell>
          <cell r="I33" t="e">
            <v>#DIV/0!</v>
          </cell>
          <cell r="J33" t="e">
            <v>#DIV/0!</v>
          </cell>
        </row>
        <row r="34">
          <cell r="H34">
            <v>33635</v>
          </cell>
          <cell r="I34" t="e">
            <v>#DIV/0!</v>
          </cell>
          <cell r="J34" t="e">
            <v>#DIV/0!</v>
          </cell>
        </row>
        <row r="35">
          <cell r="H35">
            <v>33664</v>
          </cell>
          <cell r="I35" t="e">
            <v>#DIV/0!</v>
          </cell>
          <cell r="J35" t="e">
            <v>#DIV/0!</v>
          </cell>
        </row>
        <row r="36">
          <cell r="H36">
            <v>33695</v>
          </cell>
          <cell r="I36" t="e">
            <v>#DIV/0!</v>
          </cell>
          <cell r="J36" t="e">
            <v>#DIV/0!</v>
          </cell>
        </row>
        <row r="37">
          <cell r="H37">
            <v>33725</v>
          </cell>
          <cell r="I37" t="e">
            <v>#DIV/0!</v>
          </cell>
          <cell r="J37" t="e">
            <v>#DIV/0!</v>
          </cell>
        </row>
        <row r="38">
          <cell r="H38">
            <v>33756</v>
          </cell>
          <cell r="I38" t="e">
            <v>#DIV/0!</v>
          </cell>
          <cell r="J38" t="e">
            <v>#DIV/0!</v>
          </cell>
        </row>
        <row r="39">
          <cell r="H39">
            <v>33786</v>
          </cell>
          <cell r="I39" t="e">
            <v>#DIV/0!</v>
          </cell>
          <cell r="J39" t="e">
            <v>#DIV/0!</v>
          </cell>
        </row>
        <row r="40">
          <cell r="H40">
            <v>33817</v>
          </cell>
          <cell r="I40" t="e">
            <v>#DIV/0!</v>
          </cell>
          <cell r="J40" t="e">
            <v>#DIV/0!</v>
          </cell>
        </row>
        <row r="41">
          <cell r="H41">
            <v>33848</v>
          </cell>
          <cell r="I41" t="e">
            <v>#DIV/0!</v>
          </cell>
          <cell r="J41" t="e">
            <v>#DIV/0!</v>
          </cell>
        </row>
        <row r="42">
          <cell r="H42">
            <v>33878</v>
          </cell>
          <cell r="I42" t="e">
            <v>#DIV/0!</v>
          </cell>
          <cell r="J42" t="e">
            <v>#DIV/0!</v>
          </cell>
        </row>
        <row r="43">
          <cell r="H43">
            <v>33909</v>
          </cell>
          <cell r="I43" t="e">
            <v>#DIV/0!</v>
          </cell>
          <cell r="J43" t="e">
            <v>#DIV/0!</v>
          </cell>
        </row>
        <row r="44">
          <cell r="H44">
            <v>33939</v>
          </cell>
          <cell r="I44" t="e">
            <v>#DIV/0!</v>
          </cell>
          <cell r="J44" t="e">
            <v>#DIV/0!</v>
          </cell>
        </row>
        <row r="45">
          <cell r="H45">
            <v>33970</v>
          </cell>
          <cell r="I45">
            <v>118</v>
          </cell>
          <cell r="J45">
            <v>121.19</v>
          </cell>
        </row>
        <row r="46">
          <cell r="H46">
            <v>34001</v>
          </cell>
          <cell r="I46">
            <v>116.36</v>
          </cell>
          <cell r="J46">
            <v>118.745</v>
          </cell>
        </row>
        <row r="47">
          <cell r="H47">
            <v>34029</v>
          </cell>
          <cell r="I47">
            <v>119.7</v>
          </cell>
          <cell r="J47">
            <v>117.96666666666665</v>
          </cell>
        </row>
        <row r="48">
          <cell r="H48">
            <v>34060</v>
          </cell>
          <cell r="I48">
            <v>119.28333333333335</v>
          </cell>
          <cell r="J48">
            <v>116.81666666666666</v>
          </cell>
        </row>
        <row r="49">
          <cell r="H49">
            <v>34090</v>
          </cell>
          <cell r="I49">
            <v>120.43333333333334</v>
          </cell>
          <cell r="J49">
            <v>116.21666666666665</v>
          </cell>
        </row>
        <row r="50">
          <cell r="H50">
            <v>34121</v>
          </cell>
          <cell r="I50">
            <v>118.38666666666667</v>
          </cell>
          <cell r="J50">
            <v>115.90000000000002</v>
          </cell>
        </row>
        <row r="51">
          <cell r="H51">
            <v>34151</v>
          </cell>
          <cell r="I51">
            <v>112.99000000000001</v>
          </cell>
          <cell r="J51">
            <v>113.68666666666667</v>
          </cell>
        </row>
        <row r="52">
          <cell r="H52">
            <v>34182</v>
          </cell>
          <cell r="I52">
            <v>111.23666666666668</v>
          </cell>
          <cell r="J52">
            <v>113.64999999999999</v>
          </cell>
        </row>
        <row r="53">
          <cell r="H53">
            <v>34213</v>
          </cell>
          <cell r="I53">
            <v>110.18</v>
          </cell>
          <cell r="J53">
            <v>113.83</v>
          </cell>
        </row>
        <row r="54">
          <cell r="H54">
            <v>34243</v>
          </cell>
          <cell r="I54">
            <v>114.16000000000001</v>
          </cell>
          <cell r="J54">
            <v>113.25</v>
          </cell>
        </row>
        <row r="55">
          <cell r="H55">
            <v>34274</v>
          </cell>
          <cell r="I55">
            <v>116.71333333333332</v>
          </cell>
          <cell r="J55">
            <v>113.10666666666668</v>
          </cell>
        </row>
        <row r="56">
          <cell r="H56">
            <v>34304</v>
          </cell>
          <cell r="I56">
            <v>112.74666666666667</v>
          </cell>
          <cell r="J56">
            <v>111.81</v>
          </cell>
        </row>
        <row r="57">
          <cell r="H57">
            <v>34335</v>
          </cell>
          <cell r="I57">
            <v>111.46666666666665</v>
          </cell>
          <cell r="J57">
            <v>111.78666666666668</v>
          </cell>
        </row>
        <row r="58">
          <cell r="H58">
            <v>34366</v>
          </cell>
          <cell r="I58">
            <v>107.62666666666667</v>
          </cell>
          <cell r="J58">
            <v>110.59666666666668</v>
          </cell>
        </row>
        <row r="59">
          <cell r="H59">
            <v>34394</v>
          </cell>
          <cell r="I59">
            <v>112.63</v>
          </cell>
          <cell r="J59">
            <v>110.99000000000001</v>
          </cell>
        </row>
        <row r="60">
          <cell r="H60">
            <v>34425</v>
          </cell>
          <cell r="I60">
            <v>112.25333333333333</v>
          </cell>
          <cell r="J60">
            <v>110.77666666666669</v>
          </cell>
        </row>
        <row r="61">
          <cell r="H61">
            <v>34455</v>
          </cell>
          <cell r="I61">
            <v>115.27666666666669</v>
          </cell>
          <cell r="J61">
            <v>111.25333333333333</v>
          </cell>
        </row>
        <row r="62">
          <cell r="H62">
            <v>34486</v>
          </cell>
          <cell r="I62">
            <v>114.05</v>
          </cell>
          <cell r="J62">
            <v>110.80000000000001</v>
          </cell>
        </row>
        <row r="63">
          <cell r="H63">
            <v>34516</v>
          </cell>
          <cell r="I63">
            <v>110.41666666666667</v>
          </cell>
          <cell r="J63">
            <v>110.96666666666665</v>
          </cell>
        </row>
        <row r="64">
          <cell r="H64">
            <v>34547</v>
          </cell>
          <cell r="I64">
            <v>107.92666666666666</v>
          </cell>
          <cell r="J64">
            <v>111.05333333333334</v>
          </cell>
        </row>
        <row r="65">
          <cell r="H65">
            <v>34578</v>
          </cell>
          <cell r="I65">
            <v>105.49000000000001</v>
          </cell>
          <cell r="J65">
            <v>109.92333333333335</v>
          </cell>
        </row>
        <row r="66">
          <cell r="H66">
            <v>34608</v>
          </cell>
          <cell r="I66">
            <v>111.07000000000001</v>
          </cell>
          <cell r="J66">
            <v>110.14999999999999</v>
          </cell>
        </row>
        <row r="67">
          <cell r="H67">
            <v>34639</v>
          </cell>
          <cell r="I67">
            <v>113.28666666666668</v>
          </cell>
          <cell r="J67">
            <v>109.85000000000001</v>
          </cell>
        </row>
        <row r="68">
          <cell r="H68">
            <v>34669</v>
          </cell>
          <cell r="I68">
            <v>111.34333333333335</v>
          </cell>
          <cell r="J68">
            <v>111.27</v>
          </cell>
        </row>
        <row r="69">
          <cell r="H69">
            <v>34700</v>
          </cell>
          <cell r="I69">
            <v>111.23666666666666</v>
          </cell>
          <cell r="J69">
            <v>111.78000000000002</v>
          </cell>
        </row>
        <row r="70">
          <cell r="H70">
            <v>34731</v>
          </cell>
          <cell r="I70">
            <v>108.34666666666665</v>
          </cell>
          <cell r="J70">
            <v>112.14333333333333</v>
          </cell>
        </row>
        <row r="71">
          <cell r="H71">
            <v>34759</v>
          </cell>
          <cell r="I71">
            <v>113.95333333333333</v>
          </cell>
          <cell r="J71">
            <v>111.52</v>
          </cell>
        </row>
        <row r="72">
          <cell r="H72">
            <v>34790</v>
          </cell>
          <cell r="I72">
            <v>110.59333333333332</v>
          </cell>
          <cell r="J72">
            <v>110.73</v>
          </cell>
        </row>
        <row r="73">
          <cell r="H73">
            <v>34820</v>
          </cell>
          <cell r="I73">
            <v>114.13333333333333</v>
          </cell>
          <cell r="J73">
            <v>110.89666666666666</v>
          </cell>
        </row>
        <row r="74">
          <cell r="H74">
            <v>34851</v>
          </cell>
          <cell r="I74">
            <v>113.20333333333333</v>
          </cell>
          <cell r="J74">
            <v>110.72333333333331</v>
          </cell>
        </row>
        <row r="75">
          <cell r="H75">
            <v>34881</v>
          </cell>
          <cell r="I75">
            <v>111.61</v>
          </cell>
          <cell r="J75">
            <v>111.11666666666667</v>
          </cell>
        </row>
        <row r="76">
          <cell r="H76">
            <v>34912</v>
          </cell>
          <cell r="I76">
            <v>108.35333333333334</v>
          </cell>
          <cell r="J76">
            <v>110.59666666666665</v>
          </cell>
        </row>
        <row r="77">
          <cell r="H77">
            <v>34943</v>
          </cell>
          <cell r="I77">
            <v>105.84333333333335</v>
          </cell>
          <cell r="J77">
            <v>111.07333333333334</v>
          </cell>
        </row>
        <row r="78">
          <cell r="H78">
            <v>34973</v>
          </cell>
          <cell r="I78">
            <v>113.09666666666668</v>
          </cell>
          <cell r="J78">
            <v>112.04</v>
          </cell>
        </row>
        <row r="79">
          <cell r="H79">
            <v>35004</v>
          </cell>
          <cell r="I79">
            <v>115.76666666666667</v>
          </cell>
          <cell r="J79">
            <v>112.17000000000002</v>
          </cell>
        </row>
        <row r="80">
          <cell r="H80">
            <v>35034</v>
          </cell>
          <cell r="I80">
            <v>110.93333333333334</v>
          </cell>
          <cell r="J80">
            <v>111.40000000000002</v>
          </cell>
        </row>
        <row r="81">
          <cell r="H81">
            <v>35065</v>
          </cell>
          <cell r="I81">
            <v>109.90333333333335</v>
          </cell>
          <cell r="J81">
            <v>111.16666666666667</v>
          </cell>
        </row>
        <row r="82">
          <cell r="H82">
            <v>35096</v>
          </cell>
          <cell r="I82">
            <v>108.18333333333334</v>
          </cell>
          <cell r="J82">
            <v>111.21</v>
          </cell>
        </row>
        <row r="83">
          <cell r="H83">
            <v>35125</v>
          </cell>
          <cell r="I83">
            <v>114.14333333333333</v>
          </cell>
          <cell r="J83">
            <v>111.33</v>
          </cell>
        </row>
        <row r="84">
          <cell r="H84">
            <v>35156</v>
          </cell>
          <cell r="I84">
            <v>111.64</v>
          </cell>
          <cell r="J84">
            <v>111.37</v>
          </cell>
        </row>
        <row r="85">
          <cell r="H85">
            <v>35186</v>
          </cell>
          <cell r="I85">
            <v>113.18333333333335</v>
          </cell>
          <cell r="J85">
            <v>111.06</v>
          </cell>
        </row>
        <row r="86">
          <cell r="H86">
            <v>35217</v>
          </cell>
          <cell r="I86">
            <v>111.94666666666667</v>
          </cell>
          <cell r="J86">
            <v>110.47666666666667</v>
          </cell>
        </row>
        <row r="87">
          <cell r="H87">
            <v>35247</v>
          </cell>
          <cell r="I87">
            <v>110.15000000000002</v>
          </cell>
          <cell r="J87">
            <v>109.78333333333335</v>
          </cell>
        </row>
        <row r="88">
          <cell r="H88">
            <v>35278</v>
          </cell>
          <cell r="I88">
            <v>106.21666666666665</v>
          </cell>
          <cell r="J88">
            <v>109.39666666666666</v>
          </cell>
        </row>
        <row r="89">
          <cell r="H89">
            <v>35309</v>
          </cell>
          <cell r="I89">
            <v>107.13666666666667</v>
          </cell>
          <cell r="J89">
            <v>109.80666666666667</v>
          </cell>
        </row>
        <row r="90">
          <cell r="H90">
            <v>35339</v>
          </cell>
          <cell r="I90">
            <v>112.44666666666666</v>
          </cell>
          <cell r="J90">
            <v>109.67</v>
          </cell>
        </row>
        <row r="91">
          <cell r="H91">
            <v>35370</v>
          </cell>
          <cell r="I91">
            <v>114.39</v>
          </cell>
          <cell r="J91">
            <v>109.21333333333332</v>
          </cell>
        </row>
        <row r="92">
          <cell r="H92">
            <v>35400</v>
          </cell>
          <cell r="I92">
            <v>108.33999999999999</v>
          </cell>
          <cell r="J92">
            <v>108.77666666666666</v>
          </cell>
        </row>
        <row r="93">
          <cell r="H93">
            <v>35431</v>
          </cell>
          <cell r="I93">
            <v>104.96666666666665</v>
          </cell>
          <cell r="J93">
            <v>108.25333333333333</v>
          </cell>
        </row>
        <row r="94">
          <cell r="H94">
            <v>35462</v>
          </cell>
          <cell r="I94">
            <v>103.51333333333332</v>
          </cell>
          <cell r="J94">
            <v>108.04333333333334</v>
          </cell>
        </row>
        <row r="95">
          <cell r="H95">
            <v>35490</v>
          </cell>
          <cell r="I95">
            <v>106.93333333333332</v>
          </cell>
          <cell r="J95">
            <v>105.82</v>
          </cell>
        </row>
        <row r="96">
          <cell r="H96">
            <v>35521</v>
          </cell>
          <cell r="I96">
            <v>108.43</v>
          </cell>
          <cell r="J96">
            <v>108.79333333333334</v>
          </cell>
        </row>
        <row r="97">
          <cell r="H97">
            <v>35551</v>
          </cell>
          <cell r="I97">
            <v>108.72000000000001</v>
          </cell>
          <cell r="J97">
            <v>107.74333333333334</v>
          </cell>
        </row>
        <row r="98">
          <cell r="H98">
            <v>35582</v>
          </cell>
          <cell r="I98">
            <v>111.42666666666666</v>
          </cell>
          <cell r="J98">
            <v>110.08</v>
          </cell>
        </row>
        <row r="99">
          <cell r="H99">
            <v>35612</v>
          </cell>
          <cell r="I99">
            <v>108.99333333333334</v>
          </cell>
          <cell r="J99">
            <v>107.68666666666667</v>
          </cell>
        </row>
        <row r="100">
          <cell r="H100">
            <v>35643</v>
          </cell>
          <cell r="I100">
            <v>106.73000000000002</v>
          </cell>
          <cell r="J100">
            <v>108.82666666666667</v>
          </cell>
        </row>
        <row r="101">
          <cell r="H101">
            <v>35674</v>
          </cell>
          <cell r="I101">
            <v>105.2</v>
          </cell>
          <cell r="J101">
            <v>108.52</v>
          </cell>
        </row>
        <row r="102">
          <cell r="H102">
            <v>35704</v>
          </cell>
          <cell r="I102">
            <v>108.78333333333335</v>
          </cell>
          <cell r="J102">
            <v>107.75333333333333</v>
          </cell>
        </row>
        <row r="103">
          <cell r="H103">
            <v>35735</v>
          </cell>
          <cell r="I103">
            <v>111.46333333333332</v>
          </cell>
          <cell r="J103">
            <v>107.23000000000002</v>
          </cell>
        </row>
        <row r="104">
          <cell r="H104">
            <v>35765</v>
          </cell>
          <cell r="I104">
            <v>107.72666666666667</v>
          </cell>
          <cell r="J104">
            <v>107.49000000000001</v>
          </cell>
        </row>
        <row r="105">
          <cell r="H105">
            <v>35796</v>
          </cell>
          <cell r="I105">
            <v>103.28666666666668</v>
          </cell>
          <cell r="J105">
            <v>106.86666666666667</v>
          </cell>
        </row>
        <row r="106">
          <cell r="H106">
            <v>35827</v>
          </cell>
          <cell r="I106">
            <v>102.32333333333334</v>
          </cell>
          <cell r="J106">
            <v>107.02333333333333</v>
          </cell>
        </row>
        <row r="107">
          <cell r="H107">
            <v>35855</v>
          </cell>
          <cell r="I107">
            <v>107.47666666666667</v>
          </cell>
          <cell r="J107">
            <v>106.39</v>
          </cell>
        </row>
        <row r="108">
          <cell r="H108">
            <v>35886</v>
          </cell>
          <cell r="I108">
            <v>107.99666666666667</v>
          </cell>
          <cell r="J108">
            <v>106.48</v>
          </cell>
        </row>
        <row r="109">
          <cell r="H109">
            <v>35916</v>
          </cell>
          <cell r="I109">
            <v>107.36666666666667</v>
          </cell>
          <cell r="J109">
            <v>105.33</v>
          </cell>
        </row>
        <row r="110">
          <cell r="H110">
            <v>35947</v>
          </cell>
          <cell r="I110">
            <v>106.88333333333334</v>
          </cell>
          <cell r="J110">
            <v>105.37</v>
          </cell>
        </row>
        <row r="111">
          <cell r="H111">
            <v>35977</v>
          </cell>
          <cell r="I111">
            <v>105.31666666666666</v>
          </cell>
          <cell r="J111">
            <v>104.63</v>
          </cell>
        </row>
        <row r="112">
          <cell r="H112">
            <v>36008</v>
          </cell>
          <cell r="I112">
            <v>103.28666666666668</v>
          </cell>
          <cell r="J112">
            <v>104.39</v>
          </cell>
        </row>
        <row r="113">
          <cell r="H113">
            <v>36039</v>
          </cell>
          <cell r="I113">
            <v>100.61666666666667</v>
          </cell>
          <cell r="J113">
            <v>103.06666666666666</v>
          </cell>
        </row>
        <row r="114">
          <cell r="H114">
            <v>36069</v>
          </cell>
          <cell r="I114">
            <v>103.29</v>
          </cell>
          <cell r="J114">
            <v>102.54666666666667</v>
          </cell>
        </row>
        <row r="115">
          <cell r="H115">
            <v>36100</v>
          </cell>
          <cell r="I115">
            <v>106.05666666666667</v>
          </cell>
          <cell r="J115">
            <v>102.24333333333334</v>
          </cell>
        </row>
        <row r="116">
          <cell r="H116">
            <v>36130</v>
          </cell>
          <cell r="I116">
            <v>102.52333333333333</v>
          </cell>
          <cell r="J116">
            <v>101.63333333333334</v>
          </cell>
        </row>
        <row r="117">
          <cell r="H117">
            <v>36161</v>
          </cell>
          <cell r="I117">
            <v>98.56</v>
          </cell>
          <cell r="J117">
            <v>101.29666666666668</v>
          </cell>
        </row>
        <row r="118">
          <cell r="H118">
            <v>36192</v>
          </cell>
          <cell r="I118">
            <v>95.756666666666661</v>
          </cell>
          <cell r="J118">
            <v>101.04666666666668</v>
          </cell>
        </row>
        <row r="119">
          <cell r="H119">
            <v>36220</v>
          </cell>
          <cell r="I119">
            <v>101.79</v>
          </cell>
          <cell r="J119">
            <v>101.48333333333335</v>
          </cell>
        </row>
        <row r="120">
          <cell r="H120">
            <v>36251</v>
          </cell>
          <cell r="I120">
            <v>103.09666666666668</v>
          </cell>
          <cell r="J120">
            <v>100.76666666666667</v>
          </cell>
        </row>
        <row r="121">
          <cell r="H121">
            <v>36281</v>
          </cell>
          <cell r="I121">
            <v>105.21666666666665</v>
          </cell>
          <cell r="J121">
            <v>101.43333333333334</v>
          </cell>
        </row>
        <row r="122">
          <cell r="H122">
            <v>36312</v>
          </cell>
          <cell r="I122">
            <v>103.93333333333334</v>
          </cell>
          <cell r="J122">
            <v>100.79333333333334</v>
          </cell>
        </row>
        <row r="123">
          <cell r="H123">
            <v>36342</v>
          </cell>
          <cell r="I123">
            <v>101.40333333333335</v>
          </cell>
          <cell r="J123">
            <v>101.19666666666667</v>
          </cell>
        </row>
        <row r="124">
          <cell r="H124">
            <v>36373</v>
          </cell>
          <cell r="I124">
            <v>99.416666666666671</v>
          </cell>
          <cell r="J124">
            <v>100.52333333333335</v>
          </cell>
        </row>
        <row r="125">
          <cell r="H125">
            <v>36404</v>
          </cell>
          <cell r="I125">
            <v>97.393333333333331</v>
          </cell>
          <cell r="J125">
            <v>100.50666666666666</v>
          </cell>
        </row>
        <row r="126">
          <cell r="H126">
            <v>36434</v>
          </cell>
          <cell r="I126">
            <v>100.59333333333332</v>
          </cell>
          <cell r="J126">
            <v>100.08666666666666</v>
          </cell>
        </row>
        <row r="127">
          <cell r="H127">
            <v>36465</v>
          </cell>
          <cell r="I127">
            <v>102.42666666666668</v>
          </cell>
          <cell r="J127">
            <v>99.52</v>
          </cell>
        </row>
        <row r="128">
          <cell r="H128">
            <v>36495</v>
          </cell>
          <cell r="I128">
            <v>99.473333333333343</v>
          </cell>
          <cell r="J128">
            <v>98.7</v>
          </cell>
        </row>
        <row r="129">
          <cell r="H129">
            <v>36526</v>
          </cell>
          <cell r="I129">
            <v>96.339999999999989</v>
          </cell>
          <cell r="J129">
            <v>97.50333333333333</v>
          </cell>
        </row>
        <row r="130">
          <cell r="H130">
            <v>36557</v>
          </cell>
          <cell r="I130">
            <v>94.713333333333324</v>
          </cell>
          <cell r="J130">
            <v>97.136666666666656</v>
          </cell>
        </row>
        <row r="131">
          <cell r="H131">
            <v>36586</v>
          </cell>
          <cell r="I131">
            <v>100.03333333333335</v>
          </cell>
          <cell r="J131">
            <v>97.796666666666667</v>
          </cell>
        </row>
        <row r="132">
          <cell r="H132">
            <v>36617</v>
          </cell>
          <cell r="I132">
            <v>99.646666666666661</v>
          </cell>
          <cell r="J132">
            <v>98.416666666666671</v>
          </cell>
        </row>
        <row r="133">
          <cell r="H133">
            <v>36647</v>
          </cell>
          <cell r="I133">
            <v>101.13333333333333</v>
          </cell>
          <cell r="J133">
            <v>98.913333333333341</v>
          </cell>
        </row>
        <row r="134">
          <cell r="H134">
            <v>36678</v>
          </cell>
          <cell r="I134">
            <v>99.986666666666679</v>
          </cell>
          <cell r="J134">
            <v>98.383333333333326</v>
          </cell>
        </row>
        <row r="135">
          <cell r="H135">
            <v>36708</v>
          </cell>
          <cell r="I135">
            <v>98.866666666666674</v>
          </cell>
          <cell r="J135">
            <v>98.530000000000015</v>
          </cell>
        </row>
        <row r="136">
          <cell r="H136">
            <v>36739</v>
          </cell>
          <cell r="I136">
            <v>96.163333333333341</v>
          </cell>
          <cell r="J136">
            <v>98.016666666666666</v>
          </cell>
        </row>
        <row r="137">
          <cell r="H137">
            <v>36770</v>
          </cell>
          <cell r="I137">
            <v>93.333333333333329</v>
          </cell>
          <cell r="J137">
            <v>97.876666666666665</v>
          </cell>
        </row>
        <row r="138">
          <cell r="H138">
            <v>36800</v>
          </cell>
          <cell r="I138">
            <v>98.38666666666667</v>
          </cell>
          <cell r="J138">
            <v>97.893333333333331</v>
          </cell>
        </row>
        <row r="139">
          <cell r="H139">
            <v>36831</v>
          </cell>
          <cell r="I139">
            <v>100.96999999999998</v>
          </cell>
          <cell r="J139">
            <v>98.063333333333333</v>
          </cell>
        </row>
        <row r="140">
          <cell r="H140">
            <v>36861</v>
          </cell>
          <cell r="I140">
            <v>97.953333333333333</v>
          </cell>
          <cell r="J140">
            <v>98.56</v>
          </cell>
        </row>
        <row r="141">
          <cell r="H141">
            <v>36892</v>
          </cell>
          <cell r="I141">
            <v>97.29</v>
          </cell>
          <cell r="J141">
            <v>99.036666666666676</v>
          </cell>
        </row>
        <row r="142">
          <cell r="H142">
            <v>36923</v>
          </cell>
          <cell r="I142">
            <v>95.683333333333337</v>
          </cell>
          <cell r="J142">
            <v>99.106666666666669</v>
          </cell>
        </row>
        <row r="143">
          <cell r="H143">
            <v>36951</v>
          </cell>
          <cell r="I143">
            <v>101.87666666666667</v>
          </cell>
          <cell r="J143">
            <v>99.40666666666668</v>
          </cell>
        </row>
        <row r="144">
          <cell r="H144">
            <v>36982</v>
          </cell>
          <cell r="I144">
            <v>99.193333333333328</v>
          </cell>
          <cell r="J144">
            <v>98.523333333333326</v>
          </cell>
        </row>
        <row r="145">
          <cell r="H145">
            <v>37012</v>
          </cell>
          <cell r="I145">
            <v>100.52666666666666</v>
          </cell>
          <cell r="J145">
            <v>98.456666666666663</v>
          </cell>
        </row>
        <row r="146">
          <cell r="H146">
            <v>37043</v>
          </cell>
          <cell r="I146">
            <v>99.146666666666661</v>
          </cell>
          <cell r="J146">
            <v>97.61</v>
          </cell>
        </row>
        <row r="147">
          <cell r="H147">
            <v>37073</v>
          </cell>
          <cell r="I147">
            <v>98.12</v>
          </cell>
          <cell r="J147">
            <v>97.88</v>
          </cell>
        </row>
        <row r="148">
          <cell r="H148">
            <v>37104</v>
          </cell>
          <cell r="I148">
            <v>95.340000000000018</v>
          </cell>
          <cell r="J148">
            <v>97.323333333333338</v>
          </cell>
        </row>
        <row r="149">
          <cell r="H149">
            <v>37135</v>
          </cell>
          <cell r="I149">
            <v>94.206666666666663</v>
          </cell>
          <cell r="J149">
            <v>97.240000000000009</v>
          </cell>
        </row>
        <row r="150">
          <cell r="H150">
            <v>37165</v>
          </cell>
          <cell r="I150">
            <v>99.476666666666674</v>
          </cell>
          <cell r="J150">
            <v>97.393333333333331</v>
          </cell>
        </row>
        <row r="151">
          <cell r="H151">
            <v>37196</v>
          </cell>
          <cell r="I151">
            <v>101.97333333333334</v>
          </cell>
          <cell r="J151">
            <v>97.469999999999985</v>
          </cell>
        </row>
        <row r="152">
          <cell r="H152">
            <v>37226</v>
          </cell>
          <cell r="I152">
            <v>96.963333333333324</v>
          </cell>
          <cell r="J152">
            <v>97.24666666666667</v>
          </cell>
        </row>
        <row r="153">
          <cell r="H153">
            <v>37257</v>
          </cell>
          <cell r="I153">
            <v>94.563333333333333</v>
          </cell>
          <cell r="J153">
            <v>96.90333333333335</v>
          </cell>
        </row>
        <row r="154">
          <cell r="H154">
            <v>37288</v>
          </cell>
          <cell r="I154">
            <v>92.71</v>
          </cell>
          <cell r="J154">
            <v>96.626666666666665</v>
          </cell>
        </row>
        <row r="155">
          <cell r="H155">
            <v>37316</v>
          </cell>
          <cell r="I155">
            <v>97.25333333333333</v>
          </cell>
          <cell r="J155">
            <v>95.850000000000009</v>
          </cell>
        </row>
        <row r="156">
          <cell r="H156">
            <v>37347</v>
          </cell>
          <cell r="I156">
            <v>96.81</v>
          </cell>
          <cell r="J156">
            <v>96.256666666666661</v>
          </cell>
        </row>
        <row r="157">
          <cell r="H157">
            <v>37377</v>
          </cell>
          <cell r="I157">
            <v>97.88666666666667</v>
          </cell>
          <cell r="J157">
            <v>95.313333333333333</v>
          </cell>
        </row>
        <row r="158">
          <cell r="H158">
            <v>37408</v>
          </cell>
          <cell r="I158">
            <v>97.440000000000012</v>
          </cell>
          <cell r="J158">
            <v>95.916666666666671</v>
          </cell>
        </row>
        <row r="159">
          <cell r="H159">
            <v>37438</v>
          </cell>
          <cell r="I159">
            <v>94.63</v>
          </cell>
          <cell r="J159">
            <v>94.40666666666668</v>
          </cell>
        </row>
        <row r="160">
          <cell r="H160">
            <v>37469</v>
          </cell>
          <cell r="I160">
            <v>90.820000000000007</v>
          </cell>
          <cell r="J160">
            <v>94.196666666666673</v>
          </cell>
        </row>
        <row r="161">
          <cell r="H161">
            <v>37500</v>
          </cell>
          <cell r="I161">
            <v>91.046666666666667</v>
          </cell>
          <cell r="J161">
            <v>93.216666666666654</v>
          </cell>
        </row>
        <row r="162">
          <cell r="H162">
            <v>37530</v>
          </cell>
          <cell r="I162">
            <v>94.92</v>
          </cell>
          <cell r="J162">
            <v>93.04</v>
          </cell>
        </row>
        <row r="163">
          <cell r="H163">
            <v>37561</v>
          </cell>
          <cell r="I163">
            <v>97.37</v>
          </cell>
          <cell r="J163">
            <v>93.183333333333337</v>
          </cell>
        </row>
        <row r="164">
          <cell r="H164">
            <v>37591</v>
          </cell>
          <cell r="I164">
            <v>92.65333333333335</v>
          </cell>
          <cell r="J164">
            <v>93.076666666666668</v>
          </cell>
        </row>
        <row r="165">
          <cell r="H165">
            <v>37622</v>
          </cell>
          <cell r="I165">
            <v>90.016666666666666</v>
          </cell>
          <cell r="J165">
            <v>93.12</v>
          </cell>
        </row>
        <row r="166">
          <cell r="H166">
            <v>37653</v>
          </cell>
          <cell r="I166">
            <v>88.793333333333337</v>
          </cell>
          <cell r="J166">
            <v>93.340000000000018</v>
          </cell>
        </row>
        <row r="167">
          <cell r="H167">
            <v>37681</v>
          </cell>
          <cell r="I167">
            <v>93.026666666666657</v>
          </cell>
          <cell r="J167">
            <v>93.23</v>
          </cell>
        </row>
        <row r="168">
          <cell r="H168">
            <v>37712</v>
          </cell>
          <cell r="I168">
            <v>93.476666666666674</v>
          </cell>
          <cell r="J168">
            <v>92.993333333333339</v>
          </cell>
        </row>
        <row r="169">
          <cell r="H169">
            <v>37742</v>
          </cell>
          <cell r="I169">
            <v>94.623333333333335</v>
          </cell>
          <cell r="J169">
            <v>92.916666666666671</v>
          </cell>
        </row>
        <row r="170">
          <cell r="H170">
            <v>37773</v>
          </cell>
          <cell r="I170">
            <v>95.40333333333335</v>
          </cell>
          <cell r="J170">
            <v>93.220000000000013</v>
          </cell>
        </row>
        <row r="171">
          <cell r="H171">
            <v>37803</v>
          </cell>
          <cell r="I171">
            <v>95.026666666666685</v>
          </cell>
          <cell r="J171">
            <v>94.046666666666667</v>
          </cell>
        </row>
        <row r="172">
          <cell r="H172">
            <v>37834</v>
          </cell>
          <cell r="I172">
            <v>92.410000000000011</v>
          </cell>
          <cell r="J172">
            <v>94.296666666666667</v>
          </cell>
        </row>
        <row r="173">
          <cell r="H173">
            <v>37865</v>
          </cell>
          <cell r="I173">
            <v>92.133333333333326</v>
          </cell>
          <cell r="J173">
            <v>94.866666666666674</v>
          </cell>
        </row>
        <row r="174">
          <cell r="H174">
            <v>37895</v>
          </cell>
          <cell r="I174">
            <v>95.31</v>
          </cell>
          <cell r="J174">
            <v>94.79</v>
          </cell>
        </row>
        <row r="175">
          <cell r="H175">
            <v>37926</v>
          </cell>
          <cell r="I175">
            <v>97.963333333333324</v>
          </cell>
          <cell r="J175">
            <v>94.393333333333331</v>
          </cell>
        </row>
        <row r="176">
          <cell r="H176">
            <v>37956</v>
          </cell>
          <cell r="I176">
            <v>94.83</v>
          </cell>
          <cell r="J176">
            <v>94.570000000000007</v>
          </cell>
        </row>
        <row r="177">
          <cell r="H177">
            <v>37987</v>
          </cell>
          <cell r="I177">
            <v>90.883333333333326</v>
          </cell>
          <cell r="J177">
            <v>94.12</v>
          </cell>
        </row>
        <row r="178">
          <cell r="H178">
            <v>38018</v>
          </cell>
          <cell r="I178">
            <v>90.486666666666679</v>
          </cell>
          <cell r="J178">
            <v>94.773333333333355</v>
          </cell>
        </row>
        <row r="179">
          <cell r="H179">
            <v>38047</v>
          </cell>
          <cell r="I179">
            <v>96.09333333333332</v>
          </cell>
          <cell r="J179">
            <v>95.153333333333322</v>
          </cell>
        </row>
        <row r="180">
          <cell r="H180">
            <v>38078</v>
          </cell>
          <cell r="I180">
            <v>97.866666666666674</v>
          </cell>
          <cell r="J180">
            <v>96.176666666666677</v>
          </cell>
        </row>
        <row r="181">
          <cell r="H181">
            <v>38108</v>
          </cell>
          <cell r="I181">
            <v>99.83</v>
          </cell>
          <cell r="J181">
            <v>97.280000000000015</v>
          </cell>
        </row>
        <row r="182">
          <cell r="H182">
            <v>38139</v>
          </cell>
          <cell r="I182">
            <v>99.39</v>
          </cell>
          <cell r="J182">
            <v>97.116666666666674</v>
          </cell>
        </row>
        <row r="183">
          <cell r="H183">
            <v>38169</v>
          </cell>
          <cell r="I183">
            <v>97.833333333333329</v>
          </cell>
          <cell r="J183">
            <v>97.51</v>
          </cell>
        </row>
        <row r="184">
          <cell r="H184">
            <v>38200</v>
          </cell>
          <cell r="I184">
            <v>95.67</v>
          </cell>
          <cell r="J184">
            <v>96.886666666666656</v>
          </cell>
        </row>
        <row r="185">
          <cell r="H185">
            <v>38231</v>
          </cell>
          <cell r="I185">
            <v>94.50333333333333</v>
          </cell>
          <cell r="J185">
            <v>97.303333333333327</v>
          </cell>
        </row>
        <row r="186">
          <cell r="H186">
            <v>38261</v>
          </cell>
          <cell r="I186">
            <v>97.54</v>
          </cell>
          <cell r="J186">
            <v>97.213333333333324</v>
          </cell>
        </row>
        <row r="187">
          <cell r="H187">
            <v>38292</v>
          </cell>
          <cell r="I187">
            <v>100.15666666666668</v>
          </cell>
          <cell r="J187">
            <v>97.280000000000015</v>
          </cell>
        </row>
        <row r="188">
          <cell r="H188">
            <v>38322</v>
          </cell>
          <cell r="I188">
            <v>98.123333333333335</v>
          </cell>
          <cell r="J188">
            <v>97.19</v>
          </cell>
        </row>
        <row r="189">
          <cell r="H189">
            <v>38353</v>
          </cell>
          <cell r="I189">
            <v>96.350000000000009</v>
          </cell>
          <cell r="J189">
            <v>97.316666666666677</v>
          </cell>
        </row>
        <row r="190">
          <cell r="H190">
            <v>38384</v>
          </cell>
          <cell r="I190">
            <v>94.833333333333329</v>
          </cell>
          <cell r="J190">
            <v>97.396666666666661</v>
          </cell>
        </row>
        <row r="191">
          <cell r="H191">
            <v>38412</v>
          </cell>
          <cell r="I191">
            <v>97.706666666666663</v>
          </cell>
          <cell r="J191">
            <v>96.583333333333329</v>
          </cell>
        </row>
        <row r="192">
          <cell r="H192">
            <v>38443</v>
          </cell>
          <cell r="I192">
            <v>100.28000000000002</v>
          </cell>
          <cell r="J192">
            <v>99.213333333333324</v>
          </cell>
        </row>
        <row r="193">
          <cell r="H193">
            <v>38473</v>
          </cell>
          <cell r="I193">
            <v>103.58666666666666</v>
          </cell>
          <cell r="J193">
            <v>101.23666666666668</v>
          </cell>
        </row>
        <row r="194">
          <cell r="H194">
            <v>38504</v>
          </cell>
          <cell r="I194">
            <v>105.18666666666667</v>
          </cell>
          <cell r="J194">
            <v>102.94666666666667</v>
          </cell>
        </row>
        <row r="195">
          <cell r="H195">
            <v>38534</v>
          </cell>
          <cell r="I195">
            <v>101.53333333333335</v>
          </cell>
          <cell r="J195">
            <v>101.24666666666667</v>
          </cell>
        </row>
        <row r="196">
          <cell r="H196">
            <v>38565</v>
          </cell>
          <cell r="I196">
            <v>98.186666666666667</v>
          </cell>
          <cell r="J196">
            <v>100.19666666666666</v>
          </cell>
        </row>
        <row r="197">
          <cell r="H197">
            <v>38596</v>
          </cell>
          <cell r="I197">
            <v>96.556666666666672</v>
          </cell>
          <cell r="J197">
            <v>100.19333333333333</v>
          </cell>
        </row>
        <row r="198">
          <cell r="H198">
            <v>38626</v>
          </cell>
          <cell r="I198">
            <v>100.18333333333334</v>
          </cell>
          <cell r="J198">
            <v>99.899999999999991</v>
          </cell>
        </row>
        <row r="199">
          <cell r="H199">
            <v>38657</v>
          </cell>
          <cell r="I199">
            <v>102.85666666666668</v>
          </cell>
          <cell r="J199">
            <v>99.90333333333335</v>
          </cell>
        </row>
        <row r="200">
          <cell r="H200">
            <v>38687</v>
          </cell>
          <cell r="I200">
            <v>100.55000000000001</v>
          </cell>
          <cell r="J200">
            <v>100.28000000000002</v>
          </cell>
        </row>
        <row r="201">
          <cell r="H201">
            <v>38718</v>
          </cell>
          <cell r="I201">
            <v>98.71</v>
          </cell>
          <cell r="J201">
            <v>99.556666666666672</v>
          </cell>
        </row>
        <row r="202">
          <cell r="H202">
            <v>38749</v>
          </cell>
          <cell r="I202">
            <v>95.970000000000013</v>
          </cell>
          <cell r="J202">
            <v>98.473333333333315</v>
          </cell>
        </row>
        <row r="203">
          <cell r="H203">
            <v>38777</v>
          </cell>
          <cell r="I203">
            <v>99.936666666666667</v>
          </cell>
          <cell r="J203">
            <v>97.90666666666668</v>
          </cell>
        </row>
        <row r="204">
          <cell r="H204">
            <v>38808</v>
          </cell>
          <cell r="I204">
            <v>98.293333333333337</v>
          </cell>
          <cell r="J204">
            <v>97.820000000000007</v>
          </cell>
        </row>
        <row r="205">
          <cell r="H205">
            <v>38838</v>
          </cell>
          <cell r="I205">
            <v>100.58999999999999</v>
          </cell>
          <cell r="J205">
            <v>98.186666666666667</v>
          </cell>
        </row>
        <row r="206">
          <cell r="H206">
            <v>38869</v>
          </cell>
          <cell r="I206">
            <v>99.646666666666661</v>
          </cell>
          <cell r="J206">
            <v>98.236666666666665</v>
          </cell>
        </row>
        <row r="207">
          <cell r="H207">
            <v>38899</v>
          </cell>
          <cell r="I207">
            <v>99.12</v>
          </cell>
          <cell r="J207">
            <v>98.896666666666661</v>
          </cell>
        </row>
        <row r="208">
          <cell r="H208">
            <v>38930</v>
          </cell>
          <cell r="I208">
            <v>96.54</v>
          </cell>
          <cell r="J208">
            <v>99.313333333333333</v>
          </cell>
        </row>
        <row r="209">
          <cell r="H209">
            <v>38961</v>
          </cell>
          <cell r="I209">
            <v>94.983333333333348</v>
          </cell>
          <cell r="J209">
            <v>99.373333333333335</v>
          </cell>
        </row>
        <row r="210">
          <cell r="H210">
            <v>38991</v>
          </cell>
          <cell r="I210">
            <v>99.466666666666654</v>
          </cell>
          <cell r="J210">
            <v>99.240000000000009</v>
          </cell>
        </row>
        <row r="211">
          <cell r="H211">
            <v>39022</v>
          </cell>
          <cell r="I211">
            <v>101.82666666666667</v>
          </cell>
          <cell r="J211">
            <v>98.87</v>
          </cell>
        </row>
        <row r="212">
          <cell r="H212">
            <v>39052</v>
          </cell>
          <cell r="I212">
            <v>98.589999999999989</v>
          </cell>
          <cell r="J212">
            <v>98.993333333333339</v>
          </cell>
        </row>
        <row r="213">
          <cell r="H213">
            <v>39083</v>
          </cell>
          <cell r="I213">
            <v>98.089999999999989</v>
          </cell>
          <cell r="J213">
            <v>99.436666666666667</v>
          </cell>
        </row>
        <row r="214">
          <cell r="H214">
            <v>39114</v>
          </cell>
          <cell r="I214">
            <v>97</v>
          </cell>
          <cell r="J214">
            <v>100.77333333333335</v>
          </cell>
        </row>
        <row r="215">
          <cell r="H215">
            <v>39142</v>
          </cell>
          <cell r="I215">
            <v>103.08666666666666</v>
          </cell>
          <cell r="J215">
            <v>101.66666666666667</v>
          </cell>
        </row>
        <row r="216">
          <cell r="H216">
            <v>39173</v>
          </cell>
          <cell r="I216">
            <v>100.95666666666666</v>
          </cell>
          <cell r="J216">
            <v>100.47000000000001</v>
          </cell>
        </row>
        <row r="217">
          <cell r="H217">
            <v>39203</v>
          </cell>
          <cell r="I217">
            <v>102.74666666666667</v>
          </cell>
          <cell r="J217">
            <v>99.64</v>
          </cell>
        </row>
        <row r="218">
          <cell r="H218">
            <v>39234</v>
          </cell>
          <cell r="I218">
            <v>101.45666666666666</v>
          </cell>
          <cell r="J218">
            <v>99.316666666666677</v>
          </cell>
        </row>
        <row r="219">
          <cell r="H219">
            <v>39264</v>
          </cell>
          <cell r="I219">
            <v>100.42666666666668</v>
          </cell>
          <cell r="J219">
            <v>100.31</v>
          </cell>
        </row>
        <row r="220">
          <cell r="H220">
            <v>39295</v>
          </cell>
          <cell r="I220">
            <v>97.21</v>
          </cell>
          <cell r="J220">
            <v>100.04333333333334</v>
          </cell>
        </row>
        <row r="221">
          <cell r="H221">
            <v>39326</v>
          </cell>
          <cell r="I221">
            <v>95.873333333333335</v>
          </cell>
          <cell r="J221">
            <v>98.783333333333346</v>
          </cell>
        </row>
        <row r="222">
          <cell r="H222">
            <v>39356</v>
          </cell>
          <cell r="I222">
            <v>100.47333333333331</v>
          </cell>
          <cell r="J222">
            <v>98.663333333333341</v>
          </cell>
        </row>
        <row r="223">
          <cell r="H223">
            <v>39387</v>
          </cell>
          <cell r="I223">
            <v>103.25666666666666</v>
          </cell>
          <cell r="J223">
            <v>98.643333333333331</v>
          </cell>
        </row>
        <row r="224">
          <cell r="H224">
            <v>39417</v>
          </cell>
          <cell r="I224">
            <v>98.876666666666665</v>
          </cell>
          <cell r="J224">
            <v>99.083333333333329</v>
          </cell>
        </row>
        <row r="225">
          <cell r="H225">
            <v>39448</v>
          </cell>
          <cell r="I225">
            <v>98.013333333333321</v>
          </cell>
          <cell r="J225">
            <v>99.93</v>
          </cell>
        </row>
        <row r="226">
          <cell r="H226">
            <v>39479</v>
          </cell>
          <cell r="I226">
            <v>98.706666666666663</v>
          </cell>
          <cell r="J226">
            <v>102.65000000000002</v>
          </cell>
        </row>
        <row r="227">
          <cell r="H227">
            <v>39508</v>
          </cell>
          <cell r="I227">
            <v>104.23666666666668</v>
          </cell>
          <cell r="J227">
            <v>103.26333333333332</v>
          </cell>
        </row>
        <row r="228">
          <cell r="H228">
            <v>39539</v>
          </cell>
          <cell r="I228">
            <v>105.19666666666667</v>
          </cell>
          <cell r="J228">
            <v>104.96666666666665</v>
          </cell>
        </row>
        <row r="229">
          <cell r="H229">
            <v>39569</v>
          </cell>
          <cell r="I229">
            <v>104.30666666666667</v>
          </cell>
          <cell r="J229">
            <v>102.78000000000002</v>
          </cell>
        </row>
        <row r="230">
          <cell r="H230">
            <v>39600</v>
          </cell>
          <cell r="I230">
            <v>105.00666666666666</v>
          </cell>
          <cell r="J230">
            <v>102.78000000000002</v>
          </cell>
        </row>
        <row r="231">
          <cell r="H231">
            <v>39630</v>
          </cell>
          <cell r="I231">
            <v>102.30666666666666</v>
          </cell>
          <cell r="J231">
            <v>100.77666666666669</v>
          </cell>
        </row>
        <row r="232">
          <cell r="H232">
            <v>39661</v>
          </cell>
          <cell r="I232">
            <v>98.54</v>
          </cell>
          <cell r="J232">
            <v>100.59333333333335</v>
          </cell>
        </row>
        <row r="233">
          <cell r="H233">
            <v>39692</v>
          </cell>
          <cell r="I233">
            <v>97.596666666666678</v>
          </cell>
          <cell r="J233">
            <v>100.41333333333334</v>
          </cell>
        </row>
        <row r="234">
          <cell r="H234">
            <v>39722</v>
          </cell>
          <cell r="I234">
            <v>100.00999999999999</v>
          </cell>
          <cell r="J234">
            <v>99.730000000000018</v>
          </cell>
        </row>
        <row r="235">
          <cell r="H235">
            <v>39753</v>
          </cell>
          <cell r="I235">
            <v>101.38666666666666</v>
          </cell>
          <cell r="J235">
            <v>97.54</v>
          </cell>
        </row>
        <row r="236">
          <cell r="H236">
            <v>39783</v>
          </cell>
          <cell r="I236">
            <v>94.956666666666663</v>
          </cell>
          <cell r="J236">
            <v>94.313333333333333</v>
          </cell>
        </row>
        <row r="237">
          <cell r="H237">
            <v>39814</v>
          </cell>
          <cell r="I237">
            <v>88.913333333333341</v>
          </cell>
          <cell r="J237">
            <v>91.49666666666667</v>
          </cell>
        </row>
        <row r="238">
          <cell r="H238">
            <v>39845</v>
          </cell>
          <cell r="I238">
            <v>86.696666666666673</v>
          </cell>
          <cell r="J238">
            <v>90.236666666666679</v>
          </cell>
        </row>
        <row r="239">
          <cell r="H239">
            <v>39873</v>
          </cell>
          <cell r="I239">
            <v>89.963333333333324</v>
          </cell>
          <cell r="J239">
            <v>90.240000000000009</v>
          </cell>
        </row>
        <row r="240">
          <cell r="H240">
            <v>39904</v>
          </cell>
          <cell r="I240">
            <v>88.976666666666674</v>
          </cell>
          <cell r="J240">
            <v>88.49666666666667</v>
          </cell>
        </row>
        <row r="241">
          <cell r="H241">
            <v>39934</v>
          </cell>
          <cell r="I241">
            <v>87.473333333333343</v>
          </cell>
          <cell r="J241">
            <v>86.81</v>
          </cell>
        </row>
        <row r="242">
          <cell r="H242">
            <v>39965</v>
          </cell>
          <cell r="I242">
            <v>86.160000000000011</v>
          </cell>
          <cell r="J242">
            <v>84.323333333333338</v>
          </cell>
        </row>
        <row r="243">
          <cell r="H243">
            <v>39995</v>
          </cell>
          <cell r="I243">
            <v>85.13333333333334</v>
          </cell>
          <cell r="J243">
            <v>83.933333333333337</v>
          </cell>
        </row>
        <row r="244">
          <cell r="H244">
            <v>40026</v>
          </cell>
          <cell r="I244">
            <v>83.320000000000007</v>
          </cell>
          <cell r="J244">
            <v>83.843333333333348</v>
          </cell>
        </row>
        <row r="245">
          <cell r="H245">
            <v>40057</v>
          </cell>
          <cell r="I245">
            <v>82.483333333333334</v>
          </cell>
          <cell r="J245">
            <v>84.29</v>
          </cell>
        </row>
        <row r="246">
          <cell r="H246">
            <v>40087</v>
          </cell>
          <cell r="I246">
            <v>81.984999999999999</v>
          </cell>
          <cell r="J246">
            <v>84.405000000000001</v>
          </cell>
        </row>
        <row r="247">
          <cell r="H247">
            <v>40118</v>
          </cell>
          <cell r="I247">
            <v>85.42</v>
          </cell>
          <cell r="J247">
            <v>84.7</v>
          </cell>
        </row>
      </sheetData>
      <sheetData sheetId="6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_DINAMICA"/>
      <sheetName val="DINAMICA"/>
      <sheetName val="2005-DIN"/>
      <sheetName val="2006-DIN"/>
      <sheetName val="2007-DIN"/>
      <sheetName val="2008-DIN"/>
      <sheetName val="2009-DIN"/>
      <sheetName val="2005"/>
      <sheetName val="2006"/>
      <sheetName val="2007"/>
      <sheetName val="2008"/>
      <sheetName val="2009"/>
      <sheetName val="TOTALES"/>
      <sheetName val="TOTALES (2)"/>
    </sheetNames>
    <sheetDataSet>
      <sheetData sheetId="0">
        <row r="1">
          <cell r="A1" t="str">
            <v>CCAA</v>
          </cell>
          <cell r="B1" t="str">
            <v>Provincia</v>
          </cell>
          <cell r="C1" t="str">
            <v>AÑO</v>
          </cell>
          <cell r="D1" t="str">
            <v>tipo</v>
          </cell>
          <cell r="E1" t="str">
            <v>Material</v>
          </cell>
          <cell r="F1" t="str">
            <v>EELL %</v>
          </cell>
          <cell r="G1" t="str">
            <v>Rend/kg/PU</v>
          </cell>
          <cell r="H1" t="str">
            <v>Planta FC</v>
          </cell>
          <cell r="I1" t="str">
            <v>Planta/Reciclador</v>
          </cell>
        </row>
        <row r="2">
          <cell r="A2" t="str">
            <v>Andalucía</v>
          </cell>
          <cell r="B2" t="str">
            <v>SEVILLA</v>
          </cell>
          <cell r="C2">
            <v>2005</v>
          </cell>
          <cell r="D2" t="str">
            <v>F</v>
          </cell>
          <cell r="E2" t="str">
            <v>AC</v>
          </cell>
          <cell r="F2">
            <v>3430.6990900000001</v>
          </cell>
          <cell r="G2" t="str">
            <v>kg</v>
          </cell>
          <cell r="H2" t="str">
            <v>ABORGASE (Alcalá de Guadaira)</v>
          </cell>
          <cell r="I2" t="str">
            <v>Planta</v>
          </cell>
        </row>
        <row r="3">
          <cell r="A3" t="str">
            <v>Andalucía</v>
          </cell>
          <cell r="B3" t="str">
            <v>SEVILLA</v>
          </cell>
          <cell r="C3">
            <v>2006</v>
          </cell>
          <cell r="D3" t="str">
            <v>F</v>
          </cell>
          <cell r="E3" t="str">
            <v>AC</v>
          </cell>
          <cell r="F3">
            <v>3456.6326629999999</v>
          </cell>
          <cell r="G3" t="str">
            <v>kg</v>
          </cell>
          <cell r="H3" t="str">
            <v>ABORGASE (Alcalá de Guadaira)</v>
          </cell>
          <cell r="I3" t="str">
            <v>Planta</v>
          </cell>
        </row>
        <row r="4">
          <cell r="A4" t="str">
            <v>Andalucía</v>
          </cell>
          <cell r="B4" t="str">
            <v>SEVILLA</v>
          </cell>
          <cell r="C4">
            <v>2007</v>
          </cell>
          <cell r="D4" t="str">
            <v>F</v>
          </cell>
          <cell r="E4" t="str">
            <v>AC</v>
          </cell>
          <cell r="F4">
            <v>3483.2487350000001</v>
          </cell>
          <cell r="G4" t="str">
            <v>kg</v>
          </cell>
          <cell r="H4" t="str">
            <v>ABORGASE (Alcalá de Guadaira)</v>
          </cell>
          <cell r="I4" t="str">
            <v>Planta</v>
          </cell>
        </row>
        <row r="5">
          <cell r="A5" t="str">
            <v>Andalucía</v>
          </cell>
          <cell r="B5" t="str">
            <v>SEVILLA</v>
          </cell>
          <cell r="C5">
            <v>2008</v>
          </cell>
          <cell r="D5" t="str">
            <v>F</v>
          </cell>
          <cell r="E5" t="str">
            <v>AC</v>
          </cell>
          <cell r="F5">
            <v>3509.7214250000002</v>
          </cell>
          <cell r="G5" t="str">
            <v>kg</v>
          </cell>
          <cell r="H5" t="str">
            <v>ABORGASE (Alcalá de Guadaira)</v>
          </cell>
          <cell r="I5" t="str">
            <v>Planta</v>
          </cell>
        </row>
        <row r="6">
          <cell r="A6" t="str">
            <v>Andalucía</v>
          </cell>
          <cell r="B6" t="str">
            <v>SEVILLA</v>
          </cell>
          <cell r="C6">
            <v>2009</v>
          </cell>
          <cell r="D6" t="str">
            <v>F</v>
          </cell>
          <cell r="E6" t="str">
            <v>AC</v>
          </cell>
          <cell r="F6">
            <v>3536.3953080000001</v>
          </cell>
          <cell r="G6" t="str">
            <v>kg</v>
          </cell>
          <cell r="H6" t="str">
            <v>ABORGASE (Alcalá de Guadaira)</v>
          </cell>
          <cell r="I6" t="str">
            <v>Planta</v>
          </cell>
        </row>
        <row r="7">
          <cell r="A7" t="str">
            <v>Com. Valenciana</v>
          </cell>
          <cell r="B7" t="str">
            <v>ALICANTE</v>
          </cell>
          <cell r="C7">
            <v>2005</v>
          </cell>
          <cell r="D7" t="str">
            <v>F</v>
          </cell>
          <cell r="E7" t="str">
            <v>AC</v>
          </cell>
          <cell r="F7">
            <v>1179.9829279999999</v>
          </cell>
          <cell r="G7" t="str">
            <v>kg</v>
          </cell>
          <cell r="H7" t="str">
            <v>ABORNASA</v>
          </cell>
          <cell r="I7" t="str">
            <v>Planta</v>
          </cell>
        </row>
        <row r="8">
          <cell r="A8" t="str">
            <v>Com. Valenciana</v>
          </cell>
          <cell r="B8" t="str">
            <v>ALICANTE</v>
          </cell>
          <cell r="C8">
            <v>2006</v>
          </cell>
          <cell r="D8" t="str">
            <v>F</v>
          </cell>
          <cell r="E8" t="str">
            <v>AC</v>
          </cell>
          <cell r="F8">
            <v>1219.1585700000001</v>
          </cell>
          <cell r="G8" t="str">
            <v>kg</v>
          </cell>
          <cell r="H8" t="str">
            <v>ABORNASA</v>
          </cell>
          <cell r="I8" t="str">
            <v>Planta</v>
          </cell>
        </row>
        <row r="9">
          <cell r="A9" t="str">
            <v>Com. Valenciana</v>
          </cell>
          <cell r="B9" t="str">
            <v>ALICANTE</v>
          </cell>
          <cell r="C9">
            <v>2007</v>
          </cell>
          <cell r="D9" t="str">
            <v>F</v>
          </cell>
          <cell r="E9" t="str">
            <v>AC</v>
          </cell>
          <cell r="F9">
            <v>1258.2935600000001</v>
          </cell>
          <cell r="G9" t="str">
            <v>kg</v>
          </cell>
          <cell r="H9" t="str">
            <v>ABORNASA</v>
          </cell>
          <cell r="I9" t="str">
            <v>Planta</v>
          </cell>
        </row>
        <row r="10">
          <cell r="A10" t="str">
            <v>Com. Valenciana</v>
          </cell>
          <cell r="B10" t="str">
            <v>ALICANTE</v>
          </cell>
          <cell r="C10">
            <v>2008</v>
          </cell>
          <cell r="D10" t="str">
            <v>F</v>
          </cell>
          <cell r="E10" t="str">
            <v>AC</v>
          </cell>
          <cell r="F10">
            <v>1297.4264900000001</v>
          </cell>
          <cell r="G10" t="str">
            <v>kg</v>
          </cell>
          <cell r="H10" t="str">
            <v>ABORNASA</v>
          </cell>
          <cell r="I10" t="str">
            <v>Planta</v>
          </cell>
        </row>
        <row r="11">
          <cell r="A11" t="str">
            <v>Com. Valenciana</v>
          </cell>
          <cell r="B11" t="str">
            <v>ALICANTE</v>
          </cell>
          <cell r="C11">
            <v>2009</v>
          </cell>
          <cell r="D11" t="str">
            <v>F</v>
          </cell>
          <cell r="E11" t="str">
            <v>AC</v>
          </cell>
          <cell r="F11">
            <v>1336.60877</v>
          </cell>
          <cell r="G11" t="str">
            <v>kg</v>
          </cell>
          <cell r="H11" t="str">
            <v>ABORNASA</v>
          </cell>
          <cell r="I11" t="str">
            <v>Planta</v>
          </cell>
        </row>
        <row r="12">
          <cell r="A12" t="str">
            <v>Murcia</v>
          </cell>
          <cell r="B12" t="str">
            <v>MURCIA</v>
          </cell>
          <cell r="C12">
            <v>2005</v>
          </cell>
          <cell r="D12" t="str">
            <v>F</v>
          </cell>
          <cell r="E12" t="str">
            <v>AC</v>
          </cell>
          <cell r="F12">
            <v>118.8119092</v>
          </cell>
          <cell r="G12" t="str">
            <v>kg</v>
          </cell>
          <cell r="H12" t="str">
            <v>ABORNASA Águilas</v>
          </cell>
          <cell r="I12" t="str">
            <v>Planta</v>
          </cell>
        </row>
        <row r="13">
          <cell r="A13" t="str">
            <v>Murcia</v>
          </cell>
          <cell r="B13" t="str">
            <v>MURCIA</v>
          </cell>
          <cell r="C13">
            <v>2006</v>
          </cell>
          <cell r="D13" t="str">
            <v>F</v>
          </cell>
          <cell r="E13" t="str">
            <v>AC</v>
          </cell>
          <cell r="F13">
            <v>122.0435932</v>
          </cell>
          <cell r="G13" t="str">
            <v>kg</v>
          </cell>
          <cell r="H13" t="str">
            <v>ABORNASA Águilas</v>
          </cell>
          <cell r="I13" t="str">
            <v>Planta</v>
          </cell>
        </row>
        <row r="14">
          <cell r="A14" t="str">
            <v>Murcia</v>
          </cell>
          <cell r="B14" t="str">
            <v>MURCIA</v>
          </cell>
          <cell r="C14">
            <v>2007</v>
          </cell>
          <cell r="D14" t="str">
            <v>F</v>
          </cell>
          <cell r="E14" t="str">
            <v>AC</v>
          </cell>
          <cell r="F14">
            <v>125.27774839999999</v>
          </cell>
          <cell r="G14" t="str">
            <v>kg</v>
          </cell>
          <cell r="H14" t="str">
            <v>ABORNASA Águilas</v>
          </cell>
          <cell r="I14" t="str">
            <v>Planta</v>
          </cell>
        </row>
        <row r="15">
          <cell r="A15" t="str">
            <v>Murcia</v>
          </cell>
          <cell r="B15" t="str">
            <v>MURCIA</v>
          </cell>
          <cell r="C15">
            <v>2008</v>
          </cell>
          <cell r="D15" t="str">
            <v>F</v>
          </cell>
          <cell r="E15" t="str">
            <v>AC</v>
          </cell>
          <cell r="F15">
            <v>128.50991429999999</v>
          </cell>
          <cell r="G15" t="str">
            <v>kg</v>
          </cell>
          <cell r="H15" t="str">
            <v>ABORNASA Águilas</v>
          </cell>
          <cell r="I15" t="str">
            <v>Planta</v>
          </cell>
        </row>
        <row r="16">
          <cell r="A16" t="str">
            <v>Murcia</v>
          </cell>
          <cell r="B16" t="str">
            <v>MURCIA</v>
          </cell>
          <cell r="C16">
            <v>2009</v>
          </cell>
          <cell r="D16" t="str">
            <v>F</v>
          </cell>
          <cell r="E16" t="str">
            <v>AC</v>
          </cell>
          <cell r="F16">
            <v>131.7483641</v>
          </cell>
          <cell r="G16" t="str">
            <v>kg</v>
          </cell>
          <cell r="H16" t="str">
            <v>ABORNASA Águilas</v>
          </cell>
          <cell r="I16" t="str">
            <v>Planta</v>
          </cell>
        </row>
        <row r="17">
          <cell r="A17" t="str">
            <v>Com. Valenciana</v>
          </cell>
          <cell r="B17" t="str">
            <v>VALENCIA</v>
          </cell>
          <cell r="C17">
            <v>2005</v>
          </cell>
          <cell r="D17" t="str">
            <v>F</v>
          </cell>
          <cell r="E17" t="str">
            <v>AC</v>
          </cell>
          <cell r="F17">
            <v>1580.640279</v>
          </cell>
          <cell r="G17" t="str">
            <v>kg</v>
          </cell>
          <cell r="H17" t="str">
            <v>ADOR(DRAGADOS)</v>
          </cell>
          <cell r="I17" t="str">
            <v>Planta</v>
          </cell>
        </row>
        <row r="18">
          <cell r="A18" t="str">
            <v>Com. Valenciana</v>
          </cell>
          <cell r="B18" t="str">
            <v>VALENCIA</v>
          </cell>
          <cell r="C18">
            <v>2006</v>
          </cell>
          <cell r="D18" t="str">
            <v>F</v>
          </cell>
          <cell r="E18" t="str">
            <v>AC</v>
          </cell>
          <cell r="F18">
            <v>1603.0853709999999</v>
          </cell>
          <cell r="G18" t="str">
            <v>kg</v>
          </cell>
          <cell r="H18" t="str">
            <v>ADOR(DRAGADOS)</v>
          </cell>
          <cell r="I18" t="str">
            <v>Planta</v>
          </cell>
        </row>
        <row r="19">
          <cell r="A19" t="str">
            <v>Com. Valenciana</v>
          </cell>
          <cell r="B19" t="str">
            <v>VALENCIA</v>
          </cell>
          <cell r="C19">
            <v>2007</v>
          </cell>
          <cell r="D19" t="str">
            <v>F</v>
          </cell>
          <cell r="E19" t="str">
            <v>AC</v>
          </cell>
          <cell r="F19">
            <v>1625.528566</v>
          </cell>
          <cell r="G19" t="str">
            <v>kg</v>
          </cell>
          <cell r="H19" t="str">
            <v>ADOR(DRAGADOS)</v>
          </cell>
          <cell r="I19" t="str">
            <v>Planta</v>
          </cell>
        </row>
        <row r="20">
          <cell r="A20" t="str">
            <v>Com. Valenciana</v>
          </cell>
          <cell r="B20" t="str">
            <v>VALENCIA</v>
          </cell>
          <cell r="C20">
            <v>2008</v>
          </cell>
          <cell r="D20" t="str">
            <v>F</v>
          </cell>
          <cell r="E20" t="str">
            <v>AC</v>
          </cell>
          <cell r="F20">
            <v>1647.9608599999999</v>
          </cell>
          <cell r="G20" t="str">
            <v>kg</v>
          </cell>
          <cell r="H20" t="str">
            <v>ADOR(DRAGADOS)</v>
          </cell>
          <cell r="I20" t="str">
            <v>Planta</v>
          </cell>
        </row>
        <row r="21">
          <cell r="A21" t="str">
            <v>Com. Valenciana</v>
          </cell>
          <cell r="B21" t="str">
            <v>VALENCIA</v>
          </cell>
          <cell r="C21">
            <v>2009</v>
          </cell>
          <cell r="D21" t="str">
            <v>F</v>
          </cell>
          <cell r="E21" t="str">
            <v>AC</v>
          </cell>
          <cell r="F21">
            <v>1670.373128</v>
          </cell>
          <cell r="G21" t="str">
            <v>kg</v>
          </cell>
          <cell r="H21" t="str">
            <v>ADOR(DRAGADOS)</v>
          </cell>
          <cell r="I21" t="str">
            <v>Planta</v>
          </cell>
        </row>
        <row r="22">
          <cell r="A22" t="str">
            <v>Castilla La Mancha</v>
          </cell>
          <cell r="B22" t="str">
            <v>ALBACETE</v>
          </cell>
          <cell r="C22">
            <v>2005</v>
          </cell>
          <cell r="D22" t="str">
            <v>C</v>
          </cell>
          <cell r="E22" t="str">
            <v>AC</v>
          </cell>
          <cell r="F22">
            <v>1058.3427099999999</v>
          </cell>
          <cell r="G22" t="str">
            <v>kg</v>
          </cell>
          <cell r="H22" t="str">
            <v>ALBACETE</v>
          </cell>
          <cell r="I22" t="str">
            <v>Planta</v>
          </cell>
        </row>
        <row r="23">
          <cell r="A23" t="str">
            <v>Castilla La Mancha</v>
          </cell>
          <cell r="B23" t="str">
            <v>ALBACETE</v>
          </cell>
          <cell r="C23">
            <v>2006</v>
          </cell>
          <cell r="D23" t="str">
            <v>C</v>
          </cell>
          <cell r="E23" t="str">
            <v>AC</v>
          </cell>
          <cell r="F23">
            <v>1067.126955</v>
          </cell>
          <cell r="G23" t="str">
            <v>kg</v>
          </cell>
          <cell r="H23" t="str">
            <v>ALBACETE</v>
          </cell>
          <cell r="I23" t="str">
            <v>Planta</v>
          </cell>
        </row>
        <row r="24">
          <cell r="A24" t="str">
            <v>Castilla La Mancha</v>
          </cell>
          <cell r="B24" t="str">
            <v>ALBACETE</v>
          </cell>
          <cell r="C24">
            <v>2007</v>
          </cell>
          <cell r="D24" t="str">
            <v>C</v>
          </cell>
          <cell r="E24" t="str">
            <v>AC</v>
          </cell>
          <cell r="F24">
            <v>1075.984109</v>
          </cell>
          <cell r="G24" t="str">
            <v>kg</v>
          </cell>
          <cell r="H24" t="str">
            <v>ALBACETE</v>
          </cell>
          <cell r="I24" t="str">
            <v>Planta</v>
          </cell>
        </row>
        <row r="25">
          <cell r="A25" t="str">
            <v>Castilla La Mancha</v>
          </cell>
          <cell r="B25" t="str">
            <v>ALBACETE</v>
          </cell>
          <cell r="C25">
            <v>2008</v>
          </cell>
          <cell r="D25" t="str">
            <v>C</v>
          </cell>
          <cell r="E25" t="str">
            <v>AC</v>
          </cell>
          <cell r="F25">
            <v>1084.807178</v>
          </cell>
          <cell r="G25" t="str">
            <v>kg</v>
          </cell>
          <cell r="H25" t="str">
            <v>ALBACETE</v>
          </cell>
          <cell r="I25" t="str">
            <v>Planta</v>
          </cell>
        </row>
        <row r="26">
          <cell r="A26" t="str">
            <v>Castilla La Mancha</v>
          </cell>
          <cell r="B26" t="str">
            <v>ALBACETE</v>
          </cell>
          <cell r="C26">
            <v>2009</v>
          </cell>
          <cell r="D26" t="str">
            <v>C</v>
          </cell>
          <cell r="E26" t="str">
            <v>AC</v>
          </cell>
          <cell r="F26">
            <v>1093.594116</v>
          </cell>
          <cell r="G26" t="str">
            <v>kg</v>
          </cell>
          <cell r="H26" t="str">
            <v>ALBACETE</v>
          </cell>
          <cell r="I26" t="str">
            <v>Planta</v>
          </cell>
        </row>
        <row r="27">
          <cell r="A27" t="str">
            <v>Andalucía</v>
          </cell>
          <cell r="B27" t="str">
            <v>ALMERÍA</v>
          </cell>
          <cell r="C27">
            <v>2005</v>
          </cell>
          <cell r="D27" t="str">
            <v>C</v>
          </cell>
          <cell r="E27" t="str">
            <v>AC</v>
          </cell>
          <cell r="F27">
            <v>388.59827819999998</v>
          </cell>
          <cell r="G27" t="str">
            <v>kg</v>
          </cell>
          <cell r="H27" t="str">
            <v>ALBOX</v>
          </cell>
          <cell r="I27" t="str">
            <v>Planta</v>
          </cell>
        </row>
        <row r="28">
          <cell r="A28" t="str">
            <v>Andalucía</v>
          </cell>
          <cell r="B28" t="str">
            <v>ALMERÍA</v>
          </cell>
          <cell r="C28">
            <v>2006</v>
          </cell>
          <cell r="D28" t="str">
            <v>C</v>
          </cell>
          <cell r="E28" t="str">
            <v>AC</v>
          </cell>
          <cell r="F28">
            <v>397.61375820000001</v>
          </cell>
          <cell r="G28" t="str">
            <v>kg</v>
          </cell>
          <cell r="H28" t="str">
            <v>ALBOX</v>
          </cell>
          <cell r="I28" t="str">
            <v>Planta</v>
          </cell>
        </row>
        <row r="29">
          <cell r="A29" t="str">
            <v>Andalucía</v>
          </cell>
          <cell r="B29" t="str">
            <v>ALMERÍA</v>
          </cell>
          <cell r="C29">
            <v>2007</v>
          </cell>
          <cell r="D29" t="str">
            <v>C</v>
          </cell>
          <cell r="E29" t="str">
            <v>AC</v>
          </cell>
          <cell r="F29">
            <v>406.59982910000002</v>
          </cell>
          <cell r="G29" t="str">
            <v>kg</v>
          </cell>
          <cell r="H29" t="str">
            <v>ALBOX</v>
          </cell>
          <cell r="I29" t="str">
            <v>Planta</v>
          </cell>
        </row>
        <row r="30">
          <cell r="A30" t="str">
            <v>Andalucía</v>
          </cell>
          <cell r="B30" t="str">
            <v>ALMERÍA</v>
          </cell>
          <cell r="C30">
            <v>2008</v>
          </cell>
          <cell r="D30" t="str">
            <v>C</v>
          </cell>
          <cell r="E30" t="str">
            <v>AC</v>
          </cell>
          <cell r="F30">
            <v>415.58568539999999</v>
          </cell>
          <cell r="G30" t="str">
            <v>kg</v>
          </cell>
          <cell r="H30" t="str">
            <v>ALBOX</v>
          </cell>
          <cell r="I30" t="str">
            <v>Planta</v>
          </cell>
        </row>
        <row r="31">
          <cell r="A31" t="str">
            <v>Andalucía</v>
          </cell>
          <cell r="B31" t="str">
            <v>ALMERÍA</v>
          </cell>
          <cell r="C31">
            <v>2009</v>
          </cell>
          <cell r="D31" t="str">
            <v>C</v>
          </cell>
          <cell r="E31" t="str">
            <v>AC</v>
          </cell>
          <cell r="F31">
            <v>424.60389470000001</v>
          </cell>
          <cell r="G31" t="str">
            <v>kg</v>
          </cell>
          <cell r="H31" t="str">
            <v>ALBOX</v>
          </cell>
          <cell r="I31" t="str">
            <v>Planta</v>
          </cell>
        </row>
        <row r="32">
          <cell r="A32" t="str">
            <v>Andalucía</v>
          </cell>
          <cell r="B32" t="str">
            <v>SEVILLA</v>
          </cell>
          <cell r="C32">
            <v>2005</v>
          </cell>
          <cell r="D32" t="str">
            <v>C</v>
          </cell>
          <cell r="E32" t="str">
            <v>AC</v>
          </cell>
          <cell r="F32">
            <v>350.04438499999998</v>
          </cell>
          <cell r="G32" t="str">
            <v>kg</v>
          </cell>
          <cell r="H32" t="str">
            <v xml:space="preserve">ALCALÁ DEL RÍO </v>
          </cell>
          <cell r="I32" t="str">
            <v>Planta</v>
          </cell>
        </row>
        <row r="33">
          <cell r="A33" t="str">
            <v>Andalucía</v>
          </cell>
          <cell r="B33" t="str">
            <v>SEVILLA</v>
          </cell>
          <cell r="C33">
            <v>2006</v>
          </cell>
          <cell r="D33" t="str">
            <v>C</v>
          </cell>
          <cell r="E33" t="str">
            <v>AC</v>
          </cell>
          <cell r="F33">
            <v>352.73972670000001</v>
          </cell>
          <cell r="G33" t="str">
            <v>kg</v>
          </cell>
          <cell r="H33" t="str">
            <v xml:space="preserve">ALCALÁ DEL RÍO </v>
          </cell>
          <cell r="I33" t="str">
            <v>Planta</v>
          </cell>
        </row>
        <row r="34">
          <cell r="A34" t="str">
            <v>Andalucía</v>
          </cell>
          <cell r="B34" t="str">
            <v>SEVILLA</v>
          </cell>
          <cell r="C34">
            <v>2007</v>
          </cell>
          <cell r="D34" t="str">
            <v>C</v>
          </cell>
          <cell r="E34" t="str">
            <v>AC</v>
          </cell>
          <cell r="F34">
            <v>355.45582259999998</v>
          </cell>
          <cell r="G34" t="str">
            <v>kg</v>
          </cell>
          <cell r="H34" t="str">
            <v xml:space="preserve">ALCALÁ DEL RÍO </v>
          </cell>
          <cell r="I34" t="str">
            <v>Planta</v>
          </cell>
        </row>
        <row r="35">
          <cell r="A35" t="str">
            <v>Andalucía</v>
          </cell>
          <cell r="B35" t="str">
            <v>SEVILLA</v>
          </cell>
          <cell r="C35">
            <v>2008</v>
          </cell>
          <cell r="D35" t="str">
            <v>C</v>
          </cell>
          <cell r="E35" t="str">
            <v>AC</v>
          </cell>
          <cell r="F35">
            <v>358.15728689999997</v>
          </cell>
          <cell r="G35" t="str">
            <v>kg</v>
          </cell>
          <cell r="H35" t="str">
            <v xml:space="preserve">ALCALÁ DEL RÍO </v>
          </cell>
          <cell r="I35" t="str">
            <v>Planta</v>
          </cell>
        </row>
        <row r="36">
          <cell r="A36" t="str">
            <v>Andalucía</v>
          </cell>
          <cell r="B36" t="str">
            <v>SEVILLA</v>
          </cell>
          <cell r="C36">
            <v>2009</v>
          </cell>
          <cell r="D36" t="str">
            <v>C</v>
          </cell>
          <cell r="E36" t="str">
            <v>AC</v>
          </cell>
          <cell r="F36">
            <v>360.87928219999998</v>
          </cell>
          <cell r="G36" t="str">
            <v>kg</v>
          </cell>
          <cell r="H36" t="str">
            <v xml:space="preserve">ALCALÁ DEL RÍO </v>
          </cell>
          <cell r="I36" t="str">
            <v>Planta</v>
          </cell>
        </row>
        <row r="37">
          <cell r="A37" t="str">
            <v>Castilla La Mancha</v>
          </cell>
          <cell r="B37" t="str">
            <v>CIUDAD REAL</v>
          </cell>
          <cell r="C37">
            <v>2005</v>
          </cell>
          <cell r="D37" t="str">
            <v>C</v>
          </cell>
          <cell r="E37" t="str">
            <v>AC</v>
          </cell>
          <cell r="F37">
            <v>781.06979950000004</v>
          </cell>
          <cell r="G37" t="str">
            <v>kg</v>
          </cell>
          <cell r="H37" t="str">
            <v>ALCÁZAR DE SAN JUAN</v>
          </cell>
          <cell r="I37" t="str">
            <v>Planta</v>
          </cell>
        </row>
        <row r="38">
          <cell r="A38" t="str">
            <v>Castilla La Mancha</v>
          </cell>
          <cell r="B38" t="str">
            <v>CIUDAD REAL</v>
          </cell>
          <cell r="C38">
            <v>2006</v>
          </cell>
          <cell r="D38" t="str">
            <v>C</v>
          </cell>
          <cell r="E38" t="str">
            <v>AC</v>
          </cell>
          <cell r="F38">
            <v>784.58461360000001</v>
          </cell>
          <cell r="G38" t="str">
            <v>kg</v>
          </cell>
          <cell r="H38" t="str">
            <v>ALCÁZAR DE SAN JUAN</v>
          </cell>
          <cell r="I38" t="str">
            <v>Planta</v>
          </cell>
        </row>
        <row r="39">
          <cell r="A39" t="str">
            <v>Castilla La Mancha</v>
          </cell>
          <cell r="B39" t="str">
            <v>CIUDAD REAL</v>
          </cell>
          <cell r="C39">
            <v>2007</v>
          </cell>
          <cell r="D39" t="str">
            <v>C</v>
          </cell>
          <cell r="E39" t="str">
            <v>AC</v>
          </cell>
          <cell r="F39">
            <v>788.11524440000005</v>
          </cell>
          <cell r="G39" t="str">
            <v>kg</v>
          </cell>
          <cell r="H39" t="str">
            <v>ALCÁZAR DE SAN JUAN</v>
          </cell>
          <cell r="I39" t="str">
            <v>Planta</v>
          </cell>
        </row>
        <row r="40">
          <cell r="A40" t="str">
            <v>Castilla La Mancha</v>
          </cell>
          <cell r="B40" t="str">
            <v>CIUDAD REAL</v>
          </cell>
          <cell r="C40">
            <v>2008</v>
          </cell>
          <cell r="D40" t="str">
            <v>C</v>
          </cell>
          <cell r="E40" t="str">
            <v>AC</v>
          </cell>
          <cell r="F40">
            <v>791.66176299999995</v>
          </cell>
          <cell r="G40" t="str">
            <v>kg</v>
          </cell>
          <cell r="H40" t="str">
            <v>ALCÁZAR DE SAN JUAN</v>
          </cell>
          <cell r="I40" t="str">
            <v>Planta</v>
          </cell>
        </row>
        <row r="41">
          <cell r="A41" t="str">
            <v>Castilla La Mancha</v>
          </cell>
          <cell r="B41" t="str">
            <v>CIUDAD REAL</v>
          </cell>
          <cell r="C41">
            <v>2009</v>
          </cell>
          <cell r="D41" t="str">
            <v>C</v>
          </cell>
          <cell r="E41" t="str">
            <v>AC</v>
          </cell>
          <cell r="F41">
            <v>795.22424090000004</v>
          </cell>
          <cell r="G41" t="str">
            <v>kg</v>
          </cell>
          <cell r="H41" t="str">
            <v>ALCÁZAR DE SAN JUAN</v>
          </cell>
          <cell r="I41" t="str">
            <v>Planta</v>
          </cell>
        </row>
        <row r="42">
          <cell r="A42" t="str">
            <v>Andalucía</v>
          </cell>
          <cell r="B42" t="str">
            <v>GRANADA</v>
          </cell>
          <cell r="C42">
            <v>2005</v>
          </cell>
          <cell r="D42" t="str">
            <v>C</v>
          </cell>
          <cell r="E42" t="str">
            <v>AC</v>
          </cell>
          <cell r="F42">
            <v>2145.766881</v>
          </cell>
          <cell r="G42" t="str">
            <v>kg</v>
          </cell>
          <cell r="H42" t="str">
            <v>ALHENDIN+VELEZ</v>
          </cell>
          <cell r="I42" t="str">
            <v>Planta</v>
          </cell>
        </row>
        <row r="43">
          <cell r="A43" t="str">
            <v>Andalucía</v>
          </cell>
          <cell r="B43" t="str">
            <v>GRANADA</v>
          </cell>
          <cell r="C43">
            <v>2006</v>
          </cell>
          <cell r="D43" t="str">
            <v>C</v>
          </cell>
          <cell r="E43" t="str">
            <v>AC</v>
          </cell>
          <cell r="F43">
            <v>2156.066562</v>
          </cell>
          <cell r="G43" t="str">
            <v>kg</v>
          </cell>
          <cell r="H43" t="str">
            <v>ALHENDIN+VELEZ</v>
          </cell>
          <cell r="I43" t="str">
            <v>Planta</v>
          </cell>
        </row>
        <row r="44">
          <cell r="A44" t="str">
            <v>Andalucía</v>
          </cell>
          <cell r="B44" t="str">
            <v>GRANADA</v>
          </cell>
          <cell r="C44">
            <v>2007</v>
          </cell>
          <cell r="D44" t="str">
            <v>C</v>
          </cell>
          <cell r="E44" t="str">
            <v>AC</v>
          </cell>
          <cell r="F44">
            <v>2166.4156819999998</v>
          </cell>
          <cell r="G44" t="str">
            <v>kg</v>
          </cell>
          <cell r="H44" t="str">
            <v>ALHENDIN+VELEZ</v>
          </cell>
          <cell r="I44" t="str">
            <v>Planta</v>
          </cell>
        </row>
        <row r="45">
          <cell r="A45" t="str">
            <v>Andalucía</v>
          </cell>
          <cell r="B45" t="str">
            <v>GRANADA</v>
          </cell>
          <cell r="C45">
            <v>2008</v>
          </cell>
          <cell r="D45" t="str">
            <v>C</v>
          </cell>
          <cell r="E45" t="str">
            <v>AC</v>
          </cell>
          <cell r="F45">
            <v>2176.8144769999999</v>
          </cell>
          <cell r="G45" t="str">
            <v>kg</v>
          </cell>
          <cell r="H45" t="str">
            <v>ALHENDIN+VELEZ</v>
          </cell>
          <cell r="I45" t="str">
            <v>Planta</v>
          </cell>
        </row>
        <row r="46">
          <cell r="A46" t="str">
            <v>Andalucía</v>
          </cell>
          <cell r="B46" t="str">
            <v>GRANADA</v>
          </cell>
          <cell r="C46">
            <v>2009</v>
          </cell>
          <cell r="D46" t="str">
            <v>C</v>
          </cell>
          <cell r="E46" t="str">
            <v>AC</v>
          </cell>
          <cell r="F46">
            <v>2187.2631860000001</v>
          </cell>
          <cell r="G46" t="str">
            <v>kg</v>
          </cell>
          <cell r="H46" t="str">
            <v>ALHENDIN+VELEZ</v>
          </cell>
          <cell r="I46" t="str">
            <v>Planta</v>
          </cell>
        </row>
        <row r="47">
          <cell r="A47" t="str">
            <v>Castilla La Mancha</v>
          </cell>
          <cell r="B47" t="str">
            <v>CIUDAD REAL</v>
          </cell>
          <cell r="C47">
            <v>2005</v>
          </cell>
          <cell r="D47" t="str">
            <v>RCPSC</v>
          </cell>
          <cell r="E47" t="str">
            <v>AC</v>
          </cell>
          <cell r="F47">
            <v>0</v>
          </cell>
          <cell r="G47" t="str">
            <v>kg</v>
          </cell>
          <cell r="H47" t="str">
            <v>Almagro</v>
          </cell>
          <cell r="I47" t="str">
            <v>Planta</v>
          </cell>
        </row>
        <row r="48">
          <cell r="A48" t="str">
            <v>Castilla La Mancha</v>
          </cell>
          <cell r="B48" t="str">
            <v>CIUDAD REAL</v>
          </cell>
          <cell r="C48">
            <v>2005</v>
          </cell>
          <cell r="D48" t="str">
            <v>C</v>
          </cell>
          <cell r="E48" t="str">
            <v>AC</v>
          </cell>
          <cell r="F48">
            <v>260.41090539999999</v>
          </cell>
          <cell r="G48" t="str">
            <v>kg</v>
          </cell>
          <cell r="H48" t="str">
            <v>ALMAGRO</v>
          </cell>
          <cell r="I48" t="str">
            <v>Planta</v>
          </cell>
        </row>
        <row r="49">
          <cell r="A49" t="str">
            <v>Castilla La Mancha</v>
          </cell>
          <cell r="B49" t="str">
            <v>CIUDAD REAL</v>
          </cell>
          <cell r="C49">
            <v>2006</v>
          </cell>
          <cell r="D49" t="str">
            <v>C</v>
          </cell>
          <cell r="E49" t="str">
            <v>AC</v>
          </cell>
          <cell r="F49">
            <v>261.58275450000002</v>
          </cell>
          <cell r="G49" t="str">
            <v>kg</v>
          </cell>
          <cell r="H49" t="str">
            <v>ALMAGRO</v>
          </cell>
          <cell r="I49" t="str">
            <v>Planta</v>
          </cell>
        </row>
        <row r="50">
          <cell r="A50" t="str">
            <v>Castilla La Mancha</v>
          </cell>
          <cell r="B50" t="str">
            <v>CIUDAD REAL</v>
          </cell>
          <cell r="C50">
            <v>2006</v>
          </cell>
          <cell r="D50" t="str">
            <v>RCPSC</v>
          </cell>
          <cell r="E50" t="str">
            <v>AC</v>
          </cell>
          <cell r="F50">
            <v>0</v>
          </cell>
          <cell r="G50" t="str">
            <v>kg</v>
          </cell>
          <cell r="H50" t="str">
            <v>Almagro</v>
          </cell>
          <cell r="I50" t="str">
            <v>Planta</v>
          </cell>
        </row>
        <row r="51">
          <cell r="A51" t="str">
            <v>Castilla La Mancha</v>
          </cell>
          <cell r="B51" t="str">
            <v>CIUDAD REAL</v>
          </cell>
          <cell r="C51">
            <v>2007</v>
          </cell>
          <cell r="D51" t="str">
            <v>C</v>
          </cell>
          <cell r="E51" t="str">
            <v>AC</v>
          </cell>
          <cell r="F51">
            <v>262.75987689999999</v>
          </cell>
          <cell r="G51" t="str">
            <v>kg</v>
          </cell>
          <cell r="H51" t="str">
            <v>ALMAGRO</v>
          </cell>
          <cell r="I51" t="str">
            <v>Planta</v>
          </cell>
        </row>
        <row r="52">
          <cell r="A52" t="str">
            <v>Castilla La Mancha</v>
          </cell>
          <cell r="B52" t="str">
            <v>CIUDAD REAL</v>
          </cell>
          <cell r="C52">
            <v>2007</v>
          </cell>
          <cell r="D52" t="str">
            <v>RCPSC</v>
          </cell>
          <cell r="E52" t="str">
            <v>AC</v>
          </cell>
          <cell r="F52">
            <v>0</v>
          </cell>
          <cell r="G52" t="str">
            <v>kg</v>
          </cell>
          <cell r="H52" t="str">
            <v>Almagro</v>
          </cell>
          <cell r="I52" t="str">
            <v>Planta</v>
          </cell>
        </row>
        <row r="53">
          <cell r="A53" t="str">
            <v>Castilla La Mancha</v>
          </cell>
          <cell r="B53" t="str">
            <v>CIUDAD REAL</v>
          </cell>
          <cell r="C53">
            <v>2008</v>
          </cell>
          <cell r="D53" t="str">
            <v>C</v>
          </cell>
          <cell r="E53" t="str">
            <v>AC</v>
          </cell>
          <cell r="F53">
            <v>263.94229639999998</v>
          </cell>
          <cell r="G53" t="str">
            <v>kg</v>
          </cell>
          <cell r="H53" t="str">
            <v>ALMAGRO</v>
          </cell>
          <cell r="I53" t="str">
            <v>Planta</v>
          </cell>
        </row>
        <row r="54">
          <cell r="A54" t="str">
            <v>Castilla La Mancha</v>
          </cell>
          <cell r="B54" t="str">
            <v>CIUDAD REAL</v>
          </cell>
          <cell r="C54">
            <v>2008</v>
          </cell>
          <cell r="D54" t="str">
            <v>RCPSC</v>
          </cell>
          <cell r="E54" t="str">
            <v>AC</v>
          </cell>
          <cell r="F54">
            <v>0</v>
          </cell>
          <cell r="G54" t="str">
            <v>kg</v>
          </cell>
          <cell r="H54" t="str">
            <v>Almagro</v>
          </cell>
          <cell r="I54" t="str">
            <v>Planta</v>
          </cell>
        </row>
        <row r="55">
          <cell r="A55" t="str">
            <v>Castilla La Mancha</v>
          </cell>
          <cell r="B55" t="str">
            <v>CIUDAD REAL</v>
          </cell>
          <cell r="C55">
            <v>2009</v>
          </cell>
          <cell r="D55" t="str">
            <v>C</v>
          </cell>
          <cell r="E55" t="str">
            <v>AC</v>
          </cell>
          <cell r="F55">
            <v>265.13003670000001</v>
          </cell>
          <cell r="G55" t="str">
            <v>kg</v>
          </cell>
          <cell r="H55" t="str">
            <v>ALMAGRO</v>
          </cell>
          <cell r="I55" t="str">
            <v>Planta</v>
          </cell>
        </row>
        <row r="56">
          <cell r="A56" t="str">
            <v>Castilla La Mancha</v>
          </cell>
          <cell r="B56" t="str">
            <v>CIUDAD REAL</v>
          </cell>
          <cell r="C56">
            <v>2009</v>
          </cell>
          <cell r="D56" t="str">
            <v>RCPSC</v>
          </cell>
          <cell r="E56" t="str">
            <v>AC</v>
          </cell>
          <cell r="F56">
            <v>0</v>
          </cell>
          <cell r="G56" t="str">
            <v>kg</v>
          </cell>
          <cell r="H56" t="str">
            <v>Almagro</v>
          </cell>
          <cell r="I56" t="str">
            <v>Planta</v>
          </cell>
        </row>
        <row r="57">
          <cell r="A57" t="str">
            <v>Andalucía</v>
          </cell>
          <cell r="B57" t="str">
            <v>ALMERÍA</v>
          </cell>
          <cell r="C57">
            <v>2005</v>
          </cell>
          <cell r="D57" t="str">
            <v>F</v>
          </cell>
          <cell r="E57" t="str">
            <v>AC</v>
          </cell>
          <cell r="F57">
            <v>939.52903089999995</v>
          </cell>
          <cell r="G57" t="str">
            <v>kg</v>
          </cell>
          <cell r="H57" t="str">
            <v>ALMERÍA</v>
          </cell>
          <cell r="I57" t="str">
            <v>Planta</v>
          </cell>
        </row>
        <row r="58">
          <cell r="A58" t="str">
            <v>Andalucía</v>
          </cell>
          <cell r="B58" t="str">
            <v>ALMERÍA</v>
          </cell>
          <cell r="C58">
            <v>2006</v>
          </cell>
          <cell r="D58" t="str">
            <v>F</v>
          </cell>
          <cell r="E58" t="str">
            <v>AC</v>
          </cell>
          <cell r="F58">
            <v>961.32610439999996</v>
          </cell>
          <cell r="G58" t="str">
            <v>kg</v>
          </cell>
          <cell r="H58" t="str">
            <v>ALMERÍA</v>
          </cell>
          <cell r="I58" t="str">
            <v>Planta</v>
          </cell>
        </row>
        <row r="59">
          <cell r="A59" t="str">
            <v>Andalucía</v>
          </cell>
          <cell r="B59" t="str">
            <v>ALMERÍA</v>
          </cell>
          <cell r="C59">
            <v>2007</v>
          </cell>
          <cell r="D59" t="str">
            <v>F</v>
          </cell>
          <cell r="E59" t="str">
            <v>AC</v>
          </cell>
          <cell r="F59">
            <v>983.05207440000004</v>
          </cell>
          <cell r="G59" t="str">
            <v>kg</v>
          </cell>
          <cell r="H59" t="str">
            <v>ALMERÍA</v>
          </cell>
          <cell r="I59" t="str">
            <v>Planta</v>
          </cell>
        </row>
        <row r="60">
          <cell r="A60" t="str">
            <v>Andalucía</v>
          </cell>
          <cell r="B60" t="str">
            <v>ALMERÍA</v>
          </cell>
          <cell r="C60">
            <v>2008</v>
          </cell>
          <cell r="D60" t="str">
            <v>F</v>
          </cell>
          <cell r="E60" t="str">
            <v>AC</v>
          </cell>
          <cell r="F60">
            <v>1004.777525</v>
          </cell>
          <cell r="G60" t="str">
            <v>kg</v>
          </cell>
          <cell r="H60" t="str">
            <v>ALMERÍA</v>
          </cell>
          <cell r="I60" t="str">
            <v>Planta</v>
          </cell>
        </row>
        <row r="61">
          <cell r="A61" t="str">
            <v>Andalucía</v>
          </cell>
          <cell r="B61" t="str">
            <v>ALMERÍA</v>
          </cell>
          <cell r="C61">
            <v>2009</v>
          </cell>
          <cell r="D61" t="str">
            <v>F</v>
          </cell>
          <cell r="E61" t="str">
            <v>AC</v>
          </cell>
          <cell r="F61">
            <v>1026.5811980000001</v>
          </cell>
          <cell r="G61" t="str">
            <v>kg</v>
          </cell>
          <cell r="H61" t="str">
            <v>ALMERÍA</v>
          </cell>
          <cell r="I61" t="str">
            <v>Planta</v>
          </cell>
        </row>
        <row r="62">
          <cell r="A62" t="str">
            <v>Andalucía</v>
          </cell>
          <cell r="B62" t="str">
            <v>HUELVA</v>
          </cell>
          <cell r="C62">
            <v>2005</v>
          </cell>
          <cell r="D62" t="str">
            <v>F</v>
          </cell>
          <cell r="E62" t="str">
            <v>AC</v>
          </cell>
          <cell r="F62">
            <v>138.995903</v>
          </cell>
          <cell r="G62" t="str">
            <v>kg</v>
          </cell>
          <cell r="H62" t="str">
            <v>ANDÉVALO</v>
          </cell>
          <cell r="I62" t="str">
            <v>Planta</v>
          </cell>
        </row>
        <row r="63">
          <cell r="A63" t="str">
            <v>Andalucía</v>
          </cell>
          <cell r="B63" t="str">
            <v>HUELVA</v>
          </cell>
          <cell r="C63">
            <v>2006</v>
          </cell>
          <cell r="D63" t="str">
            <v>F</v>
          </cell>
          <cell r="E63" t="str">
            <v>AC</v>
          </cell>
          <cell r="F63">
            <v>560.20908759999998</v>
          </cell>
          <cell r="G63" t="str">
            <v>kg</v>
          </cell>
          <cell r="H63" t="str">
            <v>ANDÉVALO</v>
          </cell>
          <cell r="I63" t="str">
            <v>Planta</v>
          </cell>
        </row>
        <row r="64">
          <cell r="A64" t="str">
            <v>Andalucía</v>
          </cell>
          <cell r="B64" t="str">
            <v>HUELVA</v>
          </cell>
          <cell r="C64">
            <v>2007</v>
          </cell>
          <cell r="D64" t="str">
            <v>F</v>
          </cell>
          <cell r="E64" t="str">
            <v>AC</v>
          </cell>
          <cell r="F64">
            <v>564.41065570000001</v>
          </cell>
          <cell r="G64" t="str">
            <v>kg</v>
          </cell>
          <cell r="H64" t="str">
            <v>ANDÉVALO</v>
          </cell>
          <cell r="I64" t="str">
            <v>Planta</v>
          </cell>
        </row>
        <row r="65">
          <cell r="A65" t="str">
            <v>Andalucía</v>
          </cell>
          <cell r="B65" t="str">
            <v>HUELVA</v>
          </cell>
          <cell r="C65">
            <v>2008</v>
          </cell>
          <cell r="D65" t="str">
            <v>F</v>
          </cell>
          <cell r="E65" t="str">
            <v>AC</v>
          </cell>
          <cell r="F65">
            <v>568.58729459999995</v>
          </cell>
          <cell r="G65" t="str">
            <v>kg</v>
          </cell>
          <cell r="H65" t="str">
            <v>ANDÉVALO</v>
          </cell>
          <cell r="I65" t="str">
            <v>Planta</v>
          </cell>
        </row>
        <row r="66">
          <cell r="A66" t="str">
            <v>Andalucía</v>
          </cell>
          <cell r="B66" t="str">
            <v>HUELVA</v>
          </cell>
          <cell r="C66">
            <v>2009</v>
          </cell>
          <cell r="D66" t="str">
            <v>F</v>
          </cell>
          <cell r="E66" t="str">
            <v>AC</v>
          </cell>
          <cell r="F66">
            <v>572.79484060000004</v>
          </cell>
          <cell r="G66" t="str">
            <v>kg</v>
          </cell>
          <cell r="H66" t="str">
            <v>ANDÉVALO</v>
          </cell>
          <cell r="I66" t="str">
            <v>Planta</v>
          </cell>
        </row>
        <row r="67">
          <cell r="A67" t="str">
            <v>Andalucía</v>
          </cell>
          <cell r="B67" t="str">
            <v>MÁLAGA</v>
          </cell>
          <cell r="C67">
            <v>2006</v>
          </cell>
          <cell r="D67" t="str">
            <v>F</v>
          </cell>
          <cell r="E67" t="str">
            <v>AC</v>
          </cell>
          <cell r="F67">
            <v>600.66200000000003</v>
          </cell>
          <cell r="G67" t="str">
            <v>kg</v>
          </cell>
          <cell r="H67" t="str">
            <v>ANTEQUERA</v>
          </cell>
          <cell r="I67" t="str">
            <v>Planta</v>
          </cell>
        </row>
        <row r="68">
          <cell r="A68" t="str">
            <v>Andalucía</v>
          </cell>
          <cell r="B68" t="str">
            <v>MÁLAGA</v>
          </cell>
          <cell r="C68">
            <v>2007</v>
          </cell>
          <cell r="D68" t="str">
            <v>F</v>
          </cell>
          <cell r="E68" t="str">
            <v>AC</v>
          </cell>
          <cell r="F68">
            <v>2450.7020000000002</v>
          </cell>
          <cell r="G68" t="str">
            <v>kg</v>
          </cell>
          <cell r="H68" t="str">
            <v>ANTEQUERA</v>
          </cell>
          <cell r="I68" t="str">
            <v>Planta</v>
          </cell>
        </row>
        <row r="69">
          <cell r="A69" t="str">
            <v>Andalucía</v>
          </cell>
          <cell r="B69" t="str">
            <v>MÁLAGA</v>
          </cell>
          <cell r="C69">
            <v>2008</v>
          </cell>
          <cell r="D69" t="str">
            <v>F</v>
          </cell>
          <cell r="E69" t="str">
            <v>AC</v>
          </cell>
          <cell r="F69">
            <v>2498.73</v>
          </cell>
          <cell r="G69" t="str">
            <v>kg</v>
          </cell>
          <cell r="H69" t="str">
            <v>ANTEQUERA</v>
          </cell>
          <cell r="I69" t="str">
            <v>Planta</v>
          </cell>
        </row>
        <row r="70">
          <cell r="A70" t="str">
            <v>Andalucía</v>
          </cell>
          <cell r="B70" t="str">
            <v>MÁLAGA</v>
          </cell>
          <cell r="C70">
            <v>2009</v>
          </cell>
          <cell r="D70" t="str">
            <v>F</v>
          </cell>
          <cell r="E70" t="str">
            <v>AC</v>
          </cell>
          <cell r="F70">
            <v>2546.71</v>
          </cell>
          <cell r="G70" t="str">
            <v>kg</v>
          </cell>
          <cell r="H70" t="str">
            <v>ANTEQUERA</v>
          </cell>
          <cell r="I70" t="str">
            <v>Planta</v>
          </cell>
        </row>
        <row r="71">
          <cell r="A71" t="str">
            <v>Castilla y León</v>
          </cell>
          <cell r="B71" t="str">
            <v>BURGOS</v>
          </cell>
          <cell r="C71">
            <v>2007</v>
          </cell>
          <cell r="D71" t="str">
            <v>C</v>
          </cell>
          <cell r="E71" t="str">
            <v>AC</v>
          </cell>
          <cell r="F71">
            <v>29.565147379999999</v>
          </cell>
          <cell r="G71" t="str">
            <v>kg</v>
          </cell>
          <cell r="H71" t="str">
            <v>ARANDA DE DUERO</v>
          </cell>
          <cell r="I71" t="str">
            <v>Planta</v>
          </cell>
        </row>
        <row r="72">
          <cell r="A72" t="str">
            <v>Castilla y León</v>
          </cell>
          <cell r="B72" t="str">
            <v>BURGOS</v>
          </cell>
          <cell r="C72">
            <v>2008</v>
          </cell>
          <cell r="D72" t="str">
            <v>C</v>
          </cell>
          <cell r="E72" t="str">
            <v>AC</v>
          </cell>
          <cell r="F72">
            <v>118.958327</v>
          </cell>
          <cell r="G72" t="str">
            <v>kg</v>
          </cell>
          <cell r="H72" t="str">
            <v>ARANDA DE DUERO</v>
          </cell>
          <cell r="I72" t="str">
            <v>Planta</v>
          </cell>
        </row>
        <row r="73">
          <cell r="A73" t="str">
            <v>Castilla y León</v>
          </cell>
          <cell r="B73" t="str">
            <v>BURGOS</v>
          </cell>
          <cell r="C73">
            <v>2009</v>
          </cell>
          <cell r="D73" t="str">
            <v>C</v>
          </cell>
          <cell r="E73" t="str">
            <v>AC</v>
          </cell>
          <cell r="F73">
            <v>119.6601811</v>
          </cell>
          <cell r="G73" t="str">
            <v>kg</v>
          </cell>
          <cell r="H73" t="str">
            <v>ARANDA DE DUERO</v>
          </cell>
          <cell r="I73" t="str">
            <v>Planta</v>
          </cell>
        </row>
        <row r="74">
          <cell r="A74" t="str">
            <v>Castilla y León</v>
          </cell>
          <cell r="B74" t="str">
            <v>ÁVILA</v>
          </cell>
          <cell r="C74">
            <v>2005</v>
          </cell>
          <cell r="D74" t="str">
            <v>C</v>
          </cell>
          <cell r="E74" t="str">
            <v>AC</v>
          </cell>
          <cell r="F74">
            <v>54.822645620000003</v>
          </cell>
          <cell r="G74" t="str">
            <v>kg</v>
          </cell>
          <cell r="H74" t="str">
            <v>ARENAS DE SAN PEDRO</v>
          </cell>
          <cell r="I74" t="str">
            <v>Planta</v>
          </cell>
        </row>
        <row r="75">
          <cell r="A75" t="str">
            <v>Castilla y León</v>
          </cell>
          <cell r="B75" t="str">
            <v>ÁVILA</v>
          </cell>
          <cell r="C75">
            <v>2006</v>
          </cell>
          <cell r="D75" t="str">
            <v>C</v>
          </cell>
          <cell r="E75" t="str">
            <v>AC</v>
          </cell>
          <cell r="F75">
            <v>219.09322090000001</v>
          </cell>
          <cell r="G75" t="str">
            <v>kg</v>
          </cell>
          <cell r="H75" t="str">
            <v>ARENAS DE SAN PEDRO</v>
          </cell>
          <cell r="I75" t="str">
            <v>Planta</v>
          </cell>
        </row>
        <row r="76">
          <cell r="A76" t="str">
            <v>Castilla y León</v>
          </cell>
          <cell r="B76" t="str">
            <v>ÁVILA</v>
          </cell>
          <cell r="C76">
            <v>2007</v>
          </cell>
          <cell r="D76" t="str">
            <v>C</v>
          </cell>
          <cell r="E76" t="str">
            <v>AC</v>
          </cell>
          <cell r="F76">
            <v>218.89603700000001</v>
          </cell>
          <cell r="G76" t="str">
            <v>kg</v>
          </cell>
          <cell r="H76" t="str">
            <v>ARENAS DE SAN PEDRO</v>
          </cell>
          <cell r="I76" t="str">
            <v>Planta</v>
          </cell>
        </row>
        <row r="77">
          <cell r="A77" t="str">
            <v>Castilla y León</v>
          </cell>
          <cell r="B77" t="str">
            <v>ÁVILA</v>
          </cell>
          <cell r="C77">
            <v>2008</v>
          </cell>
          <cell r="D77" t="str">
            <v>C</v>
          </cell>
          <cell r="E77" t="str">
            <v>AC</v>
          </cell>
          <cell r="F77">
            <v>218.69903059999999</v>
          </cell>
          <cell r="G77" t="str">
            <v>kg</v>
          </cell>
          <cell r="H77" t="str">
            <v>ARENAS DE SAN PEDRO</v>
          </cell>
          <cell r="I77" t="str">
            <v>Planta</v>
          </cell>
        </row>
        <row r="78">
          <cell r="A78" t="str">
            <v>Castilla y León</v>
          </cell>
          <cell r="B78" t="str">
            <v>ÁVILA</v>
          </cell>
          <cell r="C78">
            <v>2009</v>
          </cell>
          <cell r="D78" t="str">
            <v>C</v>
          </cell>
          <cell r="E78" t="str">
            <v>AC</v>
          </cell>
          <cell r="F78">
            <v>218.50220150000001</v>
          </cell>
          <cell r="G78" t="str">
            <v>kg</v>
          </cell>
          <cell r="H78" t="str">
            <v>ARENAS DE SAN PEDRO</v>
          </cell>
          <cell r="I78" t="str">
            <v>Planta</v>
          </cell>
        </row>
        <row r="79">
          <cell r="A79" t="str">
            <v>Castilla y León</v>
          </cell>
          <cell r="B79" t="str">
            <v>ÁVILA</v>
          </cell>
          <cell r="C79">
            <v>2005</v>
          </cell>
          <cell r="D79" t="str">
            <v>F</v>
          </cell>
          <cell r="E79" t="str">
            <v>AC</v>
          </cell>
          <cell r="F79">
            <v>370.38925979999999</v>
          </cell>
          <cell r="G79" t="str">
            <v>kg</v>
          </cell>
          <cell r="H79" t="str">
            <v>ÁVILA</v>
          </cell>
          <cell r="I79" t="str">
            <v>Planta</v>
          </cell>
        </row>
        <row r="80">
          <cell r="A80" t="str">
            <v>Castilla y León</v>
          </cell>
          <cell r="B80" t="str">
            <v>ÁVILA</v>
          </cell>
          <cell r="C80">
            <v>2006</v>
          </cell>
          <cell r="D80" t="str">
            <v>F</v>
          </cell>
          <cell r="E80" t="str">
            <v>AC</v>
          </cell>
          <cell r="F80">
            <v>370.05590940000002</v>
          </cell>
          <cell r="G80" t="str">
            <v>kg</v>
          </cell>
          <cell r="H80" t="str">
            <v>ÁVILA</v>
          </cell>
          <cell r="I80" t="str">
            <v>Planta</v>
          </cell>
        </row>
        <row r="81">
          <cell r="A81" t="str">
            <v>Castilla y León</v>
          </cell>
          <cell r="B81" t="str">
            <v>ÁVILA</v>
          </cell>
          <cell r="C81">
            <v>2007</v>
          </cell>
          <cell r="D81" t="str">
            <v>F</v>
          </cell>
          <cell r="E81" t="str">
            <v>AC</v>
          </cell>
          <cell r="F81">
            <v>369.72285909999999</v>
          </cell>
          <cell r="G81" t="str">
            <v>kg</v>
          </cell>
          <cell r="H81" t="str">
            <v>ÁVILA</v>
          </cell>
          <cell r="I81" t="str">
            <v>Planta</v>
          </cell>
        </row>
        <row r="82">
          <cell r="A82" t="str">
            <v>Castilla y León</v>
          </cell>
          <cell r="B82" t="str">
            <v>ÁVILA</v>
          </cell>
          <cell r="C82">
            <v>2008</v>
          </cell>
          <cell r="D82" t="str">
            <v>F</v>
          </cell>
          <cell r="E82" t="str">
            <v>AC</v>
          </cell>
          <cell r="F82">
            <v>369.3901085</v>
          </cell>
          <cell r="G82" t="str">
            <v>kg</v>
          </cell>
          <cell r="H82" t="str">
            <v>ÁVILA</v>
          </cell>
          <cell r="I82" t="str">
            <v>Planta</v>
          </cell>
        </row>
        <row r="83">
          <cell r="A83" t="str">
            <v>Castilla y León</v>
          </cell>
          <cell r="B83" t="str">
            <v>ÁVILA</v>
          </cell>
          <cell r="C83">
            <v>2009</v>
          </cell>
          <cell r="D83" t="str">
            <v>F</v>
          </cell>
          <cell r="E83" t="str">
            <v>AC</v>
          </cell>
          <cell r="F83">
            <v>369.05765739999998</v>
          </cell>
          <cell r="G83" t="str">
            <v>kg</v>
          </cell>
          <cell r="H83" t="str">
            <v>ÁVILA</v>
          </cell>
          <cell r="I83" t="str">
            <v>Planta</v>
          </cell>
        </row>
        <row r="84">
          <cell r="A84" t="str">
            <v>Extremadura</v>
          </cell>
          <cell r="B84" t="str">
            <v>BADAJOZ</v>
          </cell>
          <cell r="C84">
            <v>2005</v>
          </cell>
          <cell r="D84" t="str">
            <v>C</v>
          </cell>
          <cell r="E84" t="str">
            <v>AC</v>
          </cell>
          <cell r="F84">
            <v>954.84657630000004</v>
          </cell>
          <cell r="G84" t="str">
            <v>kg</v>
          </cell>
          <cell r="H84" t="str">
            <v>BADAJOZ</v>
          </cell>
          <cell r="I84" t="str">
            <v>Planta</v>
          </cell>
        </row>
        <row r="85">
          <cell r="A85" t="str">
            <v>Extremadura</v>
          </cell>
          <cell r="B85" t="str">
            <v>BADAJOZ</v>
          </cell>
          <cell r="C85">
            <v>2006</v>
          </cell>
          <cell r="D85" t="str">
            <v>C</v>
          </cell>
          <cell r="E85" t="str">
            <v>AC</v>
          </cell>
          <cell r="F85">
            <v>953.70076040000004</v>
          </cell>
          <cell r="G85" t="str">
            <v>kg</v>
          </cell>
          <cell r="H85" t="str">
            <v>BADAJOZ</v>
          </cell>
          <cell r="I85" t="str">
            <v>Planta</v>
          </cell>
        </row>
        <row r="86">
          <cell r="A86" t="str">
            <v>Extremadura</v>
          </cell>
          <cell r="B86" t="str">
            <v>BADAJOZ</v>
          </cell>
          <cell r="C86">
            <v>2007</v>
          </cell>
          <cell r="D86" t="str">
            <v>C</v>
          </cell>
          <cell r="E86" t="str">
            <v>AC</v>
          </cell>
          <cell r="F86">
            <v>952.55631949999997</v>
          </cell>
          <cell r="G86" t="str">
            <v>kg</v>
          </cell>
          <cell r="H86" t="str">
            <v>BADAJOZ</v>
          </cell>
          <cell r="I86" t="str">
            <v>Planta</v>
          </cell>
        </row>
        <row r="87">
          <cell r="A87" t="str">
            <v>Extremadura</v>
          </cell>
          <cell r="B87" t="str">
            <v>BADAJOZ</v>
          </cell>
          <cell r="C87">
            <v>2008</v>
          </cell>
          <cell r="D87" t="str">
            <v>C</v>
          </cell>
          <cell r="E87" t="str">
            <v>AC</v>
          </cell>
          <cell r="F87">
            <v>951.41325189999998</v>
          </cell>
          <cell r="G87" t="str">
            <v>kg</v>
          </cell>
          <cell r="H87" t="str">
            <v>BADAJOZ</v>
          </cell>
          <cell r="I87" t="str">
            <v>Planta</v>
          </cell>
        </row>
        <row r="88">
          <cell r="A88" t="str">
            <v>Extremadura</v>
          </cell>
          <cell r="B88" t="str">
            <v>BADAJOZ</v>
          </cell>
          <cell r="C88">
            <v>2009</v>
          </cell>
          <cell r="D88" t="str">
            <v>C</v>
          </cell>
          <cell r="E88" t="str">
            <v>AC</v>
          </cell>
          <cell r="F88">
            <v>950.27155600000003</v>
          </cell>
          <cell r="G88" t="str">
            <v>kg</v>
          </cell>
          <cell r="H88" t="str">
            <v>BADAJOZ</v>
          </cell>
          <cell r="I88" t="str">
            <v>Planta</v>
          </cell>
        </row>
        <row r="89">
          <cell r="A89" t="str">
            <v>Andalucía</v>
          </cell>
          <cell r="B89" t="str">
            <v>SEVILLA</v>
          </cell>
          <cell r="C89">
            <v>2005</v>
          </cell>
          <cell r="D89" t="str">
            <v>F</v>
          </cell>
          <cell r="E89" t="str">
            <v>AC</v>
          </cell>
          <cell r="F89">
            <v>0</v>
          </cell>
          <cell r="G89" t="str">
            <v>kg</v>
          </cell>
          <cell r="H89" t="str">
            <v>BOLLULLOS</v>
          </cell>
          <cell r="I89" t="str">
            <v>Planta</v>
          </cell>
        </row>
        <row r="90">
          <cell r="A90" t="str">
            <v>Andalucía</v>
          </cell>
          <cell r="B90" t="str">
            <v>SEVILLA</v>
          </cell>
          <cell r="C90">
            <v>2006</v>
          </cell>
          <cell r="D90" t="str">
            <v>F</v>
          </cell>
          <cell r="E90" t="str">
            <v>AC</v>
          </cell>
          <cell r="F90">
            <v>0</v>
          </cell>
          <cell r="G90" t="str">
            <v>kg</v>
          </cell>
          <cell r="H90" t="str">
            <v>BOLLULLOS</v>
          </cell>
          <cell r="I90" t="str">
            <v>Planta</v>
          </cell>
        </row>
        <row r="91">
          <cell r="A91" t="str">
            <v>Andalucía</v>
          </cell>
          <cell r="B91" t="str">
            <v>SEVILLA</v>
          </cell>
          <cell r="C91">
            <v>2007</v>
          </cell>
          <cell r="D91" t="str">
            <v>F</v>
          </cell>
          <cell r="E91" t="str">
            <v>AC</v>
          </cell>
          <cell r="F91">
            <v>0</v>
          </cell>
          <cell r="G91" t="str">
            <v>kg</v>
          </cell>
          <cell r="H91" t="str">
            <v>BOLLULLOS</v>
          </cell>
          <cell r="I91" t="str">
            <v>Planta</v>
          </cell>
        </row>
        <row r="92">
          <cell r="A92" t="str">
            <v>Andalucía</v>
          </cell>
          <cell r="B92" t="str">
            <v>SEVILLA</v>
          </cell>
          <cell r="C92">
            <v>2008</v>
          </cell>
          <cell r="D92" t="str">
            <v>F</v>
          </cell>
          <cell r="E92" t="str">
            <v>AC</v>
          </cell>
          <cell r="F92">
            <v>0</v>
          </cell>
          <cell r="G92" t="str">
            <v>kg</v>
          </cell>
          <cell r="H92" t="str">
            <v>BOLLULLOS</v>
          </cell>
          <cell r="I92" t="str">
            <v>Planta</v>
          </cell>
        </row>
        <row r="93">
          <cell r="A93" t="str">
            <v>Andalucía</v>
          </cell>
          <cell r="B93" t="str">
            <v>SEVILLA</v>
          </cell>
          <cell r="C93">
            <v>2009</v>
          </cell>
          <cell r="D93" t="str">
            <v>F</v>
          </cell>
          <cell r="E93" t="str">
            <v>AC</v>
          </cell>
          <cell r="F93">
            <v>0</v>
          </cell>
          <cell r="G93" t="str">
            <v>kg</v>
          </cell>
          <cell r="H93" t="str">
            <v>BOLLULLOS</v>
          </cell>
          <cell r="I93" t="str">
            <v>Planta</v>
          </cell>
        </row>
        <row r="94">
          <cell r="A94" t="str">
            <v>Com. Valenciana</v>
          </cell>
          <cell r="B94" t="str">
            <v>ALICANTE</v>
          </cell>
          <cell r="C94">
            <v>2005</v>
          </cell>
          <cell r="D94" t="str">
            <v>F</v>
          </cell>
          <cell r="E94" t="str">
            <v>AC</v>
          </cell>
          <cell r="F94">
            <v>1838.6604769999999</v>
          </cell>
          <cell r="G94" t="str">
            <v>kg</v>
          </cell>
          <cell r="H94" t="str">
            <v>BOYHUMUS S.L</v>
          </cell>
          <cell r="I94" t="str">
            <v>Planta</v>
          </cell>
        </row>
        <row r="95">
          <cell r="A95" t="str">
            <v>Com. Valenciana</v>
          </cell>
          <cell r="B95" t="str">
            <v>ALICANTE</v>
          </cell>
          <cell r="C95">
            <v>2006</v>
          </cell>
          <cell r="D95" t="str">
            <v>F</v>
          </cell>
          <cell r="E95" t="str">
            <v>AC</v>
          </cell>
          <cell r="F95">
            <v>1899.70685</v>
          </cell>
          <cell r="G95" t="str">
            <v>kg</v>
          </cell>
          <cell r="H95" t="str">
            <v>BOYHUMUS S.L</v>
          </cell>
          <cell r="I95" t="str">
            <v>Planta</v>
          </cell>
        </row>
        <row r="96">
          <cell r="A96" t="str">
            <v>Com. Valenciana</v>
          </cell>
          <cell r="B96" t="str">
            <v>ALICANTE</v>
          </cell>
          <cell r="C96">
            <v>2007</v>
          </cell>
          <cell r="D96" t="str">
            <v>F</v>
          </cell>
          <cell r="E96" t="str">
            <v>AC</v>
          </cell>
          <cell r="F96">
            <v>1960.6874399999999</v>
          </cell>
          <cell r="G96" t="str">
            <v>kg</v>
          </cell>
          <cell r="H96" t="str">
            <v>BOYHUMUS S.L</v>
          </cell>
          <cell r="I96" t="str">
            <v>Planta</v>
          </cell>
        </row>
        <row r="97">
          <cell r="A97" t="str">
            <v>Com. Valenciana</v>
          </cell>
          <cell r="B97" t="str">
            <v>ALICANTE</v>
          </cell>
          <cell r="C97">
            <v>2008</v>
          </cell>
          <cell r="D97" t="str">
            <v>F</v>
          </cell>
          <cell r="E97" t="str">
            <v>AC</v>
          </cell>
          <cell r="F97">
            <v>2021.66482</v>
          </cell>
          <cell r="G97" t="str">
            <v>kg</v>
          </cell>
          <cell r="H97" t="str">
            <v>BOYHUMUS S.L</v>
          </cell>
          <cell r="I97" t="str">
            <v>Planta</v>
          </cell>
        </row>
        <row r="98">
          <cell r="A98" t="str">
            <v>Com. Valenciana</v>
          </cell>
          <cell r="B98" t="str">
            <v>ALICANTE</v>
          </cell>
          <cell r="C98">
            <v>2009</v>
          </cell>
          <cell r="D98" t="str">
            <v>F</v>
          </cell>
          <cell r="E98" t="str">
            <v>AC</v>
          </cell>
          <cell r="F98">
            <v>2082.7190970000001</v>
          </cell>
          <cell r="G98" t="str">
            <v>kg</v>
          </cell>
          <cell r="H98" t="str">
            <v>BOYHUMUS S.L</v>
          </cell>
          <cell r="I98" t="str">
            <v>Planta</v>
          </cell>
        </row>
        <row r="99">
          <cell r="A99" t="str">
            <v>Castilla y León</v>
          </cell>
          <cell r="B99" t="str">
            <v>BURGOS</v>
          </cell>
          <cell r="C99">
            <v>2005</v>
          </cell>
          <cell r="D99" t="str">
            <v>C</v>
          </cell>
          <cell r="E99" t="str">
            <v>AC</v>
          </cell>
          <cell r="F99">
            <v>394.2045617</v>
          </cell>
          <cell r="G99" t="str">
            <v>kg</v>
          </cell>
          <cell r="H99" t="str">
            <v>BURGOS</v>
          </cell>
          <cell r="I99" t="str">
            <v>Planta</v>
          </cell>
        </row>
        <row r="100">
          <cell r="A100" t="str">
            <v>Castilla y León</v>
          </cell>
          <cell r="B100" t="str">
            <v>BURGOS</v>
          </cell>
          <cell r="C100">
            <v>2006</v>
          </cell>
          <cell r="D100" t="str">
            <v>C</v>
          </cell>
          <cell r="E100" t="str">
            <v>AC</v>
          </cell>
          <cell r="F100">
            <v>396.56978909999998</v>
          </cell>
          <cell r="G100" t="str">
            <v>kg</v>
          </cell>
          <cell r="H100" t="str">
            <v>BURGOS</v>
          </cell>
          <cell r="I100" t="str">
            <v>Planta</v>
          </cell>
        </row>
        <row r="101">
          <cell r="A101" t="str">
            <v>Castilla y León</v>
          </cell>
          <cell r="B101" t="str">
            <v>BURGOS</v>
          </cell>
          <cell r="C101">
            <v>2007</v>
          </cell>
          <cell r="D101" t="str">
            <v>C</v>
          </cell>
          <cell r="E101" t="str">
            <v>AC</v>
          </cell>
          <cell r="F101">
            <v>398.94920780000001</v>
          </cell>
          <cell r="G101" t="str">
            <v>kg</v>
          </cell>
          <cell r="H101" t="str">
            <v>BURGOS</v>
          </cell>
          <cell r="I101" t="str">
            <v>Planta</v>
          </cell>
        </row>
        <row r="102">
          <cell r="A102" t="str">
            <v>Castilla y León</v>
          </cell>
          <cell r="B102" t="str">
            <v>BURGOS</v>
          </cell>
          <cell r="C102">
            <v>2008</v>
          </cell>
          <cell r="D102" t="str">
            <v>C</v>
          </cell>
          <cell r="E102" t="str">
            <v>AC</v>
          </cell>
          <cell r="F102">
            <v>401.3030081</v>
          </cell>
          <cell r="G102" t="str">
            <v>kg</v>
          </cell>
          <cell r="H102" t="str">
            <v>BURGOS</v>
          </cell>
          <cell r="I102" t="str">
            <v>Planta</v>
          </cell>
        </row>
        <row r="103">
          <cell r="A103" t="str">
            <v>Castilla y León</v>
          </cell>
          <cell r="B103" t="str">
            <v>BURGOS</v>
          </cell>
          <cell r="C103">
            <v>2009</v>
          </cell>
          <cell r="D103" t="str">
            <v>C</v>
          </cell>
          <cell r="E103" t="str">
            <v>AC</v>
          </cell>
          <cell r="F103">
            <v>403.6706959</v>
          </cell>
          <cell r="G103" t="str">
            <v>kg</v>
          </cell>
          <cell r="H103" t="str">
            <v>BURGOS</v>
          </cell>
          <cell r="I103" t="str">
            <v>Planta</v>
          </cell>
        </row>
        <row r="104">
          <cell r="A104" t="str">
            <v>España</v>
          </cell>
          <cell r="B104" t="str">
            <v>ESPAÑA</v>
          </cell>
          <cell r="C104">
            <v>2005</v>
          </cell>
          <cell r="D104" t="str">
            <v>BM</v>
          </cell>
          <cell r="E104" t="str">
            <v>AC</v>
          </cell>
          <cell r="F104">
            <v>0</v>
          </cell>
          <cell r="G104" t="str">
            <v>kg</v>
          </cell>
          <cell r="H104" t="str">
            <v>Calidad de PET</v>
          </cell>
          <cell r="I104" t="str">
            <v>Planta</v>
          </cell>
        </row>
        <row r="105">
          <cell r="A105" t="str">
            <v>España</v>
          </cell>
          <cell r="B105" t="str">
            <v>ESPAÑA</v>
          </cell>
          <cell r="C105">
            <v>2006</v>
          </cell>
          <cell r="D105" t="str">
            <v>BM</v>
          </cell>
          <cell r="E105" t="str">
            <v>AC</v>
          </cell>
          <cell r="F105">
            <v>0</v>
          </cell>
          <cell r="G105" t="str">
            <v>kg</v>
          </cell>
          <cell r="H105" t="str">
            <v>Calidad de PET</v>
          </cell>
          <cell r="I105" t="str">
            <v>Planta</v>
          </cell>
        </row>
        <row r="106">
          <cell r="A106" t="str">
            <v>España</v>
          </cell>
          <cell r="B106" t="str">
            <v>ESPAÑA</v>
          </cell>
          <cell r="C106">
            <v>2007</v>
          </cell>
          <cell r="D106" t="str">
            <v>BM</v>
          </cell>
          <cell r="E106" t="str">
            <v>AC</v>
          </cell>
          <cell r="F106">
            <v>0</v>
          </cell>
          <cell r="G106" t="str">
            <v>kg</v>
          </cell>
          <cell r="H106" t="str">
            <v>Calidad de PET</v>
          </cell>
          <cell r="I106" t="str">
            <v>Planta</v>
          </cell>
        </row>
        <row r="107">
          <cell r="A107" t="str">
            <v>España</v>
          </cell>
          <cell r="B107" t="str">
            <v>ESPAÑA</v>
          </cell>
          <cell r="C107">
            <v>2008</v>
          </cell>
          <cell r="D107" t="str">
            <v>BM</v>
          </cell>
          <cell r="E107" t="str">
            <v>AC</v>
          </cell>
          <cell r="F107">
            <v>0</v>
          </cell>
          <cell r="G107" t="str">
            <v>kg</v>
          </cell>
          <cell r="H107" t="str">
            <v>Calidad de PET</v>
          </cell>
          <cell r="I107" t="str">
            <v>Planta</v>
          </cell>
        </row>
        <row r="108">
          <cell r="A108" t="str">
            <v>España</v>
          </cell>
          <cell r="B108" t="str">
            <v>ESPAÑA</v>
          </cell>
          <cell r="C108">
            <v>2009</v>
          </cell>
          <cell r="D108" t="str">
            <v>BM</v>
          </cell>
          <cell r="E108" t="str">
            <v>AC</v>
          </cell>
          <cell r="F108">
            <v>0</v>
          </cell>
          <cell r="G108" t="str">
            <v>kg</v>
          </cell>
          <cell r="H108" t="str">
            <v>Calidad de PET</v>
          </cell>
          <cell r="I108" t="str">
            <v>Planta</v>
          </cell>
        </row>
        <row r="109">
          <cell r="A109" t="str">
            <v>Com. Valenciana</v>
          </cell>
          <cell r="B109" t="str">
            <v>ALICANTE</v>
          </cell>
          <cell r="C109">
            <v>2004</v>
          </cell>
          <cell r="D109" t="str">
            <v>RCR</v>
          </cell>
          <cell r="E109" t="str">
            <v>AC</v>
          </cell>
          <cell r="F109">
            <v>99.06</v>
          </cell>
          <cell r="G109" t="str">
            <v>kg</v>
          </cell>
          <cell r="H109" t="str">
            <v>CAMACHO RECYCLING</v>
          </cell>
          <cell r="I109" t="str">
            <v>Reciclador</v>
          </cell>
        </row>
        <row r="110">
          <cell r="A110" t="str">
            <v>Com. Valenciana</v>
          </cell>
          <cell r="B110" t="str">
            <v>ALICANTE</v>
          </cell>
          <cell r="C110">
            <v>2005</v>
          </cell>
          <cell r="D110" t="str">
            <v>RCR</v>
          </cell>
          <cell r="E110" t="str">
            <v>AC</v>
          </cell>
          <cell r="F110">
            <v>101.0412</v>
          </cell>
          <cell r="G110" t="str">
            <v>kg</v>
          </cell>
          <cell r="H110" t="str">
            <v>CAMACHO RECYCLING</v>
          </cell>
          <cell r="I110" t="str">
            <v>Reciclador</v>
          </cell>
        </row>
        <row r="111">
          <cell r="A111" t="str">
            <v>Com. Valenciana</v>
          </cell>
          <cell r="B111" t="str">
            <v>ALICANTE</v>
          </cell>
          <cell r="C111">
            <v>2006</v>
          </cell>
          <cell r="D111" t="str">
            <v>RCR</v>
          </cell>
          <cell r="E111" t="str">
            <v>AC</v>
          </cell>
          <cell r="F111">
            <v>103.06202399999999</v>
          </cell>
          <cell r="G111" t="str">
            <v>kg</v>
          </cell>
          <cell r="H111" t="str">
            <v>CAMACHO RECYCLING</v>
          </cell>
          <cell r="I111" t="str">
            <v>Reciclador</v>
          </cell>
        </row>
        <row r="112">
          <cell r="A112" t="str">
            <v>Com. Valenciana</v>
          </cell>
          <cell r="B112" t="str">
            <v>ALICANTE</v>
          </cell>
          <cell r="C112">
            <v>2007</v>
          </cell>
          <cell r="D112" t="str">
            <v>RCR</v>
          </cell>
          <cell r="E112" t="str">
            <v>AC</v>
          </cell>
          <cell r="F112">
            <v>105.1232645</v>
          </cell>
          <cell r="G112" t="str">
            <v>kg</v>
          </cell>
          <cell r="H112" t="str">
            <v>CAMACHO RECYCLING</v>
          </cell>
          <cell r="I112" t="str">
            <v>Reciclador</v>
          </cell>
        </row>
        <row r="113">
          <cell r="A113" t="str">
            <v>Com. Valenciana</v>
          </cell>
          <cell r="B113" t="str">
            <v>ALICANTE</v>
          </cell>
          <cell r="C113">
            <v>2008</v>
          </cell>
          <cell r="D113" t="str">
            <v>RCR</v>
          </cell>
          <cell r="E113" t="str">
            <v>AC</v>
          </cell>
          <cell r="F113">
            <v>107.2257298</v>
          </cell>
          <cell r="G113" t="str">
            <v>kg</v>
          </cell>
          <cell r="H113" t="str">
            <v>CAMACHO RECYCLING</v>
          </cell>
          <cell r="I113" t="str">
            <v>Reciclador</v>
          </cell>
        </row>
        <row r="114">
          <cell r="A114" t="str">
            <v>Com. Valenciana</v>
          </cell>
          <cell r="B114" t="str">
            <v>ALICANTE</v>
          </cell>
          <cell r="C114">
            <v>2009</v>
          </cell>
          <cell r="D114" t="str">
            <v>RCR</v>
          </cell>
          <cell r="E114" t="str">
            <v>AC</v>
          </cell>
          <cell r="F114">
            <v>109.3702444</v>
          </cell>
          <cell r="G114" t="str">
            <v>kg</v>
          </cell>
          <cell r="H114" t="str">
            <v>CAMACHO RECYCLING</v>
          </cell>
          <cell r="I114" t="str">
            <v>Reciclador</v>
          </cell>
        </row>
        <row r="115">
          <cell r="A115" t="str">
            <v>CASTILLA LA MANCHA</v>
          </cell>
          <cell r="B115" t="str">
            <v>CIUDAD REAL</v>
          </cell>
          <cell r="C115">
            <v>2004</v>
          </cell>
          <cell r="D115" t="str">
            <v>RCR</v>
          </cell>
          <cell r="E115" t="str">
            <v>AC</v>
          </cell>
          <cell r="F115">
            <v>1429.9260099999999</v>
          </cell>
          <cell r="G115" t="str">
            <v>kg</v>
          </cell>
          <cell r="H115" t="str">
            <v>CARPA</v>
          </cell>
          <cell r="I115" t="str">
            <v>Reciclador</v>
          </cell>
        </row>
        <row r="116">
          <cell r="A116" t="str">
            <v>CASTILLA LA MANCHA</v>
          </cell>
          <cell r="B116" t="str">
            <v>CIUDAD REAL</v>
          </cell>
          <cell r="C116">
            <v>2005</v>
          </cell>
          <cell r="D116" t="str">
            <v>RCR</v>
          </cell>
          <cell r="E116" t="str">
            <v>AC</v>
          </cell>
          <cell r="F116">
            <v>400</v>
          </cell>
          <cell r="G116" t="str">
            <v>kg</v>
          </cell>
          <cell r="H116" t="str">
            <v>CARPA</v>
          </cell>
          <cell r="I116" t="str">
            <v>Reciclador</v>
          </cell>
        </row>
        <row r="117">
          <cell r="A117" t="str">
            <v>CASTILLA LA MANCHA</v>
          </cell>
          <cell r="B117" t="str">
            <v>CIUDAD REAL</v>
          </cell>
          <cell r="C117">
            <v>2006</v>
          </cell>
          <cell r="D117" t="str">
            <v>RCR</v>
          </cell>
          <cell r="E117" t="str">
            <v>AC</v>
          </cell>
          <cell r="F117">
            <v>408</v>
          </cell>
          <cell r="G117" t="str">
            <v>kg</v>
          </cell>
          <cell r="H117" t="str">
            <v>CARPA</v>
          </cell>
          <cell r="I117" t="str">
            <v>Reciclador</v>
          </cell>
        </row>
        <row r="118">
          <cell r="A118" t="str">
            <v>CASTILLA LA MANCHA</v>
          </cell>
          <cell r="B118" t="str">
            <v>CIUDAD REAL</v>
          </cell>
          <cell r="C118">
            <v>2007</v>
          </cell>
          <cell r="D118" t="str">
            <v>RCR</v>
          </cell>
          <cell r="E118" t="str">
            <v>AC</v>
          </cell>
          <cell r="F118">
            <v>416</v>
          </cell>
          <cell r="G118" t="str">
            <v>kg</v>
          </cell>
          <cell r="H118" t="str">
            <v>CARPA</v>
          </cell>
          <cell r="I118" t="str">
            <v>Reciclador</v>
          </cell>
        </row>
        <row r="119">
          <cell r="A119" t="str">
            <v>CASTILLA LA MANCHA</v>
          </cell>
          <cell r="B119" t="str">
            <v>CIUDAD REAL</v>
          </cell>
          <cell r="C119">
            <v>2008</v>
          </cell>
          <cell r="D119" t="str">
            <v>RCR</v>
          </cell>
          <cell r="E119" t="str">
            <v>AC</v>
          </cell>
          <cell r="F119">
            <v>424</v>
          </cell>
          <cell r="G119" t="str">
            <v>kg</v>
          </cell>
          <cell r="H119" t="str">
            <v>CARPA</v>
          </cell>
          <cell r="I119" t="str">
            <v>Reciclador</v>
          </cell>
        </row>
        <row r="120">
          <cell r="A120" t="str">
            <v>CASTILLA LA MANCHA</v>
          </cell>
          <cell r="B120" t="str">
            <v>CIUDAD REAL</v>
          </cell>
          <cell r="C120">
            <v>2009</v>
          </cell>
          <cell r="D120" t="str">
            <v>RCR</v>
          </cell>
          <cell r="E120" t="str">
            <v>AC</v>
          </cell>
          <cell r="F120">
            <v>432</v>
          </cell>
          <cell r="G120" t="str">
            <v>kg</v>
          </cell>
          <cell r="H120" t="str">
            <v>CARPA</v>
          </cell>
          <cell r="I120" t="str">
            <v>Reciclador</v>
          </cell>
        </row>
        <row r="121">
          <cell r="A121" t="str">
            <v>GALICIA</v>
          </cell>
          <cell r="B121" t="str">
            <v>LA CORUÑA</v>
          </cell>
          <cell r="C121">
            <v>2004</v>
          </cell>
          <cell r="D121" t="str">
            <v>RCR</v>
          </cell>
          <cell r="E121" t="str">
            <v>AC</v>
          </cell>
          <cell r="F121">
            <v>1429.93001</v>
          </cell>
          <cell r="G121" t="str">
            <v>kg</v>
          </cell>
          <cell r="H121" t="str">
            <v>CARPA</v>
          </cell>
          <cell r="I121" t="str">
            <v>Reciclador</v>
          </cell>
        </row>
        <row r="122">
          <cell r="A122" t="str">
            <v>GALICIA</v>
          </cell>
          <cell r="B122" t="str">
            <v>LA CORUÑA</v>
          </cell>
          <cell r="C122">
            <v>2005</v>
          </cell>
          <cell r="D122" t="str">
            <v>RCR</v>
          </cell>
          <cell r="E122" t="str">
            <v>AC</v>
          </cell>
          <cell r="F122">
            <v>400</v>
          </cell>
          <cell r="G122" t="str">
            <v>kg</v>
          </cell>
          <cell r="H122" t="str">
            <v>CARPA</v>
          </cell>
          <cell r="I122" t="str">
            <v>Reciclador</v>
          </cell>
        </row>
        <row r="123">
          <cell r="A123" t="str">
            <v>GALICIA</v>
          </cell>
          <cell r="B123" t="str">
            <v>LA CORUÑA</v>
          </cell>
          <cell r="C123">
            <v>2006</v>
          </cell>
          <cell r="D123" t="str">
            <v>RCR</v>
          </cell>
          <cell r="E123" t="str">
            <v>AC</v>
          </cell>
          <cell r="F123">
            <v>408</v>
          </cell>
          <cell r="G123" t="str">
            <v>kg</v>
          </cell>
          <cell r="H123" t="str">
            <v>CARPA</v>
          </cell>
          <cell r="I123" t="str">
            <v>Reciclador</v>
          </cell>
        </row>
        <row r="124">
          <cell r="A124" t="str">
            <v>GALICIA</v>
          </cell>
          <cell r="B124" t="str">
            <v>LA CORUÑA</v>
          </cell>
          <cell r="C124">
            <v>2007</v>
          </cell>
          <cell r="D124" t="str">
            <v>RCR</v>
          </cell>
          <cell r="E124" t="str">
            <v>AC</v>
          </cell>
          <cell r="F124">
            <v>416</v>
          </cell>
          <cell r="G124" t="str">
            <v>kg</v>
          </cell>
          <cell r="H124" t="str">
            <v>CARPA</v>
          </cell>
          <cell r="I124" t="str">
            <v>Reciclador</v>
          </cell>
        </row>
        <row r="125">
          <cell r="A125" t="str">
            <v>GALICIA</v>
          </cell>
          <cell r="B125" t="str">
            <v>LA CORUÑA</v>
          </cell>
          <cell r="C125">
            <v>2008</v>
          </cell>
          <cell r="D125" t="str">
            <v>RCR</v>
          </cell>
          <cell r="E125" t="str">
            <v>AC</v>
          </cell>
          <cell r="F125">
            <v>424</v>
          </cell>
          <cell r="G125" t="str">
            <v>kg</v>
          </cell>
          <cell r="H125" t="str">
            <v>CARPA</v>
          </cell>
          <cell r="I125" t="str">
            <v>Reciclador</v>
          </cell>
        </row>
        <row r="126">
          <cell r="A126" t="str">
            <v>GALICIA</v>
          </cell>
          <cell r="B126" t="str">
            <v>LA CORUÑA</v>
          </cell>
          <cell r="C126">
            <v>2009</v>
          </cell>
          <cell r="D126" t="str">
            <v>RCR</v>
          </cell>
          <cell r="E126" t="str">
            <v>AC</v>
          </cell>
          <cell r="F126">
            <v>432</v>
          </cell>
          <cell r="G126" t="str">
            <v>kg</v>
          </cell>
          <cell r="H126" t="str">
            <v>CARPA</v>
          </cell>
          <cell r="I126" t="str">
            <v>Reciclador</v>
          </cell>
        </row>
        <row r="127">
          <cell r="A127" t="str">
            <v>MADRID</v>
          </cell>
          <cell r="B127" t="str">
            <v>MADRID</v>
          </cell>
          <cell r="C127">
            <v>2004</v>
          </cell>
          <cell r="D127" t="str">
            <v>RCR</v>
          </cell>
          <cell r="E127" t="str">
            <v>AC</v>
          </cell>
          <cell r="F127">
            <v>1418.28701</v>
          </cell>
          <cell r="G127" t="str">
            <v>kg</v>
          </cell>
          <cell r="H127" t="str">
            <v>CARPA</v>
          </cell>
          <cell r="I127" t="str">
            <v>Reciclador</v>
          </cell>
        </row>
        <row r="128">
          <cell r="A128" t="str">
            <v>MADRID</v>
          </cell>
          <cell r="B128" t="str">
            <v>MADRID</v>
          </cell>
          <cell r="C128">
            <v>2005</v>
          </cell>
          <cell r="D128" t="str">
            <v>RCR</v>
          </cell>
          <cell r="E128" t="str">
            <v>AC</v>
          </cell>
          <cell r="F128">
            <v>400</v>
          </cell>
          <cell r="G128" t="str">
            <v>kg</v>
          </cell>
          <cell r="H128" t="str">
            <v>CARPA</v>
          </cell>
          <cell r="I128" t="str">
            <v>Reciclador</v>
          </cell>
        </row>
        <row r="129">
          <cell r="A129" t="str">
            <v>MADRID</v>
          </cell>
          <cell r="B129" t="str">
            <v>MADRID</v>
          </cell>
          <cell r="C129">
            <v>2006</v>
          </cell>
          <cell r="D129" t="str">
            <v>RCR</v>
          </cell>
          <cell r="E129" t="str">
            <v>AC</v>
          </cell>
          <cell r="F129">
            <v>408</v>
          </cell>
          <cell r="G129" t="str">
            <v>kg</v>
          </cell>
          <cell r="H129" t="str">
            <v>CARPA</v>
          </cell>
          <cell r="I129" t="str">
            <v>Reciclador</v>
          </cell>
        </row>
        <row r="130">
          <cell r="A130" t="str">
            <v>MADRID</v>
          </cell>
          <cell r="B130" t="str">
            <v>MADRID</v>
          </cell>
          <cell r="C130">
            <v>2007</v>
          </cell>
          <cell r="D130" t="str">
            <v>RCR</v>
          </cell>
          <cell r="E130" t="str">
            <v>AC</v>
          </cell>
          <cell r="F130">
            <v>416</v>
          </cell>
          <cell r="G130" t="str">
            <v>kg</v>
          </cell>
          <cell r="H130" t="str">
            <v>CARPA</v>
          </cell>
          <cell r="I130" t="str">
            <v>Reciclador</v>
          </cell>
        </row>
        <row r="131">
          <cell r="A131" t="str">
            <v>MADRID</v>
          </cell>
          <cell r="B131" t="str">
            <v>MADRID</v>
          </cell>
          <cell r="C131">
            <v>2008</v>
          </cell>
          <cell r="D131" t="str">
            <v>RCR</v>
          </cell>
          <cell r="E131" t="str">
            <v>AC</v>
          </cell>
          <cell r="F131">
            <v>424</v>
          </cell>
          <cell r="G131" t="str">
            <v>kg</v>
          </cell>
          <cell r="H131" t="str">
            <v>CARPA</v>
          </cell>
          <cell r="I131" t="str">
            <v>Reciclador</v>
          </cell>
        </row>
        <row r="132">
          <cell r="A132" t="str">
            <v>MADRID</v>
          </cell>
          <cell r="B132" t="str">
            <v>MADRID</v>
          </cell>
          <cell r="C132">
            <v>2009</v>
          </cell>
          <cell r="D132" t="str">
            <v>RCR</v>
          </cell>
          <cell r="E132" t="str">
            <v>AC</v>
          </cell>
          <cell r="F132">
            <v>432</v>
          </cell>
          <cell r="G132" t="str">
            <v>kg</v>
          </cell>
          <cell r="H132" t="str">
            <v>CARPA</v>
          </cell>
          <cell r="I132" t="str">
            <v>Reciclador</v>
          </cell>
        </row>
        <row r="133">
          <cell r="A133" t="str">
            <v>MADRID</v>
          </cell>
          <cell r="B133" t="str">
            <v>MADRID</v>
          </cell>
          <cell r="C133">
            <v>2004</v>
          </cell>
          <cell r="D133" t="str">
            <v>RCR</v>
          </cell>
          <cell r="E133" t="str">
            <v>AC</v>
          </cell>
          <cell r="F133">
            <v>48.09</v>
          </cell>
          <cell r="G133" t="str">
            <v>kg</v>
          </cell>
          <cell r="H133" t="str">
            <v>CARPA (Warner)</v>
          </cell>
          <cell r="I133" t="str">
            <v>Reciclador</v>
          </cell>
        </row>
        <row r="134">
          <cell r="A134" t="str">
            <v>MADRID</v>
          </cell>
          <cell r="B134" t="str">
            <v>MADRID</v>
          </cell>
          <cell r="C134">
            <v>2005</v>
          </cell>
          <cell r="D134" t="str">
            <v>RCR</v>
          </cell>
          <cell r="E134" t="str">
            <v>AC</v>
          </cell>
          <cell r="F134">
            <v>49.0518</v>
          </cell>
          <cell r="G134" t="str">
            <v>kg</v>
          </cell>
          <cell r="H134" t="str">
            <v>CARPA (Warner)</v>
          </cell>
          <cell r="I134" t="str">
            <v>Reciclador</v>
          </cell>
        </row>
        <row r="135">
          <cell r="A135" t="str">
            <v>MADRID</v>
          </cell>
          <cell r="B135" t="str">
            <v>MADRID</v>
          </cell>
          <cell r="C135">
            <v>2006</v>
          </cell>
          <cell r="D135" t="str">
            <v>RCR</v>
          </cell>
          <cell r="E135" t="str">
            <v>AC</v>
          </cell>
          <cell r="F135">
            <v>50.032836000000003</v>
          </cell>
          <cell r="G135" t="str">
            <v>kg</v>
          </cell>
          <cell r="H135" t="str">
            <v>CARPA (Warner)</v>
          </cell>
          <cell r="I135" t="str">
            <v>Reciclador</v>
          </cell>
        </row>
        <row r="136">
          <cell r="A136" t="str">
            <v>MADRID</v>
          </cell>
          <cell r="B136" t="str">
            <v>MADRID</v>
          </cell>
          <cell r="C136">
            <v>2007</v>
          </cell>
          <cell r="D136" t="str">
            <v>RCR</v>
          </cell>
          <cell r="E136" t="str">
            <v>AC</v>
          </cell>
          <cell r="F136">
            <v>51.033492719999998</v>
          </cell>
          <cell r="G136" t="str">
            <v>kg</v>
          </cell>
          <cell r="H136" t="str">
            <v>CARPA (Warner)</v>
          </cell>
          <cell r="I136" t="str">
            <v>Reciclador</v>
          </cell>
        </row>
        <row r="137">
          <cell r="A137" t="str">
            <v>MADRID</v>
          </cell>
          <cell r="B137" t="str">
            <v>MADRID</v>
          </cell>
          <cell r="C137">
            <v>2008</v>
          </cell>
          <cell r="D137" t="str">
            <v>RCR</v>
          </cell>
          <cell r="E137" t="str">
            <v>AC</v>
          </cell>
          <cell r="F137">
            <v>52.054162570000003</v>
          </cell>
          <cell r="G137" t="str">
            <v>kg</v>
          </cell>
          <cell r="H137" t="str">
            <v>CARPA (Warner)</v>
          </cell>
          <cell r="I137" t="str">
            <v>Reciclador</v>
          </cell>
        </row>
        <row r="138">
          <cell r="A138" t="str">
            <v>MADRID</v>
          </cell>
          <cell r="B138" t="str">
            <v>MADRID</v>
          </cell>
          <cell r="C138">
            <v>2009</v>
          </cell>
          <cell r="D138" t="str">
            <v>RCR</v>
          </cell>
          <cell r="E138" t="str">
            <v>AC</v>
          </cell>
          <cell r="F138">
            <v>53.095245830000003</v>
          </cell>
          <cell r="G138" t="str">
            <v>kg</v>
          </cell>
          <cell r="H138" t="str">
            <v>CARPA (Warner)</v>
          </cell>
          <cell r="I138" t="str">
            <v>Reciclador</v>
          </cell>
        </row>
        <row r="139">
          <cell r="A139" t="str">
            <v>Murcia</v>
          </cell>
          <cell r="B139" t="str">
            <v>MURCIA</v>
          </cell>
          <cell r="C139">
            <v>2005</v>
          </cell>
          <cell r="D139" t="str">
            <v>C</v>
          </cell>
          <cell r="E139" t="str">
            <v>AC</v>
          </cell>
          <cell r="F139">
            <v>453.92292429999998</v>
          </cell>
          <cell r="G139" t="str">
            <v>kg</v>
          </cell>
          <cell r="H139" t="str">
            <v>CARTAGENA</v>
          </cell>
          <cell r="I139" t="str">
            <v>Planta</v>
          </cell>
        </row>
        <row r="140">
          <cell r="A140" t="str">
            <v>Murcia</v>
          </cell>
          <cell r="B140" t="str">
            <v>MURCIA</v>
          </cell>
          <cell r="C140">
            <v>2006</v>
          </cell>
          <cell r="D140" t="str">
            <v>C</v>
          </cell>
          <cell r="E140" t="str">
            <v>AC</v>
          </cell>
          <cell r="F140">
            <v>1398.808884</v>
          </cell>
          <cell r="G140" t="str">
            <v>kg</v>
          </cell>
          <cell r="H140" t="str">
            <v>CARTAGENA</v>
          </cell>
          <cell r="I140" t="str">
            <v>Planta</v>
          </cell>
        </row>
        <row r="141">
          <cell r="A141" t="str">
            <v>Murcia</v>
          </cell>
          <cell r="B141" t="str">
            <v>MURCIA</v>
          </cell>
          <cell r="C141">
            <v>2007</v>
          </cell>
          <cell r="D141" t="str">
            <v>C</v>
          </cell>
          <cell r="E141" t="str">
            <v>AC</v>
          </cell>
          <cell r="F141">
            <v>1435.8773189999999</v>
          </cell>
          <cell r="G141" t="str">
            <v>kg</v>
          </cell>
          <cell r="H141" t="str">
            <v>CARTAGENA</v>
          </cell>
          <cell r="I141" t="str">
            <v>Planta</v>
          </cell>
        </row>
        <row r="142">
          <cell r="A142" t="str">
            <v>Murcia</v>
          </cell>
          <cell r="B142" t="str">
            <v>MURCIA</v>
          </cell>
          <cell r="C142">
            <v>2008</v>
          </cell>
          <cell r="D142" t="str">
            <v>C</v>
          </cell>
          <cell r="E142" t="str">
            <v>AC</v>
          </cell>
          <cell r="F142">
            <v>1472.9229539999999</v>
          </cell>
          <cell r="G142" t="str">
            <v>kg</v>
          </cell>
          <cell r="H142" t="str">
            <v>CARTAGENA</v>
          </cell>
          <cell r="I142" t="str">
            <v>Planta</v>
          </cell>
        </row>
        <row r="143">
          <cell r="A143" t="str">
            <v>Murcia</v>
          </cell>
          <cell r="B143" t="str">
            <v>MURCIA</v>
          </cell>
          <cell r="C143">
            <v>2009</v>
          </cell>
          <cell r="D143" t="str">
            <v>C</v>
          </cell>
          <cell r="E143" t="str">
            <v>AC</v>
          </cell>
          <cell r="F143">
            <v>1510.040612</v>
          </cell>
          <cell r="G143" t="str">
            <v>kg</v>
          </cell>
          <cell r="H143" t="str">
            <v>CARTAGENA</v>
          </cell>
          <cell r="I143" t="str">
            <v>Planta</v>
          </cell>
        </row>
        <row r="144">
          <cell r="A144" t="str">
            <v>Andalucía</v>
          </cell>
          <cell r="B144" t="str">
            <v>MÁLAGA</v>
          </cell>
          <cell r="C144">
            <v>2005</v>
          </cell>
          <cell r="D144" t="str">
            <v>C</v>
          </cell>
          <cell r="E144" t="str">
            <v>AC</v>
          </cell>
          <cell r="F144">
            <v>1554.383591</v>
          </cell>
          <cell r="G144" t="str">
            <v>kg</v>
          </cell>
          <cell r="H144" t="str">
            <v>CASARES</v>
          </cell>
          <cell r="I144" t="str">
            <v>Planta</v>
          </cell>
        </row>
        <row r="145">
          <cell r="A145" t="str">
            <v>Andalucía</v>
          </cell>
          <cell r="B145" t="str">
            <v>MÁLAGA</v>
          </cell>
          <cell r="C145">
            <v>2006</v>
          </cell>
          <cell r="D145" t="str">
            <v>C</v>
          </cell>
          <cell r="E145" t="str">
            <v>AC</v>
          </cell>
          <cell r="F145">
            <v>1586.093016</v>
          </cell>
          <cell r="G145" t="str">
            <v>kg</v>
          </cell>
          <cell r="H145" t="str">
            <v>CASARES</v>
          </cell>
          <cell r="I145" t="str">
            <v>Planta</v>
          </cell>
        </row>
        <row r="146">
          <cell r="A146" t="str">
            <v>Andalucía</v>
          </cell>
          <cell r="B146" t="str">
            <v>MÁLAGA</v>
          </cell>
          <cell r="C146">
            <v>2007</v>
          </cell>
          <cell r="D146" t="str">
            <v>C</v>
          </cell>
          <cell r="E146" t="str">
            <v>AC</v>
          </cell>
          <cell r="F146">
            <v>1617.8148759999999</v>
          </cell>
          <cell r="G146" t="str">
            <v>kg</v>
          </cell>
          <cell r="H146" t="str">
            <v>CASARES</v>
          </cell>
          <cell r="I146" t="str">
            <v>Planta</v>
          </cell>
        </row>
        <row r="147">
          <cell r="A147" t="str">
            <v>Andalucía</v>
          </cell>
          <cell r="B147" t="str">
            <v>MÁLAGA</v>
          </cell>
          <cell r="C147">
            <v>2008</v>
          </cell>
          <cell r="D147" t="str">
            <v>C</v>
          </cell>
          <cell r="E147" t="str">
            <v>AC</v>
          </cell>
          <cell r="F147">
            <v>1649.524048</v>
          </cell>
          <cell r="G147" t="str">
            <v>kg</v>
          </cell>
          <cell r="H147" t="str">
            <v>CASARES</v>
          </cell>
          <cell r="I147" t="str">
            <v>Planta</v>
          </cell>
        </row>
        <row r="148">
          <cell r="A148" t="str">
            <v>Andalucía</v>
          </cell>
          <cell r="B148" t="str">
            <v>MÁLAGA</v>
          </cell>
          <cell r="C148">
            <v>2009</v>
          </cell>
          <cell r="D148" t="str">
            <v>C</v>
          </cell>
          <cell r="E148" t="str">
            <v>AC</v>
          </cell>
          <cell r="F148">
            <v>1681.1949090000001</v>
          </cell>
          <cell r="G148" t="str">
            <v>kg</v>
          </cell>
          <cell r="H148" t="str">
            <v>CASARES</v>
          </cell>
          <cell r="I148" t="str">
            <v>Planta</v>
          </cell>
        </row>
        <row r="149">
          <cell r="A149" t="str">
            <v>CASTILLA LA MANCHA</v>
          </cell>
          <cell r="B149" t="str">
            <v>GUADALAJARA</v>
          </cell>
          <cell r="C149">
            <v>2004</v>
          </cell>
          <cell r="D149" t="str">
            <v>RCR</v>
          </cell>
          <cell r="E149" t="str">
            <v>AC</v>
          </cell>
          <cell r="F149">
            <v>13.16</v>
          </cell>
          <cell r="G149" t="str">
            <v>kg</v>
          </cell>
          <cell r="H149" t="str">
            <v>CENTRO OCUPACIONAL LAS ENCINAS</v>
          </cell>
          <cell r="I149" t="str">
            <v>Reciclador</v>
          </cell>
        </row>
        <row r="150">
          <cell r="A150" t="str">
            <v>CASTILLA LA MANCHA</v>
          </cell>
          <cell r="B150" t="str">
            <v>GUADALAJARA</v>
          </cell>
          <cell r="C150">
            <v>2005</v>
          </cell>
          <cell r="D150" t="str">
            <v>RCR</v>
          </cell>
          <cell r="E150" t="str">
            <v>AC</v>
          </cell>
          <cell r="F150">
            <v>13.4232</v>
          </cell>
          <cell r="G150" t="str">
            <v>kg</v>
          </cell>
          <cell r="H150" t="str">
            <v>CENTRO OCUPACIONAL LAS ENCINAS</v>
          </cell>
          <cell r="I150" t="str">
            <v>Reciclador</v>
          </cell>
        </row>
        <row r="151">
          <cell r="A151" t="str">
            <v>CASTILLA LA MANCHA</v>
          </cell>
          <cell r="B151" t="str">
            <v>GUADALAJARA</v>
          </cell>
          <cell r="C151">
            <v>2006</v>
          </cell>
          <cell r="D151" t="str">
            <v>RCR</v>
          </cell>
          <cell r="E151" t="str">
            <v>AC</v>
          </cell>
          <cell r="F151">
            <v>13.691663999999999</v>
          </cell>
          <cell r="G151" t="str">
            <v>kg</v>
          </cell>
          <cell r="H151" t="str">
            <v>CENTRO OCUPACIONAL LAS ENCINAS</v>
          </cell>
          <cell r="I151" t="str">
            <v>Reciclador</v>
          </cell>
        </row>
        <row r="152">
          <cell r="A152" t="str">
            <v>CASTILLA LA MANCHA</v>
          </cell>
          <cell r="B152" t="str">
            <v>GUADALAJARA</v>
          </cell>
          <cell r="C152">
            <v>2007</v>
          </cell>
          <cell r="D152" t="str">
            <v>RCR</v>
          </cell>
          <cell r="E152" t="str">
            <v>AC</v>
          </cell>
          <cell r="F152">
            <v>13.965497279999999</v>
          </cell>
          <cell r="G152" t="str">
            <v>kg</v>
          </cell>
          <cell r="H152" t="str">
            <v>CENTRO OCUPACIONAL LAS ENCINAS</v>
          </cell>
          <cell r="I152" t="str">
            <v>Reciclador</v>
          </cell>
        </row>
        <row r="153">
          <cell r="A153" t="str">
            <v>CASTILLA LA MANCHA</v>
          </cell>
          <cell r="B153" t="str">
            <v>GUADALAJARA</v>
          </cell>
          <cell r="C153">
            <v>2008</v>
          </cell>
          <cell r="D153" t="str">
            <v>RCR</v>
          </cell>
          <cell r="E153" t="str">
            <v>AC</v>
          </cell>
          <cell r="F153">
            <v>14.244807229999999</v>
          </cell>
          <cell r="G153" t="str">
            <v>kg</v>
          </cell>
          <cell r="H153" t="str">
            <v>CENTRO OCUPACIONAL LAS ENCINAS</v>
          </cell>
          <cell r="I153" t="str">
            <v>Reciclador</v>
          </cell>
        </row>
        <row r="154">
          <cell r="A154" t="str">
            <v>CASTILLA LA MANCHA</v>
          </cell>
          <cell r="B154" t="str">
            <v>GUADALAJARA</v>
          </cell>
          <cell r="C154">
            <v>2009</v>
          </cell>
          <cell r="D154" t="str">
            <v>RCR</v>
          </cell>
          <cell r="E154" t="str">
            <v>AC</v>
          </cell>
          <cell r="F154">
            <v>14.52970337</v>
          </cell>
          <cell r="G154" t="str">
            <v>kg</v>
          </cell>
          <cell r="H154" t="str">
            <v>CENTRO OCUPACIONAL LAS ENCINAS</v>
          </cell>
          <cell r="I154" t="str">
            <v>Reciclador</v>
          </cell>
        </row>
        <row r="155">
          <cell r="A155" t="str">
            <v>Galicia</v>
          </cell>
          <cell r="B155" t="str">
            <v>LA CORUÑA</v>
          </cell>
          <cell r="C155">
            <v>2005</v>
          </cell>
          <cell r="D155" t="str">
            <v>IC</v>
          </cell>
          <cell r="E155" t="str">
            <v>AC</v>
          </cell>
          <cell r="F155">
            <v>0</v>
          </cell>
          <cell r="G155" t="str">
            <v>kg</v>
          </cell>
          <cell r="H155" t="str">
            <v>Cerceda</v>
          </cell>
          <cell r="I155" t="str">
            <v>Planta</v>
          </cell>
        </row>
        <row r="156">
          <cell r="A156" t="str">
            <v>Galicia</v>
          </cell>
          <cell r="B156" t="str">
            <v>LA CORUÑA</v>
          </cell>
          <cell r="C156">
            <v>2005</v>
          </cell>
          <cell r="D156" t="str">
            <v>F</v>
          </cell>
          <cell r="E156" t="str">
            <v>AC</v>
          </cell>
          <cell r="F156">
            <v>5152.781457</v>
          </cell>
          <cell r="G156" t="str">
            <v>kg</v>
          </cell>
          <cell r="H156" t="str">
            <v>CERCEDA</v>
          </cell>
          <cell r="I156" t="str">
            <v>Planta</v>
          </cell>
        </row>
        <row r="157">
          <cell r="A157" t="str">
            <v>Galicia</v>
          </cell>
          <cell r="B157" t="str">
            <v>LA CORUÑA</v>
          </cell>
          <cell r="C157">
            <v>2006</v>
          </cell>
          <cell r="D157" t="str">
            <v>F</v>
          </cell>
          <cell r="E157" t="str">
            <v>AC</v>
          </cell>
          <cell r="F157">
            <v>5165.1481329999997</v>
          </cell>
          <cell r="G157" t="str">
            <v>kg</v>
          </cell>
          <cell r="H157" t="str">
            <v>CERCEDA</v>
          </cell>
          <cell r="I157" t="str">
            <v>Planta</v>
          </cell>
        </row>
        <row r="158">
          <cell r="A158" t="str">
            <v>Galicia</v>
          </cell>
          <cell r="B158" t="str">
            <v>LA CORUÑA</v>
          </cell>
          <cell r="C158">
            <v>2006</v>
          </cell>
          <cell r="D158" t="str">
            <v>IC</v>
          </cell>
          <cell r="E158" t="str">
            <v>AC</v>
          </cell>
          <cell r="F158">
            <v>0</v>
          </cell>
          <cell r="G158" t="str">
            <v>kg</v>
          </cell>
          <cell r="H158" t="str">
            <v>Cerceda</v>
          </cell>
          <cell r="I158" t="str">
            <v>Planta</v>
          </cell>
        </row>
        <row r="159">
          <cell r="A159" t="str">
            <v>Galicia</v>
          </cell>
          <cell r="B159" t="str">
            <v>LA CORUÑA</v>
          </cell>
          <cell r="C159">
            <v>2007</v>
          </cell>
          <cell r="D159" t="str">
            <v>F</v>
          </cell>
          <cell r="E159" t="str">
            <v>AC</v>
          </cell>
          <cell r="F159">
            <v>5177.5444879999995</v>
          </cell>
          <cell r="G159" t="str">
            <v>kg</v>
          </cell>
          <cell r="H159" t="str">
            <v>CERCEDA</v>
          </cell>
          <cell r="I159" t="str">
            <v>Planta</v>
          </cell>
        </row>
        <row r="160">
          <cell r="A160" t="str">
            <v>Galicia</v>
          </cell>
          <cell r="B160" t="str">
            <v>LA CORUÑA</v>
          </cell>
          <cell r="C160">
            <v>2007</v>
          </cell>
          <cell r="D160" t="str">
            <v>IC</v>
          </cell>
          <cell r="E160" t="str">
            <v>AC</v>
          </cell>
          <cell r="F160">
            <v>0</v>
          </cell>
          <cell r="G160" t="str">
            <v>kg</v>
          </cell>
          <cell r="H160" t="str">
            <v>Cerceda</v>
          </cell>
          <cell r="I160" t="str">
            <v>Planta</v>
          </cell>
        </row>
        <row r="161">
          <cell r="A161" t="str">
            <v>Galicia</v>
          </cell>
          <cell r="B161" t="str">
            <v>LA CORUÑA</v>
          </cell>
          <cell r="C161">
            <v>2008</v>
          </cell>
          <cell r="D161" t="str">
            <v>F</v>
          </cell>
          <cell r="E161" t="str">
            <v>AC</v>
          </cell>
          <cell r="F161">
            <v>5189.9705949999998</v>
          </cell>
          <cell r="G161" t="str">
            <v>kg</v>
          </cell>
          <cell r="H161" t="str">
            <v>CERCEDA</v>
          </cell>
          <cell r="I161" t="str">
            <v>Planta</v>
          </cell>
        </row>
        <row r="162">
          <cell r="A162" t="str">
            <v>Galicia</v>
          </cell>
          <cell r="B162" t="str">
            <v>LA CORUÑA</v>
          </cell>
          <cell r="C162">
            <v>2008</v>
          </cell>
          <cell r="D162" t="str">
            <v>IC</v>
          </cell>
          <cell r="E162" t="str">
            <v>AC</v>
          </cell>
          <cell r="F162">
            <v>0</v>
          </cell>
          <cell r="G162" t="str">
            <v>kg</v>
          </cell>
          <cell r="H162" t="str">
            <v>Cerceda</v>
          </cell>
          <cell r="I162" t="str">
            <v>Planta</v>
          </cell>
        </row>
        <row r="163">
          <cell r="A163" t="str">
            <v>Galicia</v>
          </cell>
          <cell r="B163" t="str">
            <v>LA CORUÑA</v>
          </cell>
          <cell r="C163">
            <v>2009</v>
          </cell>
          <cell r="D163" t="str">
            <v>F</v>
          </cell>
          <cell r="E163" t="str">
            <v>AC</v>
          </cell>
          <cell r="F163">
            <v>5202.4265240000004</v>
          </cell>
          <cell r="G163" t="str">
            <v>kg</v>
          </cell>
          <cell r="H163" t="str">
            <v>CERCEDA</v>
          </cell>
          <cell r="I163" t="str">
            <v>Planta</v>
          </cell>
        </row>
        <row r="164">
          <cell r="A164" t="str">
            <v>Galicia</v>
          </cell>
          <cell r="B164" t="str">
            <v>LA CORUÑA</v>
          </cell>
          <cell r="C164">
            <v>2009</v>
          </cell>
          <cell r="D164" t="str">
            <v>IC</v>
          </cell>
          <cell r="E164" t="str">
            <v>AC</v>
          </cell>
          <cell r="F164">
            <v>0</v>
          </cell>
          <cell r="G164" t="str">
            <v>kg</v>
          </cell>
          <cell r="H164" t="str">
            <v>Cerceda</v>
          </cell>
          <cell r="I164" t="str">
            <v>Planta</v>
          </cell>
        </row>
        <row r="165">
          <cell r="A165" t="str">
            <v>Navarra</v>
          </cell>
          <cell r="B165" t="str">
            <v>NAVARRA</v>
          </cell>
          <cell r="C165">
            <v>2004</v>
          </cell>
          <cell r="D165" t="str">
            <v>RCR</v>
          </cell>
          <cell r="E165" t="str">
            <v>AC</v>
          </cell>
          <cell r="F165">
            <v>126.88500000000001</v>
          </cell>
          <cell r="G165" t="str">
            <v>kg</v>
          </cell>
          <cell r="H165" t="str">
            <v>CHATARRAS IRUÑA, S.A.</v>
          </cell>
          <cell r="I165" t="str">
            <v>Reciclador</v>
          </cell>
        </row>
        <row r="166">
          <cell r="A166" t="str">
            <v>Navarra</v>
          </cell>
          <cell r="B166" t="str">
            <v>NAVARRA</v>
          </cell>
          <cell r="C166">
            <v>2005</v>
          </cell>
          <cell r="D166" t="str">
            <v>RCR</v>
          </cell>
          <cell r="E166" t="str">
            <v>AC</v>
          </cell>
          <cell r="F166">
            <v>129.42269999999999</v>
          </cell>
          <cell r="G166" t="str">
            <v>kg</v>
          </cell>
          <cell r="H166" t="str">
            <v>CHATARRAS IRUÑA, S.A.</v>
          </cell>
          <cell r="I166" t="str">
            <v>Reciclador</v>
          </cell>
        </row>
        <row r="167">
          <cell r="A167" t="str">
            <v>Navarra</v>
          </cell>
          <cell r="B167" t="str">
            <v>NAVARRA</v>
          </cell>
          <cell r="C167">
            <v>2006</v>
          </cell>
          <cell r="D167" t="str">
            <v>RCR</v>
          </cell>
          <cell r="E167" t="str">
            <v>AC</v>
          </cell>
          <cell r="F167">
            <v>132.011154</v>
          </cell>
          <cell r="G167" t="str">
            <v>kg</v>
          </cell>
          <cell r="H167" t="str">
            <v>CHATARRAS IRUÑA, S.A.</v>
          </cell>
          <cell r="I167" t="str">
            <v>Reciclador</v>
          </cell>
        </row>
        <row r="168">
          <cell r="A168" t="str">
            <v>Navarra</v>
          </cell>
          <cell r="B168" t="str">
            <v>NAVARRA</v>
          </cell>
          <cell r="C168">
            <v>2007</v>
          </cell>
          <cell r="D168" t="str">
            <v>RCR</v>
          </cell>
          <cell r="E168" t="str">
            <v>AC</v>
          </cell>
          <cell r="F168">
            <v>134.65137709999999</v>
          </cell>
          <cell r="G168" t="str">
            <v>kg</v>
          </cell>
          <cell r="H168" t="str">
            <v>CHATARRAS IRUÑA, S.A.</v>
          </cell>
          <cell r="I168" t="str">
            <v>Reciclador</v>
          </cell>
        </row>
        <row r="169">
          <cell r="A169" t="str">
            <v>Navarra</v>
          </cell>
          <cell r="B169" t="str">
            <v>NAVARRA</v>
          </cell>
          <cell r="C169">
            <v>2008</v>
          </cell>
          <cell r="D169" t="str">
            <v>RCR</v>
          </cell>
          <cell r="E169" t="str">
            <v>AC</v>
          </cell>
          <cell r="F169">
            <v>137.34440459999999</v>
          </cell>
          <cell r="G169" t="str">
            <v>kg</v>
          </cell>
          <cell r="H169" t="str">
            <v>CHATARRAS IRUÑA, S.A.</v>
          </cell>
          <cell r="I169" t="str">
            <v>Reciclador</v>
          </cell>
        </row>
        <row r="170">
          <cell r="A170" t="str">
            <v>Navarra</v>
          </cell>
          <cell r="B170" t="str">
            <v>NAVARRA</v>
          </cell>
          <cell r="C170">
            <v>2009</v>
          </cell>
          <cell r="D170" t="str">
            <v>RCR</v>
          </cell>
          <cell r="E170" t="str">
            <v>AC</v>
          </cell>
          <cell r="F170">
            <v>140.0912927</v>
          </cell>
          <cell r="G170" t="str">
            <v>kg</v>
          </cell>
          <cell r="H170" t="str">
            <v>CHATARRAS IRUÑA, S.A.</v>
          </cell>
          <cell r="I170" t="str">
            <v>Reciclador</v>
          </cell>
        </row>
        <row r="171">
          <cell r="A171" t="str">
            <v>MURCIA</v>
          </cell>
          <cell r="B171" t="str">
            <v>MURCIA</v>
          </cell>
          <cell r="C171">
            <v>2004</v>
          </cell>
          <cell r="D171" t="str">
            <v>RCR</v>
          </cell>
          <cell r="E171" t="str">
            <v>AC</v>
          </cell>
          <cell r="F171">
            <v>545</v>
          </cell>
          <cell r="G171" t="str">
            <v>kg</v>
          </cell>
          <cell r="H171" t="str">
            <v>CHATARRAS Y METALES SEGURA, S.A.</v>
          </cell>
          <cell r="I171" t="str">
            <v>Reciclador</v>
          </cell>
        </row>
        <row r="172">
          <cell r="A172" t="str">
            <v>MURCIA</v>
          </cell>
          <cell r="B172" t="str">
            <v>MURCIA</v>
          </cell>
          <cell r="C172">
            <v>2005</v>
          </cell>
          <cell r="D172" t="str">
            <v>RCR</v>
          </cell>
          <cell r="E172" t="str">
            <v>AC</v>
          </cell>
          <cell r="F172">
            <v>555.9</v>
          </cell>
          <cell r="G172" t="str">
            <v>kg</v>
          </cell>
          <cell r="H172" t="str">
            <v>CHATARRAS Y METALES SEGURA, S.A.</v>
          </cell>
          <cell r="I172" t="str">
            <v>Reciclador</v>
          </cell>
        </row>
        <row r="173">
          <cell r="A173" t="str">
            <v>MURCIA</v>
          </cell>
          <cell r="B173" t="str">
            <v>MURCIA</v>
          </cell>
          <cell r="C173">
            <v>2006</v>
          </cell>
          <cell r="D173" t="str">
            <v>RCR</v>
          </cell>
          <cell r="E173" t="str">
            <v>AC</v>
          </cell>
          <cell r="F173">
            <v>567.01800000000003</v>
          </cell>
          <cell r="G173" t="str">
            <v>kg</v>
          </cell>
          <cell r="H173" t="str">
            <v>CHATARRAS Y METALES SEGURA, S.A.</v>
          </cell>
          <cell r="I173" t="str">
            <v>Reciclador</v>
          </cell>
        </row>
        <row r="174">
          <cell r="A174" t="str">
            <v>MURCIA</v>
          </cell>
          <cell r="B174" t="str">
            <v>MURCIA</v>
          </cell>
          <cell r="C174">
            <v>2007</v>
          </cell>
          <cell r="D174" t="str">
            <v>RCR</v>
          </cell>
          <cell r="E174" t="str">
            <v>AC</v>
          </cell>
          <cell r="F174">
            <v>578.35835999999995</v>
          </cell>
          <cell r="G174" t="str">
            <v>kg</v>
          </cell>
          <cell r="H174" t="str">
            <v>CHATARRAS Y METALES SEGURA, S.A.</v>
          </cell>
          <cell r="I174" t="str">
            <v>Reciclador</v>
          </cell>
        </row>
        <row r="175">
          <cell r="A175" t="str">
            <v>MURCIA</v>
          </cell>
          <cell r="B175" t="str">
            <v>MURCIA</v>
          </cell>
          <cell r="C175">
            <v>2008</v>
          </cell>
          <cell r="D175" t="str">
            <v>RCR</v>
          </cell>
          <cell r="E175" t="str">
            <v>AC</v>
          </cell>
          <cell r="F175">
            <v>589.92552720000003</v>
          </cell>
          <cell r="G175" t="str">
            <v>kg</v>
          </cell>
          <cell r="H175" t="str">
            <v>CHATARRAS Y METALES SEGURA, S.A.</v>
          </cell>
          <cell r="I175" t="str">
            <v>Reciclador</v>
          </cell>
        </row>
        <row r="176">
          <cell r="A176" t="str">
            <v>MURCIA</v>
          </cell>
          <cell r="B176" t="str">
            <v>MURCIA</v>
          </cell>
          <cell r="C176">
            <v>2009</v>
          </cell>
          <cell r="D176" t="str">
            <v>RCR</v>
          </cell>
          <cell r="E176" t="str">
            <v>AC</v>
          </cell>
          <cell r="F176">
            <v>601.72403770000005</v>
          </cell>
          <cell r="G176" t="str">
            <v>kg</v>
          </cell>
          <cell r="H176" t="str">
            <v>CHATARRAS Y METALES SEGURA, S.A.</v>
          </cell>
          <cell r="I176" t="str">
            <v>Reciclador</v>
          </cell>
        </row>
        <row r="177">
          <cell r="A177" t="str">
            <v>Com. Valenciana</v>
          </cell>
          <cell r="B177" t="str">
            <v>VALENCIA</v>
          </cell>
          <cell r="C177">
            <v>2004</v>
          </cell>
          <cell r="D177" t="str">
            <v>RCR</v>
          </cell>
          <cell r="E177" t="str">
            <v>AC</v>
          </cell>
          <cell r="F177">
            <v>12.744999999999999</v>
          </cell>
          <cell r="G177" t="str">
            <v>kg</v>
          </cell>
          <cell r="H177" t="str">
            <v>COMERCIAL VISA-BUÑOL S.L.</v>
          </cell>
          <cell r="I177" t="str">
            <v>Reciclador</v>
          </cell>
        </row>
        <row r="178">
          <cell r="A178" t="str">
            <v>Com. Valenciana</v>
          </cell>
          <cell r="B178" t="str">
            <v>VALENCIA</v>
          </cell>
          <cell r="C178">
            <v>2005</v>
          </cell>
          <cell r="D178" t="str">
            <v>RCR</v>
          </cell>
          <cell r="E178" t="str">
            <v>AC</v>
          </cell>
          <cell r="F178">
            <v>12.9999</v>
          </cell>
          <cell r="G178" t="str">
            <v>kg</v>
          </cell>
          <cell r="H178" t="str">
            <v>COMERCIAL VISA-BUÑOL S.L.</v>
          </cell>
          <cell r="I178" t="str">
            <v>Reciclador</v>
          </cell>
        </row>
        <row r="179">
          <cell r="A179" t="str">
            <v>Com. Valenciana</v>
          </cell>
          <cell r="B179" t="str">
            <v>VALENCIA</v>
          </cell>
          <cell r="C179">
            <v>2006</v>
          </cell>
          <cell r="D179" t="str">
            <v>RCR</v>
          </cell>
          <cell r="E179" t="str">
            <v>AC</v>
          </cell>
          <cell r="F179">
            <v>13.259898</v>
          </cell>
          <cell r="G179" t="str">
            <v>kg</v>
          </cell>
          <cell r="H179" t="str">
            <v>COMERCIAL VISA-BUÑOL S.L.</v>
          </cell>
          <cell r="I179" t="str">
            <v>Reciclador</v>
          </cell>
        </row>
        <row r="180">
          <cell r="A180" t="str">
            <v>Com. Valenciana</v>
          </cell>
          <cell r="B180" t="str">
            <v>VALENCIA</v>
          </cell>
          <cell r="C180">
            <v>2007</v>
          </cell>
          <cell r="D180" t="str">
            <v>RCR</v>
          </cell>
          <cell r="E180" t="str">
            <v>AC</v>
          </cell>
          <cell r="F180">
            <v>13.52509596</v>
          </cell>
          <cell r="G180" t="str">
            <v>kg</v>
          </cell>
          <cell r="H180" t="str">
            <v>COMERCIAL VISA-BUÑOL S.L.</v>
          </cell>
          <cell r="I180" t="str">
            <v>Reciclador</v>
          </cell>
        </row>
        <row r="181">
          <cell r="A181" t="str">
            <v>Com. Valenciana</v>
          </cell>
          <cell r="B181" t="str">
            <v>VALENCIA</v>
          </cell>
          <cell r="C181">
            <v>2008</v>
          </cell>
          <cell r="D181" t="str">
            <v>RCR</v>
          </cell>
          <cell r="E181" t="str">
            <v>AC</v>
          </cell>
          <cell r="F181">
            <v>13.795597880000001</v>
          </cell>
          <cell r="G181" t="str">
            <v>kg</v>
          </cell>
          <cell r="H181" t="str">
            <v>COMERCIAL VISA-BUÑOL S.L.</v>
          </cell>
          <cell r="I181" t="str">
            <v>Reciclador</v>
          </cell>
        </row>
        <row r="182">
          <cell r="A182" t="str">
            <v>Com. Valenciana</v>
          </cell>
          <cell r="B182" t="str">
            <v>VALENCIA</v>
          </cell>
          <cell r="C182">
            <v>2009</v>
          </cell>
          <cell r="D182" t="str">
            <v>RCR</v>
          </cell>
          <cell r="E182" t="str">
            <v>AC</v>
          </cell>
          <cell r="F182">
            <v>14.071509839999999</v>
          </cell>
          <cell r="G182" t="str">
            <v>kg</v>
          </cell>
          <cell r="H182" t="str">
            <v>COMERCIAL VISA-BUÑOL S.L.</v>
          </cell>
          <cell r="I182" t="str">
            <v>Reciclador</v>
          </cell>
        </row>
        <row r="183">
          <cell r="A183" t="str">
            <v>Cataluña</v>
          </cell>
          <cell r="B183" t="str">
            <v>BARCELONA</v>
          </cell>
          <cell r="C183">
            <v>2005</v>
          </cell>
          <cell r="D183" t="str">
            <v>F</v>
          </cell>
          <cell r="E183" t="str">
            <v>AC</v>
          </cell>
          <cell r="F183">
            <v>0</v>
          </cell>
          <cell r="G183" t="str">
            <v>kg</v>
          </cell>
          <cell r="H183" t="str">
            <v xml:space="preserve">Consorcio Tratamiento de R.S.U  Penedés </v>
          </cell>
          <cell r="I183" t="str">
            <v>Planta</v>
          </cell>
        </row>
        <row r="184">
          <cell r="A184" t="str">
            <v>Cataluña</v>
          </cell>
          <cell r="B184" t="str">
            <v>BARCELONA</v>
          </cell>
          <cell r="C184">
            <v>2006</v>
          </cell>
          <cell r="D184" t="str">
            <v>F</v>
          </cell>
          <cell r="E184" t="str">
            <v>AC</v>
          </cell>
          <cell r="F184">
            <v>0</v>
          </cell>
          <cell r="G184" t="str">
            <v>kg</v>
          </cell>
          <cell r="H184" t="str">
            <v xml:space="preserve">Consorcio Tratamiento de R.S.U  Penedés </v>
          </cell>
          <cell r="I184" t="str">
            <v>Planta</v>
          </cell>
        </row>
        <row r="185">
          <cell r="A185" t="str">
            <v>Cataluña</v>
          </cell>
          <cell r="B185" t="str">
            <v>BARCELONA</v>
          </cell>
          <cell r="C185">
            <v>2007</v>
          </cell>
          <cell r="D185" t="str">
            <v>F</v>
          </cell>
          <cell r="E185" t="str">
            <v>AC</v>
          </cell>
          <cell r="F185">
            <v>0</v>
          </cell>
          <cell r="G185" t="str">
            <v>kg</v>
          </cell>
          <cell r="H185" t="str">
            <v xml:space="preserve">Consorcio Tratamiento de R.S.U  Penedés </v>
          </cell>
          <cell r="I185" t="str">
            <v>Planta</v>
          </cell>
        </row>
        <row r="186">
          <cell r="A186" t="str">
            <v>Cataluña</v>
          </cell>
          <cell r="B186" t="str">
            <v>BARCELONA</v>
          </cell>
          <cell r="C186">
            <v>2008</v>
          </cell>
          <cell r="D186" t="str">
            <v>F</v>
          </cell>
          <cell r="E186" t="str">
            <v>AC</v>
          </cell>
          <cell r="F186">
            <v>0</v>
          </cell>
          <cell r="G186" t="str">
            <v>kg</v>
          </cell>
          <cell r="H186" t="str">
            <v xml:space="preserve">Consorcio Tratamiento de R.S.U  Penedés </v>
          </cell>
          <cell r="I186" t="str">
            <v>Planta</v>
          </cell>
        </row>
        <row r="187">
          <cell r="A187" t="str">
            <v>Cataluña</v>
          </cell>
          <cell r="B187" t="str">
            <v>BARCELONA</v>
          </cell>
          <cell r="C187">
            <v>2009</v>
          </cell>
          <cell r="D187" t="str">
            <v>F</v>
          </cell>
          <cell r="E187" t="str">
            <v>AC</v>
          </cell>
          <cell r="F187">
            <v>0</v>
          </cell>
          <cell r="G187" t="str">
            <v>kg</v>
          </cell>
          <cell r="H187" t="str">
            <v xml:space="preserve">Consorcio Tratamiento de R.S.U  Penedés </v>
          </cell>
          <cell r="I187" t="str">
            <v>Planta</v>
          </cell>
        </row>
        <row r="188">
          <cell r="A188" t="str">
            <v>Castilla La Mancha</v>
          </cell>
          <cell r="B188" t="str">
            <v>CUENCA</v>
          </cell>
          <cell r="C188">
            <v>2005</v>
          </cell>
          <cell r="D188" t="str">
            <v>C</v>
          </cell>
          <cell r="E188" t="str">
            <v>AC</v>
          </cell>
          <cell r="F188">
            <v>497.13728800000001</v>
          </cell>
          <cell r="G188" t="str">
            <v>kg</v>
          </cell>
          <cell r="H188" t="str">
            <v>CUENCA</v>
          </cell>
          <cell r="I188" t="str">
            <v>Planta</v>
          </cell>
        </row>
        <row r="189">
          <cell r="A189" t="str">
            <v>Castilla La Mancha</v>
          </cell>
          <cell r="B189" t="str">
            <v>CUENCA</v>
          </cell>
          <cell r="C189">
            <v>2006</v>
          </cell>
          <cell r="D189" t="str">
            <v>C</v>
          </cell>
          <cell r="E189" t="str">
            <v>AC</v>
          </cell>
          <cell r="F189">
            <v>498.28070380000003</v>
          </cell>
          <cell r="G189" t="str">
            <v>kg</v>
          </cell>
          <cell r="H189" t="str">
            <v>CUENCA</v>
          </cell>
          <cell r="I189" t="str">
            <v>Planta</v>
          </cell>
        </row>
        <row r="190">
          <cell r="A190" t="str">
            <v>Castilla La Mancha</v>
          </cell>
          <cell r="B190" t="str">
            <v>CUENCA</v>
          </cell>
          <cell r="C190">
            <v>2007</v>
          </cell>
          <cell r="D190" t="str">
            <v>C</v>
          </cell>
          <cell r="E190" t="str">
            <v>AC</v>
          </cell>
          <cell r="F190">
            <v>775.46523000000002</v>
          </cell>
          <cell r="G190" t="str">
            <v>kg</v>
          </cell>
          <cell r="H190" t="str">
            <v>CUENCA</v>
          </cell>
          <cell r="I190" t="str">
            <v>Planta</v>
          </cell>
        </row>
        <row r="191">
          <cell r="A191" t="str">
            <v>Castilla La Mancha</v>
          </cell>
          <cell r="B191" t="str">
            <v>CUENCA</v>
          </cell>
          <cell r="C191">
            <v>2008</v>
          </cell>
          <cell r="D191" t="str">
            <v>C</v>
          </cell>
          <cell r="E191" t="str">
            <v>AC</v>
          </cell>
          <cell r="F191">
            <v>500.57543090000001</v>
          </cell>
          <cell r="G191" t="str">
            <v>kg</v>
          </cell>
          <cell r="H191" t="str">
            <v>CUENCA</v>
          </cell>
          <cell r="I191" t="str">
            <v>Planta</v>
          </cell>
        </row>
        <row r="192">
          <cell r="A192" t="str">
            <v>Castilla La Mancha</v>
          </cell>
          <cell r="B192" t="str">
            <v>CUENCA</v>
          </cell>
          <cell r="C192">
            <v>2009</v>
          </cell>
          <cell r="D192" t="str">
            <v>C</v>
          </cell>
          <cell r="E192" t="str">
            <v>AC</v>
          </cell>
          <cell r="F192">
            <v>501.7267544</v>
          </cell>
          <cell r="G192" t="str">
            <v>kg</v>
          </cell>
          <cell r="H192" t="str">
            <v>CUENCA</v>
          </cell>
          <cell r="I192" t="str">
            <v>Planta</v>
          </cell>
        </row>
        <row r="193">
          <cell r="A193" t="str">
            <v>Cataluña</v>
          </cell>
          <cell r="B193" t="str">
            <v>BARCELONA</v>
          </cell>
          <cell r="C193">
            <v>2004</v>
          </cell>
          <cell r="D193" t="str">
            <v>RCR</v>
          </cell>
          <cell r="E193" t="str">
            <v>AC</v>
          </cell>
          <cell r="F193">
            <v>101.45</v>
          </cell>
          <cell r="G193" t="str">
            <v>kg</v>
          </cell>
          <cell r="H193" t="str">
            <v>DANIEL ROSAS, S.A.</v>
          </cell>
          <cell r="I193" t="str">
            <v>Reciclador</v>
          </cell>
        </row>
        <row r="194">
          <cell r="A194" t="str">
            <v>Cataluña</v>
          </cell>
          <cell r="B194" t="str">
            <v>BARCELONA</v>
          </cell>
          <cell r="C194">
            <v>2005</v>
          </cell>
          <cell r="D194" t="str">
            <v>RCR</v>
          </cell>
          <cell r="E194" t="str">
            <v>AC</v>
          </cell>
          <cell r="F194">
            <v>103.479</v>
          </cell>
          <cell r="G194" t="str">
            <v>kg</v>
          </cell>
          <cell r="H194" t="str">
            <v>DANIEL ROSAS, S.A.</v>
          </cell>
          <cell r="I194" t="str">
            <v>Reciclador</v>
          </cell>
        </row>
        <row r="195">
          <cell r="A195" t="str">
            <v>Cataluña</v>
          </cell>
          <cell r="B195" t="str">
            <v>BARCELONA</v>
          </cell>
          <cell r="C195">
            <v>2006</v>
          </cell>
          <cell r="D195" t="str">
            <v>RCR</v>
          </cell>
          <cell r="E195" t="str">
            <v>AC</v>
          </cell>
          <cell r="F195">
            <v>105.54858</v>
          </cell>
          <cell r="G195" t="str">
            <v>kg</v>
          </cell>
          <cell r="H195" t="str">
            <v>DANIEL ROSAS, S.A.</v>
          </cell>
          <cell r="I195" t="str">
            <v>Reciclador</v>
          </cell>
        </row>
        <row r="196">
          <cell r="A196" t="str">
            <v>Cataluña</v>
          </cell>
          <cell r="B196" t="str">
            <v>BARCELONA</v>
          </cell>
          <cell r="C196">
            <v>2007</v>
          </cell>
          <cell r="D196" t="str">
            <v>RCR</v>
          </cell>
          <cell r="E196" t="str">
            <v>AC</v>
          </cell>
          <cell r="F196">
            <v>107.6595516</v>
          </cell>
          <cell r="G196" t="str">
            <v>kg</v>
          </cell>
          <cell r="H196" t="str">
            <v>DANIEL ROSAS, S.A.</v>
          </cell>
          <cell r="I196" t="str">
            <v>Reciclador</v>
          </cell>
        </row>
        <row r="197">
          <cell r="A197" t="str">
            <v>Cataluña</v>
          </cell>
          <cell r="B197" t="str">
            <v>BARCELONA</v>
          </cell>
          <cell r="C197">
            <v>2008</v>
          </cell>
          <cell r="D197" t="str">
            <v>RCR</v>
          </cell>
          <cell r="E197" t="str">
            <v>AC</v>
          </cell>
          <cell r="F197">
            <v>109.81274260000001</v>
          </cell>
          <cell r="G197" t="str">
            <v>kg</v>
          </cell>
          <cell r="H197" t="str">
            <v>DANIEL ROSAS, S.A.</v>
          </cell>
          <cell r="I197" t="str">
            <v>Reciclador</v>
          </cell>
        </row>
        <row r="198">
          <cell r="A198" t="str">
            <v>Cataluña</v>
          </cell>
          <cell r="B198" t="str">
            <v>BARCELONA</v>
          </cell>
          <cell r="C198">
            <v>2009</v>
          </cell>
          <cell r="D198" t="str">
            <v>RCR</v>
          </cell>
          <cell r="E198" t="str">
            <v>AC</v>
          </cell>
          <cell r="F198">
            <v>112.00899750000001</v>
          </cell>
          <cell r="G198" t="str">
            <v>kg</v>
          </cell>
          <cell r="H198" t="str">
            <v>DANIEL ROSAS, S.A.</v>
          </cell>
          <cell r="I198" t="str">
            <v>Reciclador</v>
          </cell>
        </row>
        <row r="199">
          <cell r="A199" t="str">
            <v>Andalucía</v>
          </cell>
          <cell r="B199" t="str">
            <v>CÓRDOBA</v>
          </cell>
          <cell r="C199">
            <v>2005</v>
          </cell>
          <cell r="D199" t="str">
            <v>RCPSC</v>
          </cell>
          <cell r="E199" t="str">
            <v>AC</v>
          </cell>
          <cell r="F199">
            <v>0</v>
          </cell>
          <cell r="G199" t="str">
            <v>kg</v>
          </cell>
          <cell r="H199" t="str">
            <v>Dos Torres</v>
          </cell>
          <cell r="I199" t="str">
            <v>Planta</v>
          </cell>
        </row>
        <row r="200">
          <cell r="A200" t="str">
            <v>Andalucía</v>
          </cell>
          <cell r="B200" t="str">
            <v>CÓRDOBA</v>
          </cell>
          <cell r="C200">
            <v>2006</v>
          </cell>
          <cell r="D200" t="str">
            <v>RCPSC</v>
          </cell>
          <cell r="E200" t="str">
            <v>AC</v>
          </cell>
          <cell r="F200">
            <v>0</v>
          </cell>
          <cell r="G200" t="str">
            <v>kg</v>
          </cell>
          <cell r="H200" t="str">
            <v>Dos Torres</v>
          </cell>
          <cell r="I200" t="str">
            <v>Planta</v>
          </cell>
        </row>
        <row r="201">
          <cell r="A201" t="str">
            <v>Andalucía</v>
          </cell>
          <cell r="B201" t="str">
            <v>CÓRDOBA</v>
          </cell>
          <cell r="C201">
            <v>2007</v>
          </cell>
          <cell r="D201" t="str">
            <v>RCPSC</v>
          </cell>
          <cell r="E201" t="str">
            <v>AC</v>
          </cell>
          <cell r="F201">
            <v>0</v>
          </cell>
          <cell r="G201" t="str">
            <v>kg</v>
          </cell>
          <cell r="H201" t="str">
            <v>Dos Torres</v>
          </cell>
          <cell r="I201" t="str">
            <v>Planta</v>
          </cell>
        </row>
        <row r="202">
          <cell r="A202" t="str">
            <v>Andalucía</v>
          </cell>
          <cell r="B202" t="str">
            <v>CÓRDOBA</v>
          </cell>
          <cell r="C202">
            <v>2008</v>
          </cell>
          <cell r="D202" t="str">
            <v>RCPSC</v>
          </cell>
          <cell r="E202" t="str">
            <v>AC</v>
          </cell>
          <cell r="F202">
            <v>0</v>
          </cell>
          <cell r="G202" t="str">
            <v>kg</v>
          </cell>
          <cell r="H202" t="str">
            <v>Dos Torres</v>
          </cell>
          <cell r="I202" t="str">
            <v>Planta</v>
          </cell>
        </row>
        <row r="203">
          <cell r="A203" t="str">
            <v>Andalucía</v>
          </cell>
          <cell r="B203" t="str">
            <v>CÓRDOBA</v>
          </cell>
          <cell r="C203">
            <v>2009</v>
          </cell>
          <cell r="D203" t="str">
            <v>RCPSC</v>
          </cell>
          <cell r="E203" t="str">
            <v>AC</v>
          </cell>
          <cell r="F203">
            <v>0</v>
          </cell>
          <cell r="G203" t="str">
            <v>kg</v>
          </cell>
          <cell r="H203" t="str">
            <v>Dos Torres</v>
          </cell>
          <cell r="I203" t="str">
            <v>Planta</v>
          </cell>
        </row>
        <row r="204">
          <cell r="A204" t="str">
            <v>MADRID</v>
          </cell>
          <cell r="B204" t="str">
            <v>MADRID</v>
          </cell>
          <cell r="C204">
            <v>2004</v>
          </cell>
          <cell r="D204" t="str">
            <v>RCR</v>
          </cell>
          <cell r="E204" t="str">
            <v>AC</v>
          </cell>
          <cell r="F204">
            <v>205.38</v>
          </cell>
          <cell r="G204" t="str">
            <v>kg</v>
          </cell>
          <cell r="H204" t="str">
            <v>E. NIÑO S.A.</v>
          </cell>
          <cell r="I204" t="str">
            <v>Reciclador</v>
          </cell>
        </row>
        <row r="205">
          <cell r="A205" t="str">
            <v>MADRID</v>
          </cell>
          <cell r="B205" t="str">
            <v>MADRID</v>
          </cell>
          <cell r="C205">
            <v>2005</v>
          </cell>
          <cell r="D205" t="str">
            <v>RCR</v>
          </cell>
          <cell r="E205" t="str">
            <v>AC</v>
          </cell>
          <cell r="F205">
            <v>209.48759999999999</v>
          </cell>
          <cell r="G205" t="str">
            <v>kg</v>
          </cell>
          <cell r="H205" t="str">
            <v>E. NIÑO S.A.</v>
          </cell>
          <cell r="I205" t="str">
            <v>Reciclador</v>
          </cell>
        </row>
        <row r="206">
          <cell r="A206" t="str">
            <v>MADRID</v>
          </cell>
          <cell r="B206" t="str">
            <v>MADRID</v>
          </cell>
          <cell r="C206">
            <v>2006</v>
          </cell>
          <cell r="D206" t="str">
            <v>RCR</v>
          </cell>
          <cell r="E206" t="str">
            <v>AC</v>
          </cell>
          <cell r="F206">
            <v>213.67735200000001</v>
          </cell>
          <cell r="G206" t="str">
            <v>kg</v>
          </cell>
          <cell r="H206" t="str">
            <v>E. NIÑO S.A.</v>
          </cell>
          <cell r="I206" t="str">
            <v>Reciclador</v>
          </cell>
        </row>
        <row r="207">
          <cell r="A207" t="str">
            <v>MADRID</v>
          </cell>
          <cell r="B207" t="str">
            <v>MADRID</v>
          </cell>
          <cell r="C207">
            <v>2007</v>
          </cell>
          <cell r="D207" t="str">
            <v>RCR</v>
          </cell>
          <cell r="E207" t="str">
            <v>AC</v>
          </cell>
          <cell r="F207">
            <v>217.95089899999999</v>
          </cell>
          <cell r="G207" t="str">
            <v>kg</v>
          </cell>
          <cell r="H207" t="str">
            <v>E. NIÑO S.A.</v>
          </cell>
          <cell r="I207" t="str">
            <v>Reciclador</v>
          </cell>
        </row>
        <row r="208">
          <cell r="A208" t="str">
            <v>MADRID</v>
          </cell>
          <cell r="B208" t="str">
            <v>MADRID</v>
          </cell>
          <cell r="C208">
            <v>2008</v>
          </cell>
          <cell r="D208" t="str">
            <v>RCR</v>
          </cell>
          <cell r="E208" t="str">
            <v>AC</v>
          </cell>
          <cell r="F208">
            <v>222.30991700000001</v>
          </cell>
          <cell r="G208" t="str">
            <v>kg</v>
          </cell>
          <cell r="H208" t="str">
            <v>E. NIÑO S.A.</v>
          </cell>
          <cell r="I208" t="str">
            <v>Reciclador</v>
          </cell>
        </row>
        <row r="209">
          <cell r="A209" t="str">
            <v>MADRID</v>
          </cell>
          <cell r="B209" t="str">
            <v>MADRID</v>
          </cell>
          <cell r="C209">
            <v>2009</v>
          </cell>
          <cell r="D209" t="str">
            <v>RCR</v>
          </cell>
          <cell r="E209" t="str">
            <v>AC</v>
          </cell>
          <cell r="F209">
            <v>226.7561154</v>
          </cell>
          <cell r="G209" t="str">
            <v>kg</v>
          </cell>
          <cell r="H209" t="str">
            <v>E. NIÑO S.A.</v>
          </cell>
          <cell r="I209" t="str">
            <v>Reciclador</v>
          </cell>
        </row>
        <row r="210">
          <cell r="A210" t="str">
            <v>Cataluña</v>
          </cell>
          <cell r="B210" t="str">
            <v>BARCELONA</v>
          </cell>
          <cell r="C210">
            <v>2005</v>
          </cell>
          <cell r="D210" t="str">
            <v>C</v>
          </cell>
          <cell r="E210" t="str">
            <v>AC</v>
          </cell>
          <cell r="F210">
            <v>1805.8879179999999</v>
          </cell>
          <cell r="G210" t="str">
            <v>kg</v>
          </cell>
          <cell r="H210" t="str">
            <v>ECOPARQUE Nº1</v>
          </cell>
          <cell r="I210" t="str">
            <v>Planta</v>
          </cell>
        </row>
        <row r="211">
          <cell r="A211" t="str">
            <v>Cataluña</v>
          </cell>
          <cell r="B211" t="str">
            <v>BARCELONA</v>
          </cell>
          <cell r="C211">
            <v>2006</v>
          </cell>
          <cell r="D211" t="str">
            <v>C</v>
          </cell>
          <cell r="E211" t="str">
            <v>AC</v>
          </cell>
          <cell r="F211">
            <v>1836.411263</v>
          </cell>
          <cell r="G211" t="str">
            <v>kg</v>
          </cell>
          <cell r="H211" t="str">
            <v>ECOPARQUE Nº1</v>
          </cell>
          <cell r="I211" t="str">
            <v>Planta</v>
          </cell>
        </row>
        <row r="212">
          <cell r="A212" t="str">
            <v>Cataluña</v>
          </cell>
          <cell r="B212" t="str">
            <v>BARCELONA</v>
          </cell>
          <cell r="C212">
            <v>2007</v>
          </cell>
          <cell r="D212" t="str">
            <v>C</v>
          </cell>
          <cell r="E212" t="str">
            <v>AC</v>
          </cell>
          <cell r="F212">
            <v>1866.89924</v>
          </cell>
          <cell r="G212" t="str">
            <v>kg</v>
          </cell>
          <cell r="H212" t="str">
            <v>ECOPARQUE Nº1</v>
          </cell>
          <cell r="I212" t="str">
            <v>Planta</v>
          </cell>
        </row>
        <row r="213">
          <cell r="A213" t="str">
            <v>Cataluña</v>
          </cell>
          <cell r="B213" t="str">
            <v>BARCELONA</v>
          </cell>
          <cell r="C213">
            <v>2008</v>
          </cell>
          <cell r="D213" t="str">
            <v>C</v>
          </cell>
          <cell r="E213" t="str">
            <v>AC</v>
          </cell>
          <cell r="F213">
            <v>1897.5127789999999</v>
          </cell>
          <cell r="G213" t="str">
            <v>kg</v>
          </cell>
          <cell r="H213" t="str">
            <v>ECOPARQUE Nº1</v>
          </cell>
          <cell r="I213" t="str">
            <v>Planta</v>
          </cell>
        </row>
        <row r="214">
          <cell r="A214" t="str">
            <v>Cataluña</v>
          </cell>
          <cell r="B214" t="str">
            <v>BARCELONA</v>
          </cell>
          <cell r="C214">
            <v>2009</v>
          </cell>
          <cell r="D214" t="str">
            <v>C</v>
          </cell>
          <cell r="E214" t="str">
            <v>AC</v>
          </cell>
          <cell r="F214">
            <v>1928.062735</v>
          </cell>
          <cell r="G214" t="str">
            <v>kg</v>
          </cell>
          <cell r="H214" t="str">
            <v>ECOPARQUE Nº1</v>
          </cell>
          <cell r="I214" t="str">
            <v>Planta</v>
          </cell>
        </row>
        <row r="215">
          <cell r="A215" t="str">
            <v>Cataluña</v>
          </cell>
          <cell r="B215" t="str">
            <v>BARCELONA</v>
          </cell>
          <cell r="C215">
            <v>2005</v>
          </cell>
          <cell r="D215" t="str">
            <v>C</v>
          </cell>
          <cell r="E215" t="str">
            <v>AC</v>
          </cell>
          <cell r="F215">
            <v>1286.8559990000001</v>
          </cell>
          <cell r="G215" t="str">
            <v>kg</v>
          </cell>
          <cell r="H215" t="str">
            <v>ECOPARQUE Nº2</v>
          </cell>
          <cell r="I215" t="str">
            <v>Planta</v>
          </cell>
        </row>
        <row r="216">
          <cell r="A216" t="str">
            <v>Cataluña</v>
          </cell>
          <cell r="B216" t="str">
            <v>BARCELONA</v>
          </cell>
          <cell r="C216">
            <v>2006</v>
          </cell>
          <cell r="D216" t="str">
            <v>C</v>
          </cell>
          <cell r="E216" t="str">
            <v>AC</v>
          </cell>
          <cell r="F216">
            <v>1308.603865</v>
          </cell>
          <cell r="G216" t="str">
            <v>kg</v>
          </cell>
          <cell r="H216" t="str">
            <v>ECOPARQUE Nº2</v>
          </cell>
          <cell r="I216" t="str">
            <v>Planta</v>
          </cell>
        </row>
        <row r="217">
          <cell r="A217" t="str">
            <v>Cataluña</v>
          </cell>
          <cell r="B217" t="str">
            <v>BARCELONA</v>
          </cell>
          <cell r="C217">
            <v>2007</v>
          </cell>
          <cell r="D217" t="str">
            <v>C</v>
          </cell>
          <cell r="E217" t="str">
            <v>AC</v>
          </cell>
          <cell r="F217">
            <v>1330.3263199999999</v>
          </cell>
          <cell r="G217" t="str">
            <v>kg</v>
          </cell>
          <cell r="H217" t="str">
            <v>ECOPARQUE Nº2</v>
          </cell>
          <cell r="I217" t="str">
            <v>Planta</v>
          </cell>
        </row>
        <row r="218">
          <cell r="A218" t="str">
            <v>Cataluña</v>
          </cell>
          <cell r="B218" t="str">
            <v>BARCELONA</v>
          </cell>
          <cell r="C218">
            <v>2008</v>
          </cell>
          <cell r="D218" t="str">
            <v>C</v>
          </cell>
          <cell r="E218" t="str">
            <v>AC</v>
          </cell>
          <cell r="F218">
            <v>1352.144047</v>
          </cell>
          <cell r="G218" t="str">
            <v>kg</v>
          </cell>
          <cell r="H218" t="str">
            <v>ECOPARQUE Nº2</v>
          </cell>
          <cell r="I218" t="str">
            <v>Planta</v>
          </cell>
        </row>
        <row r="219">
          <cell r="A219" t="str">
            <v>Cataluña</v>
          </cell>
          <cell r="B219" t="str">
            <v>BARCELONA</v>
          </cell>
          <cell r="C219">
            <v>2009</v>
          </cell>
          <cell r="D219" t="str">
            <v>C</v>
          </cell>
          <cell r="E219" t="str">
            <v>AC</v>
          </cell>
          <cell r="F219">
            <v>1373.9135659999999</v>
          </cell>
          <cell r="G219" t="str">
            <v>kg</v>
          </cell>
          <cell r="H219" t="str">
            <v>ECOPARQUE Nº2</v>
          </cell>
          <cell r="I219" t="str">
            <v>Planta</v>
          </cell>
        </row>
        <row r="220">
          <cell r="A220" t="str">
            <v>Cataluña</v>
          </cell>
          <cell r="B220" t="str">
            <v>BARCELONA</v>
          </cell>
          <cell r="C220">
            <v>2005</v>
          </cell>
          <cell r="D220" t="str">
            <v>C</v>
          </cell>
          <cell r="E220" t="str">
            <v>AC</v>
          </cell>
          <cell r="F220">
            <v>643.42799930000001</v>
          </cell>
          <cell r="G220" t="str">
            <v>kg</v>
          </cell>
          <cell r="H220" t="str">
            <v>ECOPARQUE Nº3</v>
          </cell>
          <cell r="I220" t="str">
            <v>Planta</v>
          </cell>
        </row>
        <row r="221">
          <cell r="A221" t="str">
            <v>Cataluña</v>
          </cell>
          <cell r="B221" t="str">
            <v>BARCELONA</v>
          </cell>
          <cell r="C221">
            <v>2006</v>
          </cell>
          <cell r="D221" t="str">
            <v>C</v>
          </cell>
          <cell r="E221" t="str">
            <v>AC</v>
          </cell>
          <cell r="F221">
            <v>1308.603865</v>
          </cell>
          <cell r="G221" t="str">
            <v>kg</v>
          </cell>
          <cell r="H221" t="str">
            <v>ECOPARQUE Nº3</v>
          </cell>
          <cell r="I221" t="str">
            <v>Planta</v>
          </cell>
        </row>
        <row r="222">
          <cell r="A222" t="str">
            <v>Cataluña</v>
          </cell>
          <cell r="B222" t="str">
            <v>BARCELONA</v>
          </cell>
          <cell r="C222">
            <v>2007</v>
          </cell>
          <cell r="D222" t="str">
            <v>C</v>
          </cell>
          <cell r="E222" t="str">
            <v>AC</v>
          </cell>
          <cell r="F222">
            <v>1330.3263199999999</v>
          </cell>
          <cell r="G222" t="str">
            <v>kg</v>
          </cell>
          <cell r="H222" t="str">
            <v>ECOPARQUE Nº3</v>
          </cell>
          <cell r="I222" t="str">
            <v>Planta</v>
          </cell>
        </row>
        <row r="223">
          <cell r="A223" t="str">
            <v>Cataluña</v>
          </cell>
          <cell r="B223" t="str">
            <v>BARCELONA</v>
          </cell>
          <cell r="C223">
            <v>2008</v>
          </cell>
          <cell r="D223" t="str">
            <v>C</v>
          </cell>
          <cell r="E223" t="str">
            <v>AC</v>
          </cell>
          <cell r="F223">
            <v>1352.144047</v>
          </cell>
          <cell r="G223" t="str">
            <v>kg</v>
          </cell>
          <cell r="H223" t="str">
            <v>ECOPARQUE Nº3</v>
          </cell>
          <cell r="I223" t="str">
            <v>Planta</v>
          </cell>
        </row>
        <row r="224">
          <cell r="A224" t="str">
            <v>Cataluña</v>
          </cell>
          <cell r="B224" t="str">
            <v>BARCELONA</v>
          </cell>
          <cell r="C224">
            <v>2009</v>
          </cell>
          <cell r="D224" t="str">
            <v>C</v>
          </cell>
          <cell r="E224" t="str">
            <v>AC</v>
          </cell>
          <cell r="F224">
            <v>1373.9135659999999</v>
          </cell>
          <cell r="G224" t="str">
            <v>kg</v>
          </cell>
          <cell r="H224" t="str">
            <v>ECOPARQUE Nº3</v>
          </cell>
          <cell r="I224" t="str">
            <v>Planta</v>
          </cell>
        </row>
        <row r="225">
          <cell r="A225" t="str">
            <v>I. Canarias</v>
          </cell>
          <cell r="B225" t="str">
            <v>STA. CRUZ TENERIFE</v>
          </cell>
          <cell r="C225">
            <v>2006</v>
          </cell>
          <cell r="D225" t="str">
            <v>C</v>
          </cell>
          <cell r="E225" t="str">
            <v>AC</v>
          </cell>
          <cell r="F225">
            <v>11.2303292</v>
          </cell>
          <cell r="G225" t="str">
            <v>kg</v>
          </cell>
          <cell r="H225" t="str">
            <v>EL HIERRO</v>
          </cell>
          <cell r="I225" t="str">
            <v>Planta</v>
          </cell>
        </row>
        <row r="226">
          <cell r="A226" t="str">
            <v>I. Canarias</v>
          </cell>
          <cell r="B226" t="str">
            <v>STA. CRUZ TENERIFE</v>
          </cell>
          <cell r="C226">
            <v>2007</v>
          </cell>
          <cell r="D226" t="str">
            <v>C</v>
          </cell>
          <cell r="E226" t="str">
            <v>AC</v>
          </cell>
          <cell r="F226">
            <v>46.318369769999997</v>
          </cell>
          <cell r="G226" t="str">
            <v>kg</v>
          </cell>
          <cell r="H226" t="str">
            <v>EL HIERRO</v>
          </cell>
          <cell r="I226" t="str">
            <v>Planta</v>
          </cell>
        </row>
        <row r="227">
          <cell r="A227" t="str">
            <v>I. Canarias</v>
          </cell>
          <cell r="B227" t="str">
            <v>STA. CRUZ TENERIFE</v>
          </cell>
          <cell r="C227">
            <v>2008</v>
          </cell>
          <cell r="D227" t="str">
            <v>C</v>
          </cell>
          <cell r="E227" t="str">
            <v>AC</v>
          </cell>
          <cell r="F227">
            <v>47.717184529999997</v>
          </cell>
          <cell r="G227" t="str">
            <v>kg</v>
          </cell>
          <cell r="H227" t="str">
            <v>EL HIERRO</v>
          </cell>
          <cell r="I227" t="str">
            <v>Planta</v>
          </cell>
        </row>
        <row r="228">
          <cell r="A228" t="str">
            <v>I. Canarias</v>
          </cell>
          <cell r="B228" t="str">
            <v>STA. CRUZ TENERIFE</v>
          </cell>
          <cell r="C228">
            <v>2009</v>
          </cell>
          <cell r="D228" t="str">
            <v>C</v>
          </cell>
          <cell r="E228" t="str">
            <v>AC</v>
          </cell>
          <cell r="F228">
            <v>49.115298039999999</v>
          </cell>
          <cell r="G228" t="str">
            <v>kg</v>
          </cell>
          <cell r="H228" t="str">
            <v>EL HIERRO</v>
          </cell>
          <cell r="I228" t="str">
            <v>Planta</v>
          </cell>
        </row>
        <row r="229">
          <cell r="A229" t="str">
            <v>Com. Valenciana</v>
          </cell>
          <cell r="B229" t="str">
            <v>ALICANTE</v>
          </cell>
          <cell r="C229">
            <v>2005</v>
          </cell>
          <cell r="D229" t="str">
            <v>C</v>
          </cell>
          <cell r="E229" t="str">
            <v>AC</v>
          </cell>
          <cell r="F229">
            <v>1870.6123660000001</v>
          </cell>
          <cell r="G229" t="str">
            <v>kg</v>
          </cell>
          <cell r="H229" t="str">
            <v>ELCHE</v>
          </cell>
          <cell r="I229" t="str">
            <v>Planta</v>
          </cell>
        </row>
        <row r="230">
          <cell r="A230" t="str">
            <v>Com. Valenciana</v>
          </cell>
          <cell r="B230" t="str">
            <v>ALICANTE</v>
          </cell>
          <cell r="C230">
            <v>2006</v>
          </cell>
          <cell r="D230" t="str">
            <v>C</v>
          </cell>
          <cell r="E230" t="str">
            <v>AC</v>
          </cell>
          <cell r="F230">
            <v>1932.716696</v>
          </cell>
          <cell r="G230" t="str">
            <v>kg</v>
          </cell>
          <cell r="H230" t="str">
            <v>ELCHE</v>
          </cell>
          <cell r="I230" t="str">
            <v>Planta</v>
          </cell>
        </row>
        <row r="231">
          <cell r="A231" t="str">
            <v>Com. Valenciana</v>
          </cell>
          <cell r="B231" t="str">
            <v>ALICANTE</v>
          </cell>
          <cell r="C231">
            <v>2007</v>
          </cell>
          <cell r="D231" t="str">
            <v>C</v>
          </cell>
          <cell r="E231" t="str">
            <v>AC</v>
          </cell>
          <cell r="F231">
            <v>1994.7569020000001</v>
          </cell>
          <cell r="G231" t="str">
            <v>kg</v>
          </cell>
          <cell r="H231" t="str">
            <v>ELCHE</v>
          </cell>
          <cell r="I231" t="str">
            <v>Planta</v>
          </cell>
        </row>
        <row r="232">
          <cell r="A232" t="str">
            <v>Com. Valenciana</v>
          </cell>
          <cell r="B232" t="str">
            <v>ALICANTE</v>
          </cell>
          <cell r="C232">
            <v>2008</v>
          </cell>
          <cell r="D232" t="str">
            <v>C</v>
          </cell>
          <cell r="E232" t="str">
            <v>AC</v>
          </cell>
          <cell r="F232">
            <v>2056.793842</v>
          </cell>
          <cell r="G232" t="str">
            <v>kg</v>
          </cell>
          <cell r="H232" t="str">
            <v>ELCHE</v>
          </cell>
          <cell r="I232" t="str">
            <v>Planta</v>
          </cell>
        </row>
        <row r="233">
          <cell r="A233" t="str">
            <v>Com. Valenciana</v>
          </cell>
          <cell r="B233" t="str">
            <v>ALICANTE</v>
          </cell>
          <cell r="C233">
            <v>2009</v>
          </cell>
          <cell r="D233" t="str">
            <v>C</v>
          </cell>
          <cell r="E233" t="str">
            <v>AC</v>
          </cell>
          <cell r="F233">
            <v>2118.9090160000001</v>
          </cell>
          <cell r="G233" t="str">
            <v>kg</v>
          </cell>
          <cell r="H233" t="str">
            <v>ELCHE</v>
          </cell>
          <cell r="I233" t="str">
            <v>Planta</v>
          </cell>
        </row>
        <row r="234">
          <cell r="A234" t="str">
            <v>Andalucía</v>
          </cell>
          <cell r="B234" t="str">
            <v>SEVILLA</v>
          </cell>
          <cell r="C234">
            <v>2005</v>
          </cell>
          <cell r="D234" t="str">
            <v>F</v>
          </cell>
          <cell r="E234" t="str">
            <v>AC</v>
          </cell>
          <cell r="F234">
            <v>0</v>
          </cell>
          <cell r="G234" t="str">
            <v>kg</v>
          </cell>
          <cell r="H234" t="str">
            <v>ESPARTINAS</v>
          </cell>
          <cell r="I234" t="str">
            <v>Planta</v>
          </cell>
        </row>
        <row r="235">
          <cell r="A235" t="str">
            <v>Andalucía</v>
          </cell>
          <cell r="B235" t="str">
            <v>SEVILLA</v>
          </cell>
          <cell r="C235">
            <v>2006</v>
          </cell>
          <cell r="D235" t="str">
            <v>F</v>
          </cell>
          <cell r="E235" t="str">
            <v>AC</v>
          </cell>
          <cell r="F235">
            <v>0</v>
          </cell>
          <cell r="G235" t="str">
            <v>kg</v>
          </cell>
          <cell r="H235" t="str">
            <v>ESPARTINAS</v>
          </cell>
          <cell r="I235" t="str">
            <v>Planta</v>
          </cell>
        </row>
        <row r="236">
          <cell r="A236" t="str">
            <v>Andalucía</v>
          </cell>
          <cell r="B236" t="str">
            <v>SEVILLA</v>
          </cell>
          <cell r="C236">
            <v>2007</v>
          </cell>
          <cell r="D236" t="str">
            <v>F</v>
          </cell>
          <cell r="E236" t="str">
            <v>AC</v>
          </cell>
          <cell r="F236">
            <v>0</v>
          </cell>
          <cell r="G236" t="str">
            <v>kg</v>
          </cell>
          <cell r="H236" t="str">
            <v>ESPARTINAS</v>
          </cell>
          <cell r="I236" t="str">
            <v>Planta</v>
          </cell>
        </row>
        <row r="237">
          <cell r="A237" t="str">
            <v>Andalucía</v>
          </cell>
          <cell r="B237" t="str">
            <v>SEVILLA</v>
          </cell>
          <cell r="C237">
            <v>2008</v>
          </cell>
          <cell r="D237" t="str">
            <v>F</v>
          </cell>
          <cell r="E237" t="str">
            <v>AC</v>
          </cell>
          <cell r="F237">
            <v>0</v>
          </cell>
          <cell r="G237" t="str">
            <v>kg</v>
          </cell>
          <cell r="H237" t="str">
            <v>ESPARTINAS</v>
          </cell>
          <cell r="I237" t="str">
            <v>Planta</v>
          </cell>
        </row>
        <row r="238">
          <cell r="A238" t="str">
            <v>Andalucía</v>
          </cell>
          <cell r="B238" t="str">
            <v>SEVILLA</v>
          </cell>
          <cell r="C238">
            <v>2009</v>
          </cell>
          <cell r="D238" t="str">
            <v>F</v>
          </cell>
          <cell r="E238" t="str">
            <v>AC</v>
          </cell>
          <cell r="F238">
            <v>0</v>
          </cell>
          <cell r="G238" t="str">
            <v>kg</v>
          </cell>
          <cell r="H238" t="str">
            <v>ESPARTINAS</v>
          </cell>
          <cell r="I238" t="str">
            <v>Planta</v>
          </cell>
        </row>
        <row r="239">
          <cell r="A239" t="str">
            <v>Andalucía</v>
          </cell>
          <cell r="B239" t="str">
            <v>SEVILLA</v>
          </cell>
          <cell r="C239">
            <v>2005</v>
          </cell>
          <cell r="D239" t="str">
            <v>C</v>
          </cell>
          <cell r="E239" t="str">
            <v>AC</v>
          </cell>
          <cell r="F239">
            <v>225.6406532</v>
          </cell>
          <cell r="G239" t="str">
            <v>kg</v>
          </cell>
          <cell r="H239" t="str">
            <v>ESTEPA</v>
          </cell>
          <cell r="I239" t="str">
            <v>Planta</v>
          </cell>
        </row>
        <row r="240">
          <cell r="A240" t="str">
            <v>Andalucía</v>
          </cell>
          <cell r="B240" t="str">
            <v>SEVILLA</v>
          </cell>
          <cell r="C240">
            <v>2006</v>
          </cell>
          <cell r="D240" t="str">
            <v>C</v>
          </cell>
          <cell r="E240" t="str">
            <v>AC</v>
          </cell>
          <cell r="F240">
            <v>227.37808620000001</v>
          </cell>
          <cell r="G240" t="str">
            <v>kg</v>
          </cell>
          <cell r="H240" t="str">
            <v>ESTEPA</v>
          </cell>
          <cell r="I240" t="str">
            <v>Planta</v>
          </cell>
        </row>
        <row r="241">
          <cell r="A241" t="str">
            <v>Andalucía</v>
          </cell>
          <cell r="B241" t="str">
            <v>SEVILLA</v>
          </cell>
          <cell r="C241">
            <v>2007</v>
          </cell>
          <cell r="D241" t="str">
            <v>C</v>
          </cell>
          <cell r="E241" t="str">
            <v>AC</v>
          </cell>
          <cell r="F241">
            <v>229.12889749999999</v>
          </cell>
          <cell r="G241" t="str">
            <v>kg</v>
          </cell>
          <cell r="H241" t="str">
            <v>ESTEPA</v>
          </cell>
          <cell r="I241" t="str">
            <v>Planta</v>
          </cell>
        </row>
        <row r="242">
          <cell r="A242" t="str">
            <v>Andalucía</v>
          </cell>
          <cell r="B242" t="str">
            <v>SEVILLA</v>
          </cell>
          <cell r="C242">
            <v>2008</v>
          </cell>
          <cell r="D242" t="str">
            <v>C</v>
          </cell>
          <cell r="E242" t="str">
            <v>AC</v>
          </cell>
          <cell r="F242">
            <v>230.87027710000001</v>
          </cell>
          <cell r="G242" t="str">
            <v>kg</v>
          </cell>
          <cell r="H242" t="str">
            <v>ESTEPA</v>
          </cell>
          <cell r="I242" t="str">
            <v>Planta</v>
          </cell>
        </row>
        <row r="243">
          <cell r="A243" t="str">
            <v>Andalucía</v>
          </cell>
          <cell r="B243" t="str">
            <v>SEVILLA</v>
          </cell>
          <cell r="C243">
            <v>2009</v>
          </cell>
          <cell r="D243" t="str">
            <v>C</v>
          </cell>
          <cell r="E243" t="str">
            <v>AC</v>
          </cell>
          <cell r="F243">
            <v>232.62489120000001</v>
          </cell>
          <cell r="G243" t="str">
            <v>kg</v>
          </cell>
          <cell r="H243" t="str">
            <v>ESTEPA</v>
          </cell>
          <cell r="I243" t="str">
            <v>Planta</v>
          </cell>
        </row>
        <row r="244">
          <cell r="A244" t="str">
            <v>EXTREMADURA</v>
          </cell>
          <cell r="B244" t="str">
            <v>CÁCERES</v>
          </cell>
          <cell r="C244">
            <v>2004</v>
          </cell>
          <cell r="D244" t="str">
            <v>RCR</v>
          </cell>
          <cell r="E244" t="str">
            <v>AC</v>
          </cell>
          <cell r="F244">
            <v>1.55332</v>
          </cell>
          <cell r="G244" t="str">
            <v>kg</v>
          </cell>
          <cell r="H244" t="str">
            <v>FEMAR</v>
          </cell>
          <cell r="I244" t="str">
            <v>Reciclador</v>
          </cell>
        </row>
        <row r="245">
          <cell r="A245" t="str">
            <v>EXTREMADURA</v>
          </cell>
          <cell r="B245" t="str">
            <v>CÁCERES</v>
          </cell>
          <cell r="C245">
            <v>2005</v>
          </cell>
          <cell r="D245" t="str">
            <v>RCR</v>
          </cell>
          <cell r="E245" t="str">
            <v>AC</v>
          </cell>
          <cell r="F245">
            <v>1.5843864000000001</v>
          </cell>
          <cell r="G245" t="str">
            <v>kg</v>
          </cell>
          <cell r="H245" t="str">
            <v>FEMAR</v>
          </cell>
          <cell r="I245" t="str">
            <v>Reciclador</v>
          </cell>
        </row>
        <row r="246">
          <cell r="A246" t="str">
            <v>EXTREMADURA</v>
          </cell>
          <cell r="B246" t="str">
            <v>CÁCERES</v>
          </cell>
          <cell r="C246">
            <v>2006</v>
          </cell>
          <cell r="D246" t="str">
            <v>RCR</v>
          </cell>
          <cell r="E246" t="str">
            <v>AC</v>
          </cell>
          <cell r="F246">
            <v>1.6160741279999999</v>
          </cell>
          <cell r="G246" t="str">
            <v>kg</v>
          </cell>
          <cell r="H246" t="str">
            <v>FEMAR</v>
          </cell>
          <cell r="I246" t="str">
            <v>Reciclador</v>
          </cell>
        </row>
        <row r="247">
          <cell r="A247" t="str">
            <v>EXTREMADURA</v>
          </cell>
          <cell r="B247" t="str">
            <v>CÁCERES</v>
          </cell>
          <cell r="C247">
            <v>2007</v>
          </cell>
          <cell r="D247" t="str">
            <v>RCR</v>
          </cell>
          <cell r="E247" t="str">
            <v>AC</v>
          </cell>
          <cell r="F247">
            <v>1.648395611</v>
          </cell>
          <cell r="G247" t="str">
            <v>kg</v>
          </cell>
          <cell r="H247" t="str">
            <v>FEMAR</v>
          </cell>
          <cell r="I247" t="str">
            <v>Reciclador</v>
          </cell>
        </row>
        <row r="248">
          <cell r="A248" t="str">
            <v>EXTREMADURA</v>
          </cell>
          <cell r="B248" t="str">
            <v>CÁCERES</v>
          </cell>
          <cell r="C248">
            <v>2008</v>
          </cell>
          <cell r="D248" t="str">
            <v>RCR</v>
          </cell>
          <cell r="E248" t="str">
            <v>AC</v>
          </cell>
          <cell r="F248">
            <v>1.6813635229999999</v>
          </cell>
          <cell r="G248" t="str">
            <v>kg</v>
          </cell>
          <cell r="H248" t="str">
            <v>FEMAR</v>
          </cell>
          <cell r="I248" t="str">
            <v>Reciclador</v>
          </cell>
        </row>
        <row r="249">
          <cell r="A249" t="str">
            <v>EXTREMADURA</v>
          </cell>
          <cell r="B249" t="str">
            <v>CÁCERES</v>
          </cell>
          <cell r="C249">
            <v>2009</v>
          </cell>
          <cell r="D249" t="str">
            <v>RCR</v>
          </cell>
          <cell r="E249" t="str">
            <v>AC</v>
          </cell>
          <cell r="F249">
            <v>1.7149907929999999</v>
          </cell>
          <cell r="G249" t="str">
            <v>kg</v>
          </cell>
          <cell r="H249" t="str">
            <v>FEMAR</v>
          </cell>
          <cell r="I249" t="str">
            <v>Reciclador</v>
          </cell>
        </row>
        <row r="250">
          <cell r="A250" t="str">
            <v>Cataluña</v>
          </cell>
          <cell r="B250" t="str">
            <v>BARCELONA</v>
          </cell>
          <cell r="C250">
            <v>2004</v>
          </cell>
          <cell r="D250" t="str">
            <v>RCR</v>
          </cell>
          <cell r="E250" t="str">
            <v>AC</v>
          </cell>
          <cell r="F250">
            <v>1783.04</v>
          </cell>
          <cell r="G250" t="str">
            <v>kg</v>
          </cell>
          <cell r="H250" t="str">
            <v>FERROS CRISTOBAL</v>
          </cell>
          <cell r="I250" t="str">
            <v>Reciclador</v>
          </cell>
        </row>
        <row r="251">
          <cell r="A251" t="str">
            <v>Cataluña</v>
          </cell>
          <cell r="B251" t="str">
            <v>BARCELONA</v>
          </cell>
          <cell r="C251">
            <v>2005</v>
          </cell>
          <cell r="D251" t="str">
            <v>RCR</v>
          </cell>
          <cell r="E251" t="str">
            <v>AC</v>
          </cell>
          <cell r="F251">
            <v>1818.7008000000001</v>
          </cell>
          <cell r="G251" t="str">
            <v>kg</v>
          </cell>
          <cell r="H251" t="str">
            <v>FERROS CRISTOBAL</v>
          </cell>
          <cell r="I251" t="str">
            <v>Reciclador</v>
          </cell>
        </row>
        <row r="252">
          <cell r="A252" t="str">
            <v>Cataluña</v>
          </cell>
          <cell r="B252" t="str">
            <v>BARCELONA</v>
          </cell>
          <cell r="C252">
            <v>2006</v>
          </cell>
          <cell r="D252" t="str">
            <v>RCR</v>
          </cell>
          <cell r="E252" t="str">
            <v>AC</v>
          </cell>
          <cell r="F252">
            <v>1855.0748160000001</v>
          </cell>
          <cell r="G252" t="str">
            <v>kg</v>
          </cell>
          <cell r="H252" t="str">
            <v>FERROS CRISTOBAL</v>
          </cell>
          <cell r="I252" t="str">
            <v>Reciclador</v>
          </cell>
        </row>
        <row r="253">
          <cell r="A253" t="str">
            <v>Cataluña</v>
          </cell>
          <cell r="B253" t="str">
            <v>BARCELONA</v>
          </cell>
          <cell r="C253">
            <v>2007</v>
          </cell>
          <cell r="D253" t="str">
            <v>RCR</v>
          </cell>
          <cell r="E253" t="str">
            <v>AC</v>
          </cell>
          <cell r="F253">
            <v>1892.1763120000001</v>
          </cell>
          <cell r="G253" t="str">
            <v>kg</v>
          </cell>
          <cell r="H253" t="str">
            <v>FERROS CRISTOBAL</v>
          </cell>
          <cell r="I253" t="str">
            <v>Reciclador</v>
          </cell>
        </row>
        <row r="254">
          <cell r="A254" t="str">
            <v>Cataluña</v>
          </cell>
          <cell r="B254" t="str">
            <v>BARCELONA</v>
          </cell>
          <cell r="C254">
            <v>2008</v>
          </cell>
          <cell r="D254" t="str">
            <v>RCR</v>
          </cell>
          <cell r="E254" t="str">
            <v>AC</v>
          </cell>
          <cell r="F254">
            <v>1930.019839</v>
          </cell>
          <cell r="G254" t="str">
            <v>kg</v>
          </cell>
          <cell r="H254" t="str">
            <v>FERROS CRISTOBAL</v>
          </cell>
          <cell r="I254" t="str">
            <v>Reciclador</v>
          </cell>
        </row>
        <row r="255">
          <cell r="A255" t="str">
            <v>Cataluña</v>
          </cell>
          <cell r="B255" t="str">
            <v>BARCELONA</v>
          </cell>
          <cell r="C255">
            <v>2009</v>
          </cell>
          <cell r="D255" t="str">
            <v>RCR</v>
          </cell>
          <cell r="E255" t="str">
            <v>AC</v>
          </cell>
          <cell r="F255">
            <v>1968.6202350000001</v>
          </cell>
          <cell r="G255" t="str">
            <v>kg</v>
          </cell>
          <cell r="H255" t="str">
            <v>FERROS CRISTOBAL</v>
          </cell>
          <cell r="I255" t="str">
            <v>Reciclador</v>
          </cell>
        </row>
        <row r="256">
          <cell r="A256" t="str">
            <v>Com. Valenciana</v>
          </cell>
          <cell r="B256" t="str">
            <v>VALENCIA</v>
          </cell>
          <cell r="C256">
            <v>2005</v>
          </cell>
          <cell r="D256" t="str">
            <v>F</v>
          </cell>
          <cell r="E256" t="str">
            <v>AC</v>
          </cell>
          <cell r="F256">
            <v>5708.8637049999998</v>
          </cell>
          <cell r="G256" t="str">
            <v>kg</v>
          </cell>
          <cell r="H256" t="str">
            <v>FERVASA</v>
          </cell>
          <cell r="I256" t="str">
            <v>Planta</v>
          </cell>
        </row>
        <row r="257">
          <cell r="A257" t="str">
            <v>Com. Valenciana</v>
          </cell>
          <cell r="B257" t="str">
            <v>VALENCIA</v>
          </cell>
          <cell r="C257">
            <v>2006</v>
          </cell>
          <cell r="D257" t="str">
            <v>F</v>
          </cell>
          <cell r="E257" t="str">
            <v>AC</v>
          </cell>
          <cell r="F257">
            <v>5790.7100010000004</v>
          </cell>
          <cell r="G257" t="str">
            <v>kg</v>
          </cell>
          <cell r="H257" t="str">
            <v>FERVASA</v>
          </cell>
          <cell r="I257" t="str">
            <v>Planta</v>
          </cell>
        </row>
        <row r="258">
          <cell r="A258" t="str">
            <v>Com. Valenciana</v>
          </cell>
          <cell r="B258" t="str">
            <v>VALENCIA</v>
          </cell>
          <cell r="C258">
            <v>2007</v>
          </cell>
          <cell r="D258" t="str">
            <v>F</v>
          </cell>
          <cell r="E258" t="str">
            <v>AC</v>
          </cell>
          <cell r="F258">
            <v>5871.7799409999998</v>
          </cell>
          <cell r="G258" t="str">
            <v>kg</v>
          </cell>
          <cell r="H258" t="str">
            <v>FERVASA</v>
          </cell>
          <cell r="I258" t="str">
            <v>Planta</v>
          </cell>
        </row>
        <row r="259">
          <cell r="A259" t="str">
            <v>Com. Valenciana</v>
          </cell>
          <cell r="B259" t="str">
            <v>VALENCIA</v>
          </cell>
          <cell r="C259">
            <v>2008</v>
          </cell>
          <cell r="D259" t="str">
            <v>F</v>
          </cell>
          <cell r="E259" t="str">
            <v>AC</v>
          </cell>
          <cell r="F259">
            <v>5952.8105050000004</v>
          </cell>
          <cell r="G259" t="str">
            <v>kg</v>
          </cell>
          <cell r="H259" t="str">
            <v>FERVASA</v>
          </cell>
          <cell r="I259" t="str">
            <v>Planta</v>
          </cell>
        </row>
        <row r="260">
          <cell r="A260" t="str">
            <v>Com. Valenciana</v>
          </cell>
          <cell r="B260" t="str">
            <v>VALENCIA</v>
          </cell>
          <cell r="C260">
            <v>2009</v>
          </cell>
          <cell r="D260" t="str">
            <v>F</v>
          </cell>
          <cell r="E260" t="str">
            <v>AC</v>
          </cell>
          <cell r="F260">
            <v>6033.7687269999997</v>
          </cell>
          <cell r="G260" t="str">
            <v>kg</v>
          </cell>
          <cell r="H260" t="str">
            <v>FERVASA</v>
          </cell>
          <cell r="I260" t="str">
            <v>Planta</v>
          </cell>
        </row>
        <row r="261">
          <cell r="A261" t="str">
            <v>Madrid</v>
          </cell>
          <cell r="B261" t="str">
            <v>MADRID</v>
          </cell>
          <cell r="C261">
            <v>2005</v>
          </cell>
          <cell r="D261" t="str">
            <v>C</v>
          </cell>
          <cell r="E261" t="str">
            <v>AC</v>
          </cell>
          <cell r="F261">
            <v>980.25289139999995</v>
          </cell>
          <cell r="G261" t="str">
            <v>kg</v>
          </cell>
          <cell r="H261" t="str">
            <v>FUENLABRADA</v>
          </cell>
          <cell r="I261" t="str">
            <v>Planta</v>
          </cell>
        </row>
        <row r="262">
          <cell r="A262" t="str">
            <v>Madrid</v>
          </cell>
          <cell r="B262" t="str">
            <v>MADRID</v>
          </cell>
          <cell r="C262">
            <v>2006</v>
          </cell>
          <cell r="D262" t="str">
            <v>C</v>
          </cell>
          <cell r="E262" t="str">
            <v>AC</v>
          </cell>
          <cell r="F262">
            <v>1004.9552640000001</v>
          </cell>
          <cell r="G262" t="str">
            <v>kg</v>
          </cell>
          <cell r="H262" t="str">
            <v>FUENLABRADA</v>
          </cell>
          <cell r="I262" t="str">
            <v>Planta</v>
          </cell>
        </row>
        <row r="263">
          <cell r="A263" t="str">
            <v>Madrid</v>
          </cell>
          <cell r="B263" t="str">
            <v>MADRID</v>
          </cell>
          <cell r="C263">
            <v>2007</v>
          </cell>
          <cell r="D263" t="str">
            <v>C</v>
          </cell>
          <cell r="E263" t="str">
            <v>AC</v>
          </cell>
          <cell r="F263">
            <v>1029.6771639999999</v>
          </cell>
          <cell r="G263" t="str">
            <v>kg</v>
          </cell>
          <cell r="H263" t="str">
            <v>FUENLABRADA</v>
          </cell>
          <cell r="I263" t="str">
            <v>Planta</v>
          </cell>
        </row>
        <row r="264">
          <cell r="A264" t="str">
            <v>Madrid</v>
          </cell>
          <cell r="B264" t="str">
            <v>MADRID</v>
          </cell>
          <cell r="C264">
            <v>2008</v>
          </cell>
          <cell r="D264" t="str">
            <v>C</v>
          </cell>
          <cell r="E264" t="str">
            <v>AC</v>
          </cell>
          <cell r="F264">
            <v>1054.389416</v>
          </cell>
          <cell r="G264" t="str">
            <v>kg</v>
          </cell>
          <cell r="H264" t="str">
            <v>FUENLABRADA</v>
          </cell>
          <cell r="I264" t="str">
            <v>Planta</v>
          </cell>
        </row>
        <row r="265">
          <cell r="A265" t="str">
            <v>Madrid</v>
          </cell>
          <cell r="B265" t="str">
            <v>MADRID</v>
          </cell>
          <cell r="C265">
            <v>2009</v>
          </cell>
          <cell r="D265" t="str">
            <v>C</v>
          </cell>
          <cell r="E265" t="str">
            <v>AC</v>
          </cell>
          <cell r="F265">
            <v>1079.062128</v>
          </cell>
          <cell r="G265" t="str">
            <v>kg</v>
          </cell>
          <cell r="H265" t="str">
            <v>FUENLABRADA</v>
          </cell>
          <cell r="I265" t="str">
            <v>Planta</v>
          </cell>
        </row>
        <row r="266">
          <cell r="A266" t="str">
            <v>Andalucía</v>
          </cell>
          <cell r="B266" t="str">
            <v>CÓRDOBA</v>
          </cell>
          <cell r="C266">
            <v>2005</v>
          </cell>
          <cell r="D266" t="str">
            <v>RCPSC</v>
          </cell>
          <cell r="E266" t="str">
            <v>AC</v>
          </cell>
          <cell r="F266">
            <v>0</v>
          </cell>
          <cell r="G266" t="str">
            <v>kg</v>
          </cell>
          <cell r="H266" t="str">
            <v>Fuente Palmera</v>
          </cell>
          <cell r="I266" t="str">
            <v>Planta</v>
          </cell>
        </row>
        <row r="267">
          <cell r="A267" t="str">
            <v>Andalucía</v>
          </cell>
          <cell r="B267" t="str">
            <v>CÓRDOBA</v>
          </cell>
          <cell r="C267">
            <v>2006</v>
          </cell>
          <cell r="D267" t="str">
            <v>RCPSC</v>
          </cell>
          <cell r="E267" t="str">
            <v>AC</v>
          </cell>
          <cell r="F267">
            <v>0</v>
          </cell>
          <cell r="G267" t="str">
            <v>kg</v>
          </cell>
          <cell r="H267" t="str">
            <v>Fuente Palmera</v>
          </cell>
          <cell r="I267" t="str">
            <v>Planta</v>
          </cell>
        </row>
        <row r="268">
          <cell r="A268" t="str">
            <v>Andalucía</v>
          </cell>
          <cell r="B268" t="str">
            <v>CÓRDOBA</v>
          </cell>
          <cell r="C268">
            <v>2007</v>
          </cell>
          <cell r="D268" t="str">
            <v>RCPSC</v>
          </cell>
          <cell r="E268" t="str">
            <v>AC</v>
          </cell>
          <cell r="F268">
            <v>0</v>
          </cell>
          <cell r="G268" t="str">
            <v>kg</v>
          </cell>
          <cell r="H268" t="str">
            <v>Fuente Palmera</v>
          </cell>
          <cell r="I268" t="str">
            <v>Planta</v>
          </cell>
        </row>
        <row r="269">
          <cell r="A269" t="str">
            <v>Andalucía</v>
          </cell>
          <cell r="B269" t="str">
            <v>CÓRDOBA</v>
          </cell>
          <cell r="C269">
            <v>2008</v>
          </cell>
          <cell r="D269" t="str">
            <v>RCPSC</v>
          </cell>
          <cell r="E269" t="str">
            <v>AC</v>
          </cell>
          <cell r="F269">
            <v>0</v>
          </cell>
          <cell r="G269" t="str">
            <v>kg</v>
          </cell>
          <cell r="H269" t="str">
            <v>Fuente Palmera</v>
          </cell>
          <cell r="I269" t="str">
            <v>Planta</v>
          </cell>
        </row>
        <row r="270">
          <cell r="A270" t="str">
            <v>Andalucía</v>
          </cell>
          <cell r="B270" t="str">
            <v>CÓRDOBA</v>
          </cell>
          <cell r="C270">
            <v>2009</v>
          </cell>
          <cell r="D270" t="str">
            <v>RCPSC</v>
          </cell>
          <cell r="E270" t="str">
            <v>AC</v>
          </cell>
          <cell r="F270">
            <v>0</v>
          </cell>
          <cell r="G270" t="str">
            <v>kg</v>
          </cell>
          <cell r="H270" t="str">
            <v>Fuente Palmera</v>
          </cell>
          <cell r="I270" t="str">
            <v>Planta</v>
          </cell>
        </row>
        <row r="271">
          <cell r="A271" t="str">
            <v>I. Canarias</v>
          </cell>
          <cell r="B271" t="str">
            <v>LAS PALMAS</v>
          </cell>
          <cell r="C271">
            <v>2006</v>
          </cell>
          <cell r="D271" t="str">
            <v>C</v>
          </cell>
          <cell r="E271" t="str">
            <v>AC</v>
          </cell>
          <cell r="F271">
            <v>36.880195559999997</v>
          </cell>
          <cell r="G271" t="str">
            <v>kg</v>
          </cell>
          <cell r="H271" t="str">
            <v>FUERTEVENTURA</v>
          </cell>
          <cell r="I271" t="str">
            <v>Planta</v>
          </cell>
        </row>
        <row r="272">
          <cell r="A272" t="str">
            <v>I. Canarias</v>
          </cell>
          <cell r="B272" t="str">
            <v>LAS PALMAS</v>
          </cell>
          <cell r="C272">
            <v>2007</v>
          </cell>
          <cell r="D272" t="str">
            <v>C</v>
          </cell>
          <cell r="E272" t="str">
            <v>AC</v>
          </cell>
          <cell r="F272">
            <v>151.34157049999999</v>
          </cell>
          <cell r="G272" t="str">
            <v>kg</v>
          </cell>
          <cell r="H272" t="str">
            <v>FUERTEVENTURA</v>
          </cell>
          <cell r="I272" t="str">
            <v>Planta</v>
          </cell>
        </row>
        <row r="273">
          <cell r="A273" t="str">
            <v>I. Canarias</v>
          </cell>
          <cell r="B273" t="str">
            <v>LAS PALMAS</v>
          </cell>
          <cell r="C273">
            <v>2008</v>
          </cell>
          <cell r="D273" t="str">
            <v>C</v>
          </cell>
          <cell r="E273" t="str">
            <v>AC</v>
          </cell>
          <cell r="F273">
            <v>155.15537810000001</v>
          </cell>
          <cell r="G273" t="str">
            <v>kg</v>
          </cell>
          <cell r="H273" t="str">
            <v>FUERTEVENTURA</v>
          </cell>
          <cell r="I273" t="str">
            <v>Planta</v>
          </cell>
        </row>
        <row r="274">
          <cell r="A274" t="str">
            <v>I. Canarias</v>
          </cell>
          <cell r="B274" t="str">
            <v>LAS PALMAS</v>
          </cell>
          <cell r="C274">
            <v>2009</v>
          </cell>
          <cell r="D274" t="str">
            <v>C</v>
          </cell>
          <cell r="E274" t="str">
            <v>AC</v>
          </cell>
          <cell r="F274">
            <v>158.97220039999999</v>
          </cell>
          <cell r="G274" t="str">
            <v>kg</v>
          </cell>
          <cell r="H274" t="str">
            <v>FUERTEVENTURA</v>
          </cell>
          <cell r="I274" t="str">
            <v>Planta</v>
          </cell>
        </row>
        <row r="275">
          <cell r="A275" t="str">
            <v>Andalucía</v>
          </cell>
          <cell r="B275" t="str">
            <v>ALMERÍA</v>
          </cell>
          <cell r="C275">
            <v>2005</v>
          </cell>
          <cell r="D275" t="str">
            <v>F</v>
          </cell>
          <cell r="E275" t="str">
            <v>AC</v>
          </cell>
          <cell r="F275">
            <v>1307.832991</v>
          </cell>
          <cell r="G275" t="str">
            <v>kg</v>
          </cell>
          <cell r="H275" t="str">
            <v>GADOR</v>
          </cell>
          <cell r="I275" t="str">
            <v>Planta</v>
          </cell>
        </row>
        <row r="276">
          <cell r="A276" t="str">
            <v>Andalucía</v>
          </cell>
          <cell r="B276" t="str">
            <v>ALMERÍA</v>
          </cell>
          <cell r="C276">
            <v>2006</v>
          </cell>
          <cell r="D276" t="str">
            <v>F</v>
          </cell>
          <cell r="E276" t="str">
            <v>AC</v>
          </cell>
          <cell r="F276">
            <v>1338.1714890000001</v>
          </cell>
          <cell r="G276" t="str">
            <v>kg</v>
          </cell>
          <cell r="H276" t="str">
            <v>GADOR</v>
          </cell>
          <cell r="I276" t="str">
            <v>Planta</v>
          </cell>
        </row>
        <row r="277">
          <cell r="A277" t="str">
            <v>Andalucía</v>
          </cell>
          <cell r="B277" t="str">
            <v>ALMERÍA</v>
          </cell>
          <cell r="C277">
            <v>2007</v>
          </cell>
          <cell r="D277" t="str">
            <v>F</v>
          </cell>
          <cell r="E277" t="str">
            <v>AC</v>
          </cell>
          <cell r="F277">
            <v>1368.4141649999999</v>
          </cell>
          <cell r="G277" t="str">
            <v>kg</v>
          </cell>
          <cell r="H277" t="str">
            <v>GADOR</v>
          </cell>
          <cell r="I277" t="str">
            <v>Planta</v>
          </cell>
        </row>
        <row r="278">
          <cell r="A278" t="str">
            <v>Andalucía</v>
          </cell>
          <cell r="B278" t="str">
            <v>ALMERÍA</v>
          </cell>
          <cell r="C278">
            <v>2008</v>
          </cell>
          <cell r="D278" t="str">
            <v>F</v>
          </cell>
          <cell r="E278" t="str">
            <v>AC</v>
          </cell>
          <cell r="F278">
            <v>1398.6561180000001</v>
          </cell>
          <cell r="G278" t="str">
            <v>kg</v>
          </cell>
          <cell r="H278" t="str">
            <v>GADOR</v>
          </cell>
          <cell r="I278" t="str">
            <v>Planta</v>
          </cell>
        </row>
        <row r="279">
          <cell r="A279" t="str">
            <v>Andalucía</v>
          </cell>
          <cell r="B279" t="str">
            <v>ALMERÍA</v>
          </cell>
          <cell r="C279">
            <v>2009</v>
          </cell>
          <cell r="D279" t="str">
            <v>F</v>
          </cell>
          <cell r="E279" t="str">
            <v>AC</v>
          </cell>
          <cell r="F279">
            <v>1429.0069550000001</v>
          </cell>
          <cell r="G279" t="str">
            <v>kg</v>
          </cell>
          <cell r="H279" t="str">
            <v>GADOR</v>
          </cell>
          <cell r="I279" t="str">
            <v>Planta</v>
          </cell>
        </row>
        <row r="280">
          <cell r="A280" t="str">
            <v>Andalucía</v>
          </cell>
          <cell r="B280" t="str">
            <v>CÁDIZ</v>
          </cell>
          <cell r="C280">
            <v>2005</v>
          </cell>
          <cell r="D280" t="str">
            <v>F</v>
          </cell>
          <cell r="E280" t="str">
            <v>AC</v>
          </cell>
          <cell r="F280">
            <v>0</v>
          </cell>
          <cell r="G280" t="str">
            <v>kg</v>
          </cell>
          <cell r="H280" t="str">
            <v>Gestión de Partícipes de Bioreciclaje</v>
          </cell>
          <cell r="I280" t="str">
            <v>Planta</v>
          </cell>
        </row>
        <row r="281">
          <cell r="A281" t="str">
            <v>Andalucía</v>
          </cell>
          <cell r="B281" t="str">
            <v>CÁDIZ</v>
          </cell>
          <cell r="C281">
            <v>2006</v>
          </cell>
          <cell r="D281" t="str">
            <v>F</v>
          </cell>
          <cell r="E281" t="str">
            <v>AC</v>
          </cell>
          <cell r="F281">
            <v>0</v>
          </cell>
          <cell r="G281" t="str">
            <v>kg</v>
          </cell>
          <cell r="H281" t="str">
            <v>Gestión de Partícipes de Bioreciclaje</v>
          </cell>
          <cell r="I281" t="str">
            <v>Planta</v>
          </cell>
        </row>
        <row r="282">
          <cell r="A282" t="str">
            <v>Andalucía</v>
          </cell>
          <cell r="B282" t="str">
            <v>CÁDIZ</v>
          </cell>
          <cell r="C282">
            <v>2007</v>
          </cell>
          <cell r="D282" t="str">
            <v>F</v>
          </cell>
          <cell r="E282" t="str">
            <v>AC</v>
          </cell>
          <cell r="F282">
            <v>0</v>
          </cell>
          <cell r="G282" t="str">
            <v>kg</v>
          </cell>
          <cell r="H282" t="str">
            <v>Gestión de Partícipes de Bioreciclaje</v>
          </cell>
          <cell r="I282" t="str">
            <v>Planta</v>
          </cell>
        </row>
        <row r="283">
          <cell r="A283" t="str">
            <v>Andalucía</v>
          </cell>
          <cell r="B283" t="str">
            <v>CÁDIZ</v>
          </cell>
          <cell r="C283">
            <v>2008</v>
          </cell>
          <cell r="D283" t="str">
            <v>F</v>
          </cell>
          <cell r="E283" t="str">
            <v>AC</v>
          </cell>
          <cell r="F283">
            <v>0</v>
          </cell>
          <cell r="G283" t="str">
            <v>kg</v>
          </cell>
          <cell r="H283" t="str">
            <v>Gestión de Partícipes de Bioreciclaje</v>
          </cell>
          <cell r="I283" t="str">
            <v>Planta</v>
          </cell>
        </row>
        <row r="284">
          <cell r="A284" t="str">
            <v>Andalucía</v>
          </cell>
          <cell r="B284" t="str">
            <v>CÁDIZ</v>
          </cell>
          <cell r="C284">
            <v>2009</v>
          </cell>
          <cell r="D284" t="str">
            <v>F</v>
          </cell>
          <cell r="E284" t="str">
            <v>AC</v>
          </cell>
          <cell r="F284">
            <v>0</v>
          </cell>
          <cell r="G284" t="str">
            <v>kg</v>
          </cell>
          <cell r="H284" t="str">
            <v>Gestión de Partícipes de Bioreciclaje</v>
          </cell>
          <cell r="I284" t="str">
            <v>Planta</v>
          </cell>
        </row>
        <row r="285">
          <cell r="A285" t="str">
            <v>Castilla y León</v>
          </cell>
          <cell r="B285" t="str">
            <v>SALAMANCA</v>
          </cell>
          <cell r="C285">
            <v>2006</v>
          </cell>
          <cell r="D285" t="str">
            <v>C</v>
          </cell>
          <cell r="E285" t="str">
            <v>AC</v>
          </cell>
          <cell r="F285">
            <v>319.15303669999997</v>
          </cell>
          <cell r="G285" t="str">
            <v>kg</v>
          </cell>
          <cell r="H285" t="str">
            <v>GOMECELLO</v>
          </cell>
          <cell r="I285" t="str">
            <v>Planta</v>
          </cell>
        </row>
        <row r="286">
          <cell r="A286" t="str">
            <v>Castilla y León</v>
          </cell>
          <cell r="B286" t="str">
            <v>SALAMANCA</v>
          </cell>
          <cell r="C286">
            <v>2007</v>
          </cell>
          <cell r="D286" t="str">
            <v>C</v>
          </cell>
          <cell r="E286" t="str">
            <v>AC</v>
          </cell>
          <cell r="F286">
            <v>1273.548278</v>
          </cell>
          <cell r="G286" t="str">
            <v>kg</v>
          </cell>
          <cell r="H286" t="str">
            <v>GOMECELLO</v>
          </cell>
          <cell r="I286" t="str">
            <v>Planta</v>
          </cell>
        </row>
        <row r="287">
          <cell r="A287" t="str">
            <v>Castilla y León</v>
          </cell>
          <cell r="B287" t="str">
            <v>SALAMANCA</v>
          </cell>
          <cell r="C287">
            <v>2008</v>
          </cell>
          <cell r="D287" t="str">
            <v>C</v>
          </cell>
          <cell r="E287" t="str">
            <v>AC</v>
          </cell>
          <cell r="F287">
            <v>1270.4917620000001</v>
          </cell>
          <cell r="G287" t="str">
            <v>kg</v>
          </cell>
          <cell r="H287" t="str">
            <v>GOMECELLO</v>
          </cell>
          <cell r="I287" t="str">
            <v>Planta</v>
          </cell>
        </row>
        <row r="288">
          <cell r="A288" t="str">
            <v>Castilla y León</v>
          </cell>
          <cell r="B288" t="str">
            <v>SALAMANCA</v>
          </cell>
          <cell r="C288">
            <v>2009</v>
          </cell>
          <cell r="D288" t="str">
            <v>C</v>
          </cell>
          <cell r="E288" t="str">
            <v>AC</v>
          </cell>
          <cell r="F288">
            <v>1267.442581</v>
          </cell>
          <cell r="G288" t="str">
            <v>kg</v>
          </cell>
          <cell r="H288" t="str">
            <v>GOMECELLO</v>
          </cell>
          <cell r="I288" t="str">
            <v>Planta</v>
          </cell>
        </row>
        <row r="289">
          <cell r="A289" t="str">
            <v>Navarra</v>
          </cell>
          <cell r="B289" t="str">
            <v>NAVARRA</v>
          </cell>
          <cell r="C289">
            <v>2006</v>
          </cell>
          <cell r="D289" t="str">
            <v>C</v>
          </cell>
          <cell r="E289" t="str">
            <v>AC</v>
          </cell>
          <cell r="F289">
            <v>332.30224720000001</v>
          </cell>
          <cell r="G289" t="str">
            <v>kg</v>
          </cell>
          <cell r="H289" t="str">
            <v>GÓNGORA</v>
          </cell>
          <cell r="I289" t="str">
            <v>Planta</v>
          </cell>
        </row>
        <row r="290">
          <cell r="A290" t="str">
            <v>Navarra</v>
          </cell>
          <cell r="B290" t="str">
            <v>NAVARRA</v>
          </cell>
          <cell r="C290">
            <v>2007</v>
          </cell>
          <cell r="D290" t="str">
            <v>C</v>
          </cell>
          <cell r="E290" t="str">
            <v>AC</v>
          </cell>
          <cell r="F290">
            <v>1352.7359879999999</v>
          </cell>
          <cell r="G290" t="str">
            <v>kg</v>
          </cell>
          <cell r="H290" t="str">
            <v>GÓNGORA</v>
          </cell>
          <cell r="I290" t="str">
            <v>Planta</v>
          </cell>
        </row>
        <row r="291">
          <cell r="A291" t="str">
            <v>Navarra</v>
          </cell>
          <cell r="B291" t="str">
            <v>NAVARRA</v>
          </cell>
          <cell r="C291">
            <v>2008</v>
          </cell>
          <cell r="D291" t="str">
            <v>C</v>
          </cell>
          <cell r="E291" t="str">
            <v>AC</v>
          </cell>
          <cell r="F291">
            <v>1376.273594</v>
          </cell>
          <cell r="G291" t="str">
            <v>kg</v>
          </cell>
          <cell r="H291" t="str">
            <v>GÓNGORA</v>
          </cell>
          <cell r="I291" t="str">
            <v>Planta</v>
          </cell>
        </row>
        <row r="292">
          <cell r="A292" t="str">
            <v>Navarra</v>
          </cell>
          <cell r="B292" t="str">
            <v>NAVARRA</v>
          </cell>
          <cell r="C292">
            <v>2009</v>
          </cell>
          <cell r="D292" t="str">
            <v>C</v>
          </cell>
          <cell r="E292" t="str">
            <v>AC</v>
          </cell>
          <cell r="F292">
            <v>1399.807873</v>
          </cell>
          <cell r="G292" t="str">
            <v>kg</v>
          </cell>
          <cell r="H292" t="str">
            <v>GÓNGORA</v>
          </cell>
          <cell r="I292" t="str">
            <v>Planta</v>
          </cell>
        </row>
        <row r="293">
          <cell r="A293" t="str">
            <v>ARAGÓN</v>
          </cell>
          <cell r="B293" t="str">
            <v>ZARAGOZA</v>
          </cell>
          <cell r="C293">
            <v>2004</v>
          </cell>
          <cell r="D293" t="str">
            <v>RCR</v>
          </cell>
          <cell r="E293" t="str">
            <v>AC</v>
          </cell>
          <cell r="F293">
            <v>128.74</v>
          </cell>
          <cell r="G293" t="str">
            <v>kg</v>
          </cell>
          <cell r="H293" t="str">
            <v>GONZALO MATEO, S.L.</v>
          </cell>
          <cell r="I293" t="str">
            <v>Reciclador</v>
          </cell>
        </row>
        <row r="294">
          <cell r="A294" t="str">
            <v>ARAGÓN</v>
          </cell>
          <cell r="B294" t="str">
            <v>ZARAGOZA</v>
          </cell>
          <cell r="C294">
            <v>2005</v>
          </cell>
          <cell r="D294" t="str">
            <v>RCR</v>
          </cell>
          <cell r="E294" t="str">
            <v>AC</v>
          </cell>
          <cell r="F294">
            <v>131.31479999999999</v>
          </cell>
          <cell r="G294" t="str">
            <v>kg</v>
          </cell>
          <cell r="H294" t="str">
            <v>GONZALO MATEO, S.L.</v>
          </cell>
          <cell r="I294" t="str">
            <v>Reciclador</v>
          </cell>
        </row>
        <row r="295">
          <cell r="A295" t="str">
            <v>ARAGÓN</v>
          </cell>
          <cell r="B295" t="str">
            <v>ZARAGOZA</v>
          </cell>
          <cell r="C295">
            <v>2006</v>
          </cell>
          <cell r="D295" t="str">
            <v>RCR</v>
          </cell>
          <cell r="E295" t="str">
            <v>AC</v>
          </cell>
          <cell r="F295">
            <v>133.94109599999999</v>
          </cell>
          <cell r="G295" t="str">
            <v>kg</v>
          </cell>
          <cell r="H295" t="str">
            <v>GONZALO MATEO, S.L.</v>
          </cell>
          <cell r="I295" t="str">
            <v>Reciclador</v>
          </cell>
        </row>
        <row r="296">
          <cell r="A296" t="str">
            <v>ARAGÓN</v>
          </cell>
          <cell r="B296" t="str">
            <v>ZARAGOZA</v>
          </cell>
          <cell r="C296">
            <v>2007</v>
          </cell>
          <cell r="D296" t="str">
            <v>RCR</v>
          </cell>
          <cell r="E296" t="str">
            <v>AC</v>
          </cell>
          <cell r="F296">
            <v>136.61991789999999</v>
          </cell>
          <cell r="G296" t="str">
            <v>kg</v>
          </cell>
          <cell r="H296" t="str">
            <v>GONZALO MATEO, S.L.</v>
          </cell>
          <cell r="I296" t="str">
            <v>Reciclador</v>
          </cell>
        </row>
        <row r="297">
          <cell r="A297" t="str">
            <v>ARAGÓN</v>
          </cell>
          <cell r="B297" t="str">
            <v>ZARAGOZA</v>
          </cell>
          <cell r="C297">
            <v>2008</v>
          </cell>
          <cell r="D297" t="str">
            <v>RCR</v>
          </cell>
          <cell r="E297" t="str">
            <v>AC</v>
          </cell>
          <cell r="F297">
            <v>139.35231630000001</v>
          </cell>
          <cell r="G297" t="str">
            <v>kg</v>
          </cell>
          <cell r="H297" t="str">
            <v>GONZALO MATEO, S.L.</v>
          </cell>
          <cell r="I297" t="str">
            <v>Reciclador</v>
          </cell>
        </row>
        <row r="298">
          <cell r="A298" t="str">
            <v>ARAGÓN</v>
          </cell>
          <cell r="B298" t="str">
            <v>ZARAGOZA</v>
          </cell>
          <cell r="C298">
            <v>2009</v>
          </cell>
          <cell r="D298" t="str">
            <v>RCR</v>
          </cell>
          <cell r="E298" t="str">
            <v>AC</v>
          </cell>
          <cell r="F298">
            <v>142.1393626</v>
          </cell>
          <cell r="G298" t="str">
            <v>kg</v>
          </cell>
          <cell r="H298" t="str">
            <v>GONZALO MATEO, S.L.</v>
          </cell>
          <cell r="I298" t="str">
            <v>Reciclador</v>
          </cell>
        </row>
        <row r="299">
          <cell r="A299" t="str">
            <v>Castilla La Mancha</v>
          </cell>
          <cell r="B299" t="str">
            <v>ALBACETE</v>
          </cell>
          <cell r="C299">
            <v>2005</v>
          </cell>
          <cell r="D299" t="str">
            <v>C</v>
          </cell>
          <cell r="E299" t="str">
            <v>AC</v>
          </cell>
          <cell r="F299">
            <v>129.0820544</v>
          </cell>
          <cell r="G299" t="str">
            <v>kg</v>
          </cell>
          <cell r="H299" t="str">
            <v>HELLÍN</v>
          </cell>
          <cell r="I299" t="str">
            <v>Planta</v>
          </cell>
        </row>
        <row r="300">
          <cell r="A300" t="str">
            <v>Castilla La Mancha</v>
          </cell>
          <cell r="B300" t="str">
            <v>ALBACETE</v>
          </cell>
          <cell r="C300">
            <v>2006</v>
          </cell>
          <cell r="D300" t="str">
            <v>C</v>
          </cell>
          <cell r="E300" t="str">
            <v>AC</v>
          </cell>
          <cell r="F300">
            <v>130.15343540000001</v>
          </cell>
          <cell r="G300" t="str">
            <v>kg</v>
          </cell>
          <cell r="H300" t="str">
            <v>HELLÍN</v>
          </cell>
          <cell r="I300" t="str">
            <v>Planta</v>
          </cell>
        </row>
        <row r="301">
          <cell r="A301" t="str">
            <v>Castilla La Mancha</v>
          </cell>
          <cell r="B301" t="str">
            <v>ALBACETE</v>
          </cell>
          <cell r="C301">
            <v>2007</v>
          </cell>
          <cell r="D301" t="str">
            <v>C</v>
          </cell>
          <cell r="E301" t="str">
            <v>AC</v>
          </cell>
          <cell r="F301">
            <v>131.23370890000001</v>
          </cell>
          <cell r="G301" t="str">
            <v>kg</v>
          </cell>
          <cell r="H301" t="str">
            <v>HELLÍN</v>
          </cell>
          <cell r="I301" t="str">
            <v>Planta</v>
          </cell>
        </row>
        <row r="302">
          <cell r="A302" t="str">
            <v>Castilla La Mancha</v>
          </cell>
          <cell r="B302" t="str">
            <v>ALBACETE</v>
          </cell>
          <cell r="C302">
            <v>2008</v>
          </cell>
          <cell r="D302" t="str">
            <v>C</v>
          </cell>
          <cell r="E302" t="str">
            <v>AC</v>
          </cell>
          <cell r="F302">
            <v>132.3098253</v>
          </cell>
          <cell r="G302" t="str">
            <v>kg</v>
          </cell>
          <cell r="H302" t="str">
            <v>HELLÍN</v>
          </cell>
          <cell r="I302" t="str">
            <v>Planta</v>
          </cell>
        </row>
        <row r="303">
          <cell r="A303" t="str">
            <v>Castilla La Mancha</v>
          </cell>
          <cell r="B303" t="str">
            <v>ALBACETE</v>
          </cell>
          <cell r="C303">
            <v>2009</v>
          </cell>
          <cell r="D303" t="str">
            <v>C</v>
          </cell>
          <cell r="E303" t="str">
            <v>AC</v>
          </cell>
          <cell r="F303">
            <v>133.38153489999999</v>
          </cell>
          <cell r="G303" t="str">
            <v>kg</v>
          </cell>
          <cell r="H303" t="str">
            <v>HELLÍN</v>
          </cell>
          <cell r="I303" t="str">
            <v>Planta</v>
          </cell>
        </row>
        <row r="304">
          <cell r="A304" t="str">
            <v>Cataluña</v>
          </cell>
          <cell r="B304" t="str">
            <v>BARCELONA</v>
          </cell>
          <cell r="C304">
            <v>2005</v>
          </cell>
          <cell r="D304" t="str">
            <v>F</v>
          </cell>
          <cell r="E304" t="str">
            <v>AC</v>
          </cell>
          <cell r="F304">
            <v>0</v>
          </cell>
          <cell r="G304" t="str">
            <v>kg</v>
          </cell>
          <cell r="H304" t="str">
            <v>HERA HOLDING</v>
          </cell>
          <cell r="I304" t="str">
            <v>Planta</v>
          </cell>
        </row>
        <row r="305">
          <cell r="A305" t="str">
            <v>Cataluña</v>
          </cell>
          <cell r="B305" t="str">
            <v>BARCELONA</v>
          </cell>
          <cell r="C305">
            <v>2006</v>
          </cell>
          <cell r="D305" t="str">
            <v>F</v>
          </cell>
          <cell r="E305" t="str">
            <v>AC</v>
          </cell>
          <cell r="F305">
            <v>0</v>
          </cell>
          <cell r="G305" t="str">
            <v>kg</v>
          </cell>
          <cell r="H305" t="str">
            <v>HERA HOLDING</v>
          </cell>
          <cell r="I305" t="str">
            <v>Planta</v>
          </cell>
        </row>
        <row r="306">
          <cell r="A306" t="str">
            <v>Cataluña</v>
          </cell>
          <cell r="B306" t="str">
            <v>BARCELONA</v>
          </cell>
          <cell r="C306">
            <v>2007</v>
          </cell>
          <cell r="D306" t="str">
            <v>F</v>
          </cell>
          <cell r="E306" t="str">
            <v>AC</v>
          </cell>
          <cell r="F306">
            <v>0</v>
          </cell>
          <cell r="G306" t="str">
            <v>kg</v>
          </cell>
          <cell r="H306" t="str">
            <v>HERA HOLDING</v>
          </cell>
          <cell r="I306" t="str">
            <v>Planta</v>
          </cell>
        </row>
        <row r="307">
          <cell r="A307" t="str">
            <v>Cataluña</v>
          </cell>
          <cell r="B307" t="str">
            <v>BARCELONA</v>
          </cell>
          <cell r="C307">
            <v>2008</v>
          </cell>
          <cell r="D307" t="str">
            <v>F</v>
          </cell>
          <cell r="E307" t="str">
            <v>AC</v>
          </cell>
          <cell r="F307">
            <v>0</v>
          </cell>
          <cell r="G307" t="str">
            <v>kg</v>
          </cell>
          <cell r="H307" t="str">
            <v>HERA HOLDING</v>
          </cell>
          <cell r="I307" t="str">
            <v>Planta</v>
          </cell>
        </row>
        <row r="308">
          <cell r="A308" t="str">
            <v>Cataluña</v>
          </cell>
          <cell r="B308" t="str">
            <v>BARCELONA</v>
          </cell>
          <cell r="C308">
            <v>2009</v>
          </cell>
          <cell r="D308" t="str">
            <v>F</v>
          </cell>
          <cell r="E308" t="str">
            <v>AC</v>
          </cell>
          <cell r="F308">
            <v>0</v>
          </cell>
          <cell r="G308" t="str">
            <v>kg</v>
          </cell>
          <cell r="H308" t="str">
            <v>HERA HOLDING</v>
          </cell>
          <cell r="I308" t="str">
            <v>Planta</v>
          </cell>
        </row>
        <row r="309">
          <cell r="A309" t="str">
            <v>Andalucía</v>
          </cell>
          <cell r="B309" t="str">
            <v>CÁDIZ</v>
          </cell>
          <cell r="C309">
            <v>2004</v>
          </cell>
          <cell r="D309" t="str">
            <v>RCR</v>
          </cell>
          <cell r="E309" t="str">
            <v>AC</v>
          </cell>
          <cell r="F309">
            <v>1794</v>
          </cell>
          <cell r="G309" t="str">
            <v>kg</v>
          </cell>
          <cell r="H309" t="str">
            <v>HIERROS Y METALES BLASCO- HIMEBLAS</v>
          </cell>
          <cell r="I309" t="str">
            <v>Reciclador</v>
          </cell>
        </row>
        <row r="310">
          <cell r="A310" t="str">
            <v>Andalucía</v>
          </cell>
          <cell r="B310" t="str">
            <v>CÁDIZ</v>
          </cell>
          <cell r="C310">
            <v>2005</v>
          </cell>
          <cell r="D310" t="str">
            <v>RCR</v>
          </cell>
          <cell r="E310" t="str">
            <v>AC</v>
          </cell>
          <cell r="F310">
            <v>1829.88</v>
          </cell>
          <cell r="G310" t="str">
            <v>kg</v>
          </cell>
          <cell r="H310" t="str">
            <v>HIERROS Y METALES BLASCO- HIMEBLAS</v>
          </cell>
          <cell r="I310" t="str">
            <v>Reciclador</v>
          </cell>
        </row>
        <row r="311">
          <cell r="A311" t="str">
            <v>Andalucía</v>
          </cell>
          <cell r="B311" t="str">
            <v>CÁDIZ</v>
          </cell>
          <cell r="C311">
            <v>2006</v>
          </cell>
          <cell r="D311" t="str">
            <v>RCR</v>
          </cell>
          <cell r="E311" t="str">
            <v>AC</v>
          </cell>
          <cell r="F311">
            <v>1866.4775999999999</v>
          </cell>
          <cell r="G311" t="str">
            <v>kg</v>
          </cell>
          <cell r="H311" t="str">
            <v>HIERROS Y METALES BLASCO- HIMEBLAS</v>
          </cell>
          <cell r="I311" t="str">
            <v>Reciclador</v>
          </cell>
        </row>
        <row r="312">
          <cell r="A312" t="str">
            <v>Andalucía</v>
          </cell>
          <cell r="B312" t="str">
            <v>CÁDIZ</v>
          </cell>
          <cell r="C312">
            <v>2007</v>
          </cell>
          <cell r="D312" t="str">
            <v>RCR</v>
          </cell>
          <cell r="E312" t="str">
            <v>AC</v>
          </cell>
          <cell r="F312">
            <v>1903.8071520000001</v>
          </cell>
          <cell r="G312" t="str">
            <v>kg</v>
          </cell>
          <cell r="H312" t="str">
            <v>HIERROS Y METALES BLASCO- HIMEBLAS</v>
          </cell>
          <cell r="I312" t="str">
            <v>Reciclador</v>
          </cell>
        </row>
        <row r="313">
          <cell r="A313" t="str">
            <v>Andalucía</v>
          </cell>
          <cell r="B313" t="str">
            <v>CÁDIZ</v>
          </cell>
          <cell r="C313">
            <v>2008</v>
          </cell>
          <cell r="D313" t="str">
            <v>RCR</v>
          </cell>
          <cell r="E313" t="str">
            <v>AC</v>
          </cell>
          <cell r="F313">
            <v>1941.8832950000001</v>
          </cell>
          <cell r="G313" t="str">
            <v>kg</v>
          </cell>
          <cell r="H313" t="str">
            <v>HIERROS Y METALES BLASCO- HIMEBLAS</v>
          </cell>
          <cell r="I313" t="str">
            <v>Reciclador</v>
          </cell>
        </row>
        <row r="314">
          <cell r="A314" t="str">
            <v>Andalucía</v>
          </cell>
          <cell r="B314" t="str">
            <v>CÁDIZ</v>
          </cell>
          <cell r="C314">
            <v>2009</v>
          </cell>
          <cell r="D314" t="str">
            <v>RCR</v>
          </cell>
          <cell r="E314" t="str">
            <v>AC</v>
          </cell>
          <cell r="F314">
            <v>1980.720961</v>
          </cell>
          <cell r="G314" t="str">
            <v>kg</v>
          </cell>
          <cell r="H314" t="str">
            <v>HIERROS Y METALES BLASCO- HIMEBLAS</v>
          </cell>
          <cell r="I314" t="str">
            <v>Reciclador</v>
          </cell>
        </row>
        <row r="315">
          <cell r="A315" t="str">
            <v>Baleares</v>
          </cell>
          <cell r="B315" t="str">
            <v>BALEARES</v>
          </cell>
          <cell r="C315">
            <v>2006</v>
          </cell>
          <cell r="D315" t="str">
            <v>C</v>
          </cell>
          <cell r="E315" t="str">
            <v>AC</v>
          </cell>
          <cell r="F315">
            <v>106.743781</v>
          </cell>
          <cell r="G315" t="str">
            <v>kg</v>
          </cell>
          <cell r="H315" t="str">
            <v>IBIZA</v>
          </cell>
          <cell r="I315" t="str">
            <v>Planta</v>
          </cell>
        </row>
        <row r="316">
          <cell r="A316" t="str">
            <v>Baleares</v>
          </cell>
          <cell r="B316" t="str">
            <v>BALEARES</v>
          </cell>
          <cell r="C316">
            <v>2007</v>
          </cell>
          <cell r="D316" t="str">
            <v>C</v>
          </cell>
          <cell r="E316" t="str">
            <v>AC</v>
          </cell>
          <cell r="F316">
            <v>440.59563059999999</v>
          </cell>
          <cell r="G316" t="str">
            <v>kg</v>
          </cell>
          <cell r="H316" t="str">
            <v>IBIZA</v>
          </cell>
          <cell r="I316" t="str">
            <v>Planta</v>
          </cell>
        </row>
        <row r="317">
          <cell r="A317" t="str">
            <v>Baleares</v>
          </cell>
          <cell r="B317" t="str">
            <v>BALEARES</v>
          </cell>
          <cell r="C317">
            <v>2008</v>
          </cell>
          <cell r="D317" t="str">
            <v>C</v>
          </cell>
          <cell r="E317" t="str">
            <v>AC</v>
          </cell>
          <cell r="F317">
            <v>454.21003560000003</v>
          </cell>
          <cell r="G317" t="str">
            <v>kg</v>
          </cell>
          <cell r="H317" t="str">
            <v>IBIZA</v>
          </cell>
          <cell r="I317" t="str">
            <v>Planta</v>
          </cell>
        </row>
        <row r="318">
          <cell r="A318" t="str">
            <v>Baleares</v>
          </cell>
          <cell r="B318" t="str">
            <v>BALEARES</v>
          </cell>
          <cell r="C318">
            <v>2009</v>
          </cell>
          <cell r="D318" t="str">
            <v>C</v>
          </cell>
          <cell r="E318" t="str">
            <v>AC</v>
          </cell>
          <cell r="F318">
            <v>467.8363367</v>
          </cell>
          <cell r="G318" t="str">
            <v>kg</v>
          </cell>
          <cell r="H318" t="str">
            <v>IBIZA</v>
          </cell>
          <cell r="I318" t="str">
            <v>Planta</v>
          </cell>
        </row>
        <row r="319">
          <cell r="A319" t="str">
            <v>Andalucía</v>
          </cell>
          <cell r="B319" t="str">
            <v>GRANADA</v>
          </cell>
          <cell r="C319">
            <v>2004</v>
          </cell>
          <cell r="D319" t="str">
            <v>RCR</v>
          </cell>
          <cell r="E319" t="str">
            <v>AC</v>
          </cell>
          <cell r="F319">
            <v>2.11</v>
          </cell>
          <cell r="G319" t="str">
            <v>kg</v>
          </cell>
          <cell r="H319" t="str">
            <v>INECUR, S.L. Infraestructuras Ecológicas Urbanas</v>
          </cell>
          <cell r="I319" t="str">
            <v>Reciclador</v>
          </cell>
        </row>
        <row r="320">
          <cell r="A320" t="str">
            <v>Andalucía</v>
          </cell>
          <cell r="B320" t="str">
            <v>GRANADA</v>
          </cell>
          <cell r="C320">
            <v>2005</v>
          </cell>
          <cell r="D320" t="str">
            <v>RCR</v>
          </cell>
          <cell r="E320" t="str">
            <v>AC</v>
          </cell>
          <cell r="F320">
            <v>0</v>
          </cell>
          <cell r="G320" t="str">
            <v>kg</v>
          </cell>
          <cell r="H320" t="str">
            <v>INECUR, S.L. Infraestructuras Ecológicas Urbanas</v>
          </cell>
          <cell r="I320" t="str">
            <v>Reciclador</v>
          </cell>
        </row>
        <row r="321">
          <cell r="A321" t="str">
            <v>Andalucía</v>
          </cell>
          <cell r="B321" t="str">
            <v>GRANADA</v>
          </cell>
          <cell r="C321">
            <v>2006</v>
          </cell>
          <cell r="D321" t="str">
            <v>RCR</v>
          </cell>
          <cell r="E321" t="str">
            <v>AC</v>
          </cell>
          <cell r="F321">
            <v>0</v>
          </cell>
          <cell r="G321" t="str">
            <v>kg</v>
          </cell>
          <cell r="H321" t="str">
            <v>INECUR, S.L. Infraestructuras Ecológicas Urbanas</v>
          </cell>
          <cell r="I321" t="str">
            <v>Reciclador</v>
          </cell>
        </row>
        <row r="322">
          <cell r="A322" t="str">
            <v>Andalucía</v>
          </cell>
          <cell r="B322" t="str">
            <v>GRANADA</v>
          </cell>
          <cell r="C322">
            <v>2007</v>
          </cell>
          <cell r="D322" t="str">
            <v>RCR</v>
          </cell>
          <cell r="E322" t="str">
            <v>AC</v>
          </cell>
          <cell r="F322">
            <v>0</v>
          </cell>
          <cell r="G322" t="str">
            <v>kg</v>
          </cell>
          <cell r="H322" t="str">
            <v>INECUR, S.L. Infraestructuras Ecológicas Urbanas</v>
          </cell>
          <cell r="I322" t="str">
            <v>Reciclador</v>
          </cell>
        </row>
        <row r="323">
          <cell r="A323" t="str">
            <v>Andalucía</v>
          </cell>
          <cell r="B323" t="str">
            <v>GRANADA</v>
          </cell>
          <cell r="C323">
            <v>2008</v>
          </cell>
          <cell r="D323" t="str">
            <v>RCR</v>
          </cell>
          <cell r="E323" t="str">
            <v>AC</v>
          </cell>
          <cell r="F323">
            <v>0</v>
          </cell>
          <cell r="G323" t="str">
            <v>kg</v>
          </cell>
          <cell r="H323" t="str">
            <v>INECUR, S.L. Infraestructuras Ecológicas Urbanas</v>
          </cell>
          <cell r="I323" t="str">
            <v>Reciclador</v>
          </cell>
        </row>
        <row r="324">
          <cell r="A324" t="str">
            <v>Andalucía</v>
          </cell>
          <cell r="B324" t="str">
            <v>GRANADA</v>
          </cell>
          <cell r="C324">
            <v>2009</v>
          </cell>
          <cell r="D324" t="str">
            <v>RCR</v>
          </cell>
          <cell r="E324" t="str">
            <v>AC</v>
          </cell>
          <cell r="F324">
            <v>0</v>
          </cell>
          <cell r="G324" t="str">
            <v>kg</v>
          </cell>
          <cell r="H324" t="str">
            <v>INECUR, S.L. Infraestructuras Ecológicas Urbanas</v>
          </cell>
          <cell r="I324" t="str">
            <v>Reciclador</v>
          </cell>
        </row>
        <row r="325">
          <cell r="A325" t="str">
            <v>Com. Valenciana</v>
          </cell>
          <cell r="B325" t="str">
            <v>ALICANTE</v>
          </cell>
          <cell r="C325">
            <v>2005</v>
          </cell>
          <cell r="D325" t="str">
            <v>F</v>
          </cell>
          <cell r="E325" t="str">
            <v>AC</v>
          </cell>
          <cell r="F325">
            <v>0</v>
          </cell>
          <cell r="G325" t="str">
            <v>kg</v>
          </cell>
          <cell r="H325" t="str">
            <v>INUSA</v>
          </cell>
          <cell r="I325" t="str">
            <v>Planta</v>
          </cell>
        </row>
        <row r="326">
          <cell r="A326" t="str">
            <v>Com. Valenciana</v>
          </cell>
          <cell r="B326" t="str">
            <v>ALICANTE</v>
          </cell>
          <cell r="C326">
            <v>2005</v>
          </cell>
          <cell r="D326" t="str">
            <v>F</v>
          </cell>
          <cell r="E326" t="str">
            <v>AC</v>
          </cell>
          <cell r="F326">
            <v>0</v>
          </cell>
          <cell r="G326" t="str">
            <v>kg</v>
          </cell>
          <cell r="H326" t="str">
            <v>INUSA</v>
          </cell>
          <cell r="I326" t="str">
            <v>Planta</v>
          </cell>
        </row>
        <row r="327">
          <cell r="A327" t="str">
            <v>Com. Valenciana</v>
          </cell>
          <cell r="B327" t="str">
            <v>ALICANTE</v>
          </cell>
          <cell r="C327">
            <v>2006</v>
          </cell>
          <cell r="D327" t="str">
            <v>F</v>
          </cell>
          <cell r="E327" t="str">
            <v>AC</v>
          </cell>
          <cell r="F327">
            <v>0</v>
          </cell>
          <cell r="G327" t="str">
            <v>kg</v>
          </cell>
          <cell r="H327" t="str">
            <v>INUSA</v>
          </cell>
          <cell r="I327" t="str">
            <v>Planta</v>
          </cell>
        </row>
        <row r="328">
          <cell r="A328" t="str">
            <v>Com. Valenciana</v>
          </cell>
          <cell r="B328" t="str">
            <v>ALICANTE</v>
          </cell>
          <cell r="C328">
            <v>2006</v>
          </cell>
          <cell r="D328" t="str">
            <v>F</v>
          </cell>
          <cell r="E328" t="str">
            <v>AC</v>
          </cell>
          <cell r="F328">
            <v>0</v>
          </cell>
          <cell r="G328" t="str">
            <v>kg</v>
          </cell>
          <cell r="H328" t="str">
            <v>INUSA</v>
          </cell>
          <cell r="I328" t="str">
            <v>Planta</v>
          </cell>
        </row>
        <row r="329">
          <cell r="A329" t="str">
            <v>Com. Valenciana</v>
          </cell>
          <cell r="B329" t="str">
            <v>ALICANTE</v>
          </cell>
          <cell r="C329">
            <v>2007</v>
          </cell>
          <cell r="D329" t="str">
            <v>F</v>
          </cell>
          <cell r="E329" t="str">
            <v>AC</v>
          </cell>
          <cell r="F329">
            <v>0</v>
          </cell>
          <cell r="G329" t="str">
            <v>kg</v>
          </cell>
          <cell r="H329" t="str">
            <v>INUSA</v>
          </cell>
          <cell r="I329" t="str">
            <v>Planta</v>
          </cell>
        </row>
        <row r="330">
          <cell r="A330" t="str">
            <v>Com. Valenciana</v>
          </cell>
          <cell r="B330" t="str">
            <v>ALICANTE</v>
          </cell>
          <cell r="C330">
            <v>2007</v>
          </cell>
          <cell r="D330" t="str">
            <v>F</v>
          </cell>
          <cell r="E330" t="str">
            <v>AC</v>
          </cell>
          <cell r="F330">
            <v>1462.8</v>
          </cell>
          <cell r="G330" t="str">
            <v>kg</v>
          </cell>
          <cell r="H330" t="str">
            <v>INUSA</v>
          </cell>
          <cell r="I330" t="str">
            <v>Planta</v>
          </cell>
        </row>
        <row r="331">
          <cell r="A331" t="str">
            <v>Com. Valenciana</v>
          </cell>
          <cell r="B331" t="str">
            <v>ALICANTE</v>
          </cell>
          <cell r="C331">
            <v>2008</v>
          </cell>
          <cell r="D331" t="str">
            <v>F</v>
          </cell>
          <cell r="E331" t="str">
            <v>AC</v>
          </cell>
          <cell r="F331">
            <v>0</v>
          </cell>
          <cell r="G331" t="str">
            <v>kg</v>
          </cell>
          <cell r="H331" t="str">
            <v>INUSA</v>
          </cell>
          <cell r="I331" t="str">
            <v>Planta</v>
          </cell>
        </row>
        <row r="332">
          <cell r="A332" t="str">
            <v>Com. Valenciana</v>
          </cell>
          <cell r="B332" t="str">
            <v>ALICANTE</v>
          </cell>
          <cell r="C332">
            <v>2008</v>
          </cell>
          <cell r="D332" t="str">
            <v>F</v>
          </cell>
          <cell r="E332" t="str">
            <v>AC</v>
          </cell>
          <cell r="F332">
            <v>1508.2930799999999</v>
          </cell>
          <cell r="G332" t="str">
            <v>kg</v>
          </cell>
          <cell r="H332" t="str">
            <v>INUSA</v>
          </cell>
          <cell r="I332" t="str">
            <v>Planta</v>
          </cell>
        </row>
        <row r="333">
          <cell r="A333" t="str">
            <v>Com. Valenciana</v>
          </cell>
          <cell r="B333" t="str">
            <v>ALICANTE</v>
          </cell>
          <cell r="C333">
            <v>2009</v>
          </cell>
          <cell r="D333" t="str">
            <v>F</v>
          </cell>
          <cell r="E333" t="str">
            <v>AC</v>
          </cell>
          <cell r="F333">
            <v>0</v>
          </cell>
          <cell r="G333" t="str">
            <v>kg</v>
          </cell>
          <cell r="H333" t="str">
            <v>INUSA</v>
          </cell>
          <cell r="I333" t="str">
            <v>Planta</v>
          </cell>
        </row>
        <row r="334">
          <cell r="A334" t="str">
            <v>Com. Valenciana</v>
          </cell>
          <cell r="B334" t="str">
            <v>ALICANTE</v>
          </cell>
          <cell r="C334">
            <v>2009</v>
          </cell>
          <cell r="D334" t="str">
            <v>F</v>
          </cell>
          <cell r="E334" t="str">
            <v>AC</v>
          </cell>
          <cell r="F334">
            <v>1600.769589</v>
          </cell>
          <cell r="G334" t="str">
            <v>kg</v>
          </cell>
          <cell r="H334" t="str">
            <v>INUSA</v>
          </cell>
          <cell r="I334" t="str">
            <v>Planta</v>
          </cell>
        </row>
        <row r="335">
          <cell r="A335" t="str">
            <v>Cataluña</v>
          </cell>
          <cell r="B335" t="str">
            <v>BARCELONA</v>
          </cell>
          <cell r="C335">
            <v>2004</v>
          </cell>
          <cell r="D335" t="str">
            <v>RCR</v>
          </cell>
          <cell r="E335" t="str">
            <v>AC</v>
          </cell>
          <cell r="F335">
            <v>72.817999999999998</v>
          </cell>
          <cell r="G335" t="str">
            <v>kg</v>
          </cell>
          <cell r="H335" t="str">
            <v>IPODEC RISCOP, S.A.</v>
          </cell>
          <cell r="I335" t="str">
            <v>Reciclador</v>
          </cell>
        </row>
        <row r="336">
          <cell r="A336" t="str">
            <v>Cataluña</v>
          </cell>
          <cell r="B336" t="str">
            <v>BARCELONA</v>
          </cell>
          <cell r="C336">
            <v>2005</v>
          </cell>
          <cell r="D336" t="str">
            <v>RCR</v>
          </cell>
          <cell r="E336" t="str">
            <v>AC</v>
          </cell>
          <cell r="F336">
            <v>74.274360000000001</v>
          </cell>
          <cell r="G336" t="str">
            <v>kg</v>
          </cell>
          <cell r="H336" t="str">
            <v>IPODEC RISCOP, S.A.</v>
          </cell>
          <cell r="I336" t="str">
            <v>Reciclador</v>
          </cell>
        </row>
        <row r="337">
          <cell r="A337" t="str">
            <v>Cataluña</v>
          </cell>
          <cell r="B337" t="str">
            <v>BARCELONA</v>
          </cell>
          <cell r="C337">
            <v>2006</v>
          </cell>
          <cell r="D337" t="str">
            <v>RCR</v>
          </cell>
          <cell r="E337" t="str">
            <v>AC</v>
          </cell>
          <cell r="F337">
            <v>75.759847199999996</v>
          </cell>
          <cell r="G337" t="str">
            <v>kg</v>
          </cell>
          <cell r="H337" t="str">
            <v>IPODEC RISCOP, S.A.</v>
          </cell>
          <cell r="I337" t="str">
            <v>Reciclador</v>
          </cell>
        </row>
        <row r="338">
          <cell r="A338" t="str">
            <v>Cataluña</v>
          </cell>
          <cell r="B338" t="str">
            <v>BARCELONA</v>
          </cell>
          <cell r="C338">
            <v>2007</v>
          </cell>
          <cell r="D338" t="str">
            <v>RCR</v>
          </cell>
          <cell r="E338" t="str">
            <v>AC</v>
          </cell>
          <cell r="F338">
            <v>77.275044140000006</v>
          </cell>
          <cell r="G338" t="str">
            <v>kg</v>
          </cell>
          <cell r="H338" t="str">
            <v>IPODEC RISCOP, S.A.</v>
          </cell>
          <cell r="I338" t="str">
            <v>Reciclador</v>
          </cell>
        </row>
        <row r="339">
          <cell r="A339" t="str">
            <v>Cataluña</v>
          </cell>
          <cell r="B339" t="str">
            <v>BARCELONA</v>
          </cell>
          <cell r="C339">
            <v>2008</v>
          </cell>
          <cell r="D339" t="str">
            <v>RCR</v>
          </cell>
          <cell r="E339" t="str">
            <v>AC</v>
          </cell>
          <cell r="F339">
            <v>78.820545030000005</v>
          </cell>
          <cell r="G339" t="str">
            <v>kg</v>
          </cell>
          <cell r="H339" t="str">
            <v>IPODEC RISCOP, S.A.</v>
          </cell>
          <cell r="I339" t="str">
            <v>Reciclador</v>
          </cell>
        </row>
        <row r="340">
          <cell r="A340" t="str">
            <v>Cataluña</v>
          </cell>
          <cell r="B340" t="str">
            <v>BARCELONA</v>
          </cell>
          <cell r="C340">
            <v>2009</v>
          </cell>
          <cell r="D340" t="str">
            <v>RCR</v>
          </cell>
          <cell r="E340" t="str">
            <v>AC</v>
          </cell>
          <cell r="F340">
            <v>80.396955930000004</v>
          </cell>
          <cell r="G340" t="str">
            <v>kg</v>
          </cell>
          <cell r="H340" t="str">
            <v>IPODEC RISCOP, S.A.</v>
          </cell>
          <cell r="I340" t="str">
            <v>Reciclador</v>
          </cell>
        </row>
        <row r="341">
          <cell r="A341" t="str">
            <v>Andalucía</v>
          </cell>
          <cell r="B341" t="str">
            <v>JAÉN</v>
          </cell>
          <cell r="C341">
            <v>2005</v>
          </cell>
          <cell r="D341" t="str">
            <v>F</v>
          </cell>
          <cell r="E341" t="str">
            <v>AC</v>
          </cell>
          <cell r="F341">
            <v>611.16443340000001</v>
          </cell>
          <cell r="G341" t="str">
            <v>kg</v>
          </cell>
          <cell r="H341" t="str">
            <v>JAÉN</v>
          </cell>
          <cell r="I341" t="str">
            <v>Planta</v>
          </cell>
        </row>
        <row r="342">
          <cell r="A342" t="str">
            <v>Andalucía</v>
          </cell>
          <cell r="B342" t="str">
            <v>JAÉN</v>
          </cell>
          <cell r="C342">
            <v>2006</v>
          </cell>
          <cell r="D342" t="str">
            <v>F</v>
          </cell>
          <cell r="E342" t="str">
            <v>AC</v>
          </cell>
          <cell r="F342">
            <v>610.97417110000004</v>
          </cell>
          <cell r="G342" t="str">
            <v>kg</v>
          </cell>
          <cell r="H342" t="str">
            <v>JAÉN</v>
          </cell>
          <cell r="I342" t="str">
            <v>Planta</v>
          </cell>
        </row>
        <row r="343">
          <cell r="A343" t="str">
            <v>Andalucía</v>
          </cell>
          <cell r="B343" t="str">
            <v>JAÉN</v>
          </cell>
          <cell r="C343">
            <v>2007</v>
          </cell>
          <cell r="D343" t="str">
            <v>F</v>
          </cell>
          <cell r="E343" t="str">
            <v>AC</v>
          </cell>
          <cell r="F343">
            <v>610.95584180000003</v>
          </cell>
          <cell r="G343" t="str">
            <v>kg</v>
          </cell>
          <cell r="H343" t="str">
            <v>JAÉN</v>
          </cell>
          <cell r="I343" t="str">
            <v>Planta</v>
          </cell>
        </row>
        <row r="344">
          <cell r="A344" t="str">
            <v>Andalucía</v>
          </cell>
          <cell r="B344" t="str">
            <v>JAÉN</v>
          </cell>
          <cell r="C344">
            <v>2008</v>
          </cell>
          <cell r="D344" t="str">
            <v>F</v>
          </cell>
          <cell r="E344" t="str">
            <v>AC</v>
          </cell>
          <cell r="F344">
            <v>610.77255509999998</v>
          </cell>
          <cell r="G344" t="str">
            <v>kg</v>
          </cell>
          <cell r="H344" t="str">
            <v>JAÉN</v>
          </cell>
          <cell r="I344" t="str">
            <v>Planta</v>
          </cell>
        </row>
        <row r="345">
          <cell r="A345" t="str">
            <v>Andalucía</v>
          </cell>
          <cell r="B345" t="str">
            <v>JAÉN</v>
          </cell>
          <cell r="C345">
            <v>2009</v>
          </cell>
          <cell r="D345" t="str">
            <v>F</v>
          </cell>
          <cell r="E345" t="str">
            <v>AC</v>
          </cell>
          <cell r="F345">
            <v>610.58932330000005</v>
          </cell>
          <cell r="G345" t="str">
            <v>kg</v>
          </cell>
          <cell r="H345" t="str">
            <v>JAÉN</v>
          </cell>
          <cell r="I345" t="str">
            <v>Planta</v>
          </cell>
        </row>
        <row r="346">
          <cell r="A346" t="str">
            <v>Andalucía</v>
          </cell>
          <cell r="B346" t="str">
            <v>CÁDIZ</v>
          </cell>
          <cell r="C346">
            <v>2005</v>
          </cell>
          <cell r="D346" t="str">
            <v>C</v>
          </cell>
          <cell r="E346" t="str">
            <v>AC</v>
          </cell>
          <cell r="F346">
            <v>549.61859049999998</v>
          </cell>
          <cell r="G346" t="str">
            <v>kg</v>
          </cell>
          <cell r="H346" t="str">
            <v>JEREZ ("Las Calandrias")</v>
          </cell>
          <cell r="I346" t="str">
            <v>Planta</v>
          </cell>
        </row>
        <row r="347">
          <cell r="A347" t="str">
            <v>Andalucía</v>
          </cell>
          <cell r="B347" t="str">
            <v>CÁDIZ</v>
          </cell>
          <cell r="C347">
            <v>2006</v>
          </cell>
          <cell r="D347" t="str">
            <v>C</v>
          </cell>
          <cell r="E347" t="str">
            <v>AC</v>
          </cell>
          <cell r="F347">
            <v>553.85065369999995</v>
          </cell>
          <cell r="G347" t="str">
            <v>kg</v>
          </cell>
          <cell r="H347" t="str">
            <v>JEREZ ("Las Calandrias")</v>
          </cell>
          <cell r="I347" t="str">
            <v>Planta</v>
          </cell>
        </row>
        <row r="348">
          <cell r="A348" t="str">
            <v>Andalucía</v>
          </cell>
          <cell r="B348" t="str">
            <v>CÁDIZ</v>
          </cell>
          <cell r="C348">
            <v>2007</v>
          </cell>
          <cell r="D348" t="str">
            <v>C</v>
          </cell>
          <cell r="E348" t="str">
            <v>AC</v>
          </cell>
          <cell r="F348">
            <v>558.11530370000003</v>
          </cell>
          <cell r="G348" t="str">
            <v>kg</v>
          </cell>
          <cell r="H348" t="str">
            <v>JEREZ ("Las Calandrias")</v>
          </cell>
          <cell r="I348" t="str">
            <v>Planta</v>
          </cell>
        </row>
        <row r="349">
          <cell r="A349" t="str">
            <v>Andalucía</v>
          </cell>
          <cell r="B349" t="str">
            <v>CÁDIZ</v>
          </cell>
          <cell r="C349">
            <v>2008</v>
          </cell>
          <cell r="D349" t="str">
            <v>C</v>
          </cell>
          <cell r="E349" t="str">
            <v>AC</v>
          </cell>
          <cell r="F349">
            <v>562.35698000000002</v>
          </cell>
          <cell r="G349" t="str">
            <v>kg</v>
          </cell>
          <cell r="H349" t="str">
            <v>JEREZ ("Las Calandrias")</v>
          </cell>
          <cell r="I349" t="str">
            <v>Planta</v>
          </cell>
        </row>
        <row r="350">
          <cell r="A350" t="str">
            <v>Andalucía</v>
          </cell>
          <cell r="B350" t="str">
            <v>CÁDIZ</v>
          </cell>
          <cell r="C350">
            <v>2009</v>
          </cell>
          <cell r="D350" t="str">
            <v>C</v>
          </cell>
          <cell r="E350" t="str">
            <v>AC</v>
          </cell>
          <cell r="F350">
            <v>566.63089309999998</v>
          </cell>
          <cell r="G350" t="str">
            <v>kg</v>
          </cell>
          <cell r="H350" t="str">
            <v>JEREZ ("Las Calandrias")</v>
          </cell>
          <cell r="I350" t="str">
            <v>Planta</v>
          </cell>
        </row>
        <row r="351">
          <cell r="A351" t="str">
            <v>Com. Valenciana</v>
          </cell>
          <cell r="B351" t="str">
            <v>ALICANTE</v>
          </cell>
          <cell r="C351">
            <v>2005</v>
          </cell>
          <cell r="D351" t="str">
            <v>F</v>
          </cell>
          <cell r="E351" t="str">
            <v>AC</v>
          </cell>
          <cell r="F351">
            <v>1274.7826689999999</v>
          </cell>
          <cell r="G351" t="str">
            <v>kg</v>
          </cell>
          <cell r="H351" t="str">
            <v>JIJONA</v>
          </cell>
          <cell r="I351" t="str">
            <v>Planta</v>
          </cell>
        </row>
        <row r="352">
          <cell r="A352" t="str">
            <v>Com. Valenciana</v>
          </cell>
          <cell r="B352" t="str">
            <v>ALICANTE</v>
          </cell>
          <cell r="C352">
            <v>2006</v>
          </cell>
          <cell r="D352" t="str">
            <v>F</v>
          </cell>
          <cell r="E352" t="str">
            <v>AC</v>
          </cell>
          <cell r="F352">
            <v>1317.1171099999999</v>
          </cell>
          <cell r="G352" t="str">
            <v>kg</v>
          </cell>
          <cell r="H352" t="str">
            <v>JIJONA</v>
          </cell>
          <cell r="I352" t="str">
            <v>Planta</v>
          </cell>
        </row>
        <row r="353">
          <cell r="A353" t="str">
            <v>Com. Valenciana</v>
          </cell>
          <cell r="B353" t="str">
            <v>ALICANTE</v>
          </cell>
          <cell r="C353">
            <v>2007</v>
          </cell>
          <cell r="D353" t="str">
            <v>F</v>
          </cell>
          <cell r="E353" t="str">
            <v>AC</v>
          </cell>
          <cell r="F353">
            <v>1359.396569</v>
          </cell>
          <cell r="G353" t="str">
            <v>kg</v>
          </cell>
          <cell r="H353" t="str">
            <v>JIJONA</v>
          </cell>
          <cell r="I353" t="str">
            <v>Planta</v>
          </cell>
        </row>
        <row r="354">
          <cell r="A354" t="str">
            <v>Com. Valenciana</v>
          </cell>
          <cell r="B354" t="str">
            <v>ALICANTE</v>
          </cell>
          <cell r="C354">
            <v>2008</v>
          </cell>
          <cell r="D354" t="str">
            <v>F</v>
          </cell>
          <cell r="E354" t="str">
            <v>AC</v>
          </cell>
          <cell r="F354">
            <v>1401.673802</v>
          </cell>
          <cell r="G354" t="str">
            <v>kg</v>
          </cell>
          <cell r="H354" t="str">
            <v>JIJONA</v>
          </cell>
          <cell r="I354" t="str">
            <v>Planta</v>
          </cell>
        </row>
        <row r="355">
          <cell r="A355" t="str">
            <v>Com. Valenciana</v>
          </cell>
          <cell r="B355" t="str">
            <v>ALICANTE</v>
          </cell>
          <cell r="C355">
            <v>2009</v>
          </cell>
          <cell r="D355" t="str">
            <v>F</v>
          </cell>
          <cell r="E355" t="str">
            <v>AC</v>
          </cell>
          <cell r="F355">
            <v>1444.004351</v>
          </cell>
          <cell r="G355" t="str">
            <v>kg</v>
          </cell>
          <cell r="H355" t="str">
            <v>JIJONA</v>
          </cell>
          <cell r="I355" t="str">
            <v>Planta</v>
          </cell>
        </row>
        <row r="356">
          <cell r="A356" t="str">
            <v>Cataluña</v>
          </cell>
          <cell r="B356" t="str">
            <v>BARCELONA</v>
          </cell>
          <cell r="C356">
            <v>2005</v>
          </cell>
          <cell r="D356" t="str">
            <v>IC</v>
          </cell>
          <cell r="E356" t="str">
            <v>AC</v>
          </cell>
          <cell r="F356">
            <v>11366.88026</v>
          </cell>
          <cell r="G356" t="str">
            <v>kg</v>
          </cell>
          <cell r="H356" t="str">
            <v>Junta de Residuos</v>
          </cell>
          <cell r="I356" t="str">
            <v>Planta</v>
          </cell>
        </row>
        <row r="357">
          <cell r="A357" t="str">
            <v>Cataluña</v>
          </cell>
          <cell r="B357" t="str">
            <v>BARCELONA</v>
          </cell>
          <cell r="C357">
            <v>2006</v>
          </cell>
          <cell r="D357" t="str">
            <v>IC</v>
          </cell>
          <cell r="E357" t="str">
            <v>AC</v>
          </cell>
          <cell r="F357">
            <v>11566.937089999999</v>
          </cell>
          <cell r="G357" t="str">
            <v>kg</v>
          </cell>
          <cell r="H357" t="str">
            <v>Junta de Residuos</v>
          </cell>
          <cell r="I357" t="str">
            <v>Planta</v>
          </cell>
        </row>
        <row r="358">
          <cell r="A358" t="str">
            <v>Cataluña</v>
          </cell>
          <cell r="B358" t="str">
            <v>BARCELONA</v>
          </cell>
          <cell r="C358">
            <v>2007</v>
          </cell>
          <cell r="D358" t="str">
            <v>IC</v>
          </cell>
          <cell r="E358" t="str">
            <v>AC</v>
          </cell>
          <cell r="F358">
            <v>11767.048059999999</v>
          </cell>
          <cell r="G358" t="str">
            <v>kg</v>
          </cell>
          <cell r="H358" t="str">
            <v>Junta de Residuos</v>
          </cell>
          <cell r="I358" t="str">
            <v>Planta</v>
          </cell>
        </row>
        <row r="359">
          <cell r="A359" t="str">
            <v>Cataluña</v>
          </cell>
          <cell r="B359" t="str">
            <v>BARCELONA</v>
          </cell>
          <cell r="C359">
            <v>2008</v>
          </cell>
          <cell r="D359" t="str">
            <v>IC</v>
          </cell>
          <cell r="E359" t="str">
            <v>AC</v>
          </cell>
          <cell r="F359">
            <v>11970.569100000001</v>
          </cell>
          <cell r="G359" t="str">
            <v>kg</v>
          </cell>
          <cell r="H359" t="str">
            <v>Junta de Residuos</v>
          </cell>
          <cell r="I359" t="str">
            <v>Planta</v>
          </cell>
        </row>
        <row r="360">
          <cell r="A360" t="str">
            <v>Cataluña</v>
          </cell>
          <cell r="B360" t="str">
            <v>BARCELONA</v>
          </cell>
          <cell r="C360">
            <v>2009</v>
          </cell>
          <cell r="D360" t="str">
            <v>IC</v>
          </cell>
          <cell r="E360" t="str">
            <v>AC</v>
          </cell>
          <cell r="F360">
            <v>12174.06969</v>
          </cell>
          <cell r="G360" t="str">
            <v>kg</v>
          </cell>
          <cell r="H360" t="str">
            <v>Junta de Residuos</v>
          </cell>
          <cell r="I360" t="str">
            <v>Planta</v>
          </cell>
        </row>
        <row r="361">
          <cell r="A361" t="str">
            <v>I. Canarias</v>
          </cell>
          <cell r="B361" t="str">
            <v>STA. CRUZ TENERIFE</v>
          </cell>
          <cell r="C361">
            <v>2006</v>
          </cell>
          <cell r="D361" t="str">
            <v>C</v>
          </cell>
          <cell r="E361" t="str">
            <v>AC</v>
          </cell>
          <cell r="F361">
            <v>81.675121480000001</v>
          </cell>
          <cell r="G361" t="str">
            <v>kg</v>
          </cell>
          <cell r="H361" t="str">
            <v>LA PALMA</v>
          </cell>
          <cell r="I361" t="str">
            <v>Planta</v>
          </cell>
        </row>
        <row r="362">
          <cell r="A362" t="str">
            <v>I. Canarias</v>
          </cell>
          <cell r="B362" t="str">
            <v>STA. CRUZ TENERIFE</v>
          </cell>
          <cell r="C362">
            <v>2007</v>
          </cell>
          <cell r="D362" t="str">
            <v>C</v>
          </cell>
          <cell r="E362" t="str">
            <v>AC</v>
          </cell>
          <cell r="F362">
            <v>336.86087099999997</v>
          </cell>
          <cell r="G362" t="str">
            <v>kg</v>
          </cell>
          <cell r="H362" t="str">
            <v>LA PALMA</v>
          </cell>
          <cell r="I362" t="str">
            <v>Planta</v>
          </cell>
        </row>
        <row r="363">
          <cell r="A363" t="str">
            <v>I. Canarias</v>
          </cell>
          <cell r="B363" t="str">
            <v>STA. CRUZ TENERIFE</v>
          </cell>
          <cell r="C363">
            <v>2008</v>
          </cell>
          <cell r="D363" t="str">
            <v>C</v>
          </cell>
          <cell r="E363" t="str">
            <v>AC</v>
          </cell>
          <cell r="F363">
            <v>347.0340693</v>
          </cell>
          <cell r="G363" t="str">
            <v>kg</v>
          </cell>
          <cell r="H363" t="str">
            <v>LA PALMA</v>
          </cell>
          <cell r="I363" t="str">
            <v>Planta</v>
          </cell>
        </row>
        <row r="364">
          <cell r="A364" t="str">
            <v>I. Canarias</v>
          </cell>
          <cell r="B364" t="str">
            <v>STA. CRUZ TENERIFE</v>
          </cell>
          <cell r="C364">
            <v>2009</v>
          </cell>
          <cell r="D364" t="str">
            <v>C</v>
          </cell>
          <cell r="E364" t="str">
            <v>AC</v>
          </cell>
          <cell r="F364">
            <v>357.2021676</v>
          </cell>
          <cell r="G364" t="str">
            <v>kg</v>
          </cell>
          <cell r="H364" t="str">
            <v>LA PALMA</v>
          </cell>
          <cell r="I364" t="str">
            <v>Planta</v>
          </cell>
        </row>
        <row r="365">
          <cell r="A365" t="str">
            <v>Madrid</v>
          </cell>
          <cell r="B365" t="str">
            <v>MADRID</v>
          </cell>
          <cell r="C365">
            <v>2005</v>
          </cell>
          <cell r="D365" t="str">
            <v>C</v>
          </cell>
          <cell r="E365" t="str">
            <v>AC</v>
          </cell>
          <cell r="F365">
            <v>2558.97228</v>
          </cell>
          <cell r="G365" t="str">
            <v>kg</v>
          </cell>
          <cell r="H365" t="str">
            <v>LA PALOMA</v>
          </cell>
          <cell r="I365" t="str">
            <v>Planta</v>
          </cell>
        </row>
        <row r="366">
          <cell r="A366" t="str">
            <v>Madrid</v>
          </cell>
          <cell r="B366" t="str">
            <v>MADRID</v>
          </cell>
          <cell r="C366">
            <v>2006</v>
          </cell>
          <cell r="D366" t="str">
            <v>C</v>
          </cell>
          <cell r="E366" t="str">
            <v>AC</v>
          </cell>
          <cell r="F366">
            <v>2623.4583809999999</v>
          </cell>
          <cell r="G366" t="str">
            <v>kg</v>
          </cell>
          <cell r="H366" t="str">
            <v>LA PALOMA</v>
          </cell>
          <cell r="I366" t="str">
            <v>Planta</v>
          </cell>
        </row>
        <row r="367">
          <cell r="A367" t="str">
            <v>Madrid</v>
          </cell>
          <cell r="B367" t="str">
            <v>MADRID</v>
          </cell>
          <cell r="C367">
            <v>2007</v>
          </cell>
          <cell r="D367" t="str">
            <v>C</v>
          </cell>
          <cell r="E367" t="str">
            <v>AC</v>
          </cell>
          <cell r="F367">
            <v>2687.995457</v>
          </cell>
          <cell r="G367" t="str">
            <v>kg</v>
          </cell>
          <cell r="H367" t="str">
            <v>LA PALOMA</v>
          </cell>
          <cell r="I367" t="str">
            <v>Planta</v>
          </cell>
        </row>
        <row r="368">
          <cell r="A368" t="str">
            <v>Madrid</v>
          </cell>
          <cell r="B368" t="str">
            <v>MADRID</v>
          </cell>
          <cell r="C368">
            <v>2008</v>
          </cell>
          <cell r="D368" t="str">
            <v>C</v>
          </cell>
          <cell r="E368" t="str">
            <v>AC</v>
          </cell>
          <cell r="F368">
            <v>2752.5073480000001</v>
          </cell>
          <cell r="G368" t="str">
            <v>kg</v>
          </cell>
          <cell r="H368" t="str">
            <v>LA PALOMA</v>
          </cell>
          <cell r="I368" t="str">
            <v>Planta</v>
          </cell>
        </row>
        <row r="369">
          <cell r="A369" t="str">
            <v>Madrid</v>
          </cell>
          <cell r="B369" t="str">
            <v>MADRID</v>
          </cell>
          <cell r="C369">
            <v>2009</v>
          </cell>
          <cell r="D369" t="str">
            <v>C</v>
          </cell>
          <cell r="E369" t="str">
            <v>AC</v>
          </cell>
          <cell r="F369">
            <v>2816.9160200000001</v>
          </cell>
          <cell r="G369" t="str">
            <v>kg</v>
          </cell>
          <cell r="H369" t="str">
            <v>LA PALOMA</v>
          </cell>
          <cell r="I369" t="str">
            <v>Planta</v>
          </cell>
        </row>
        <row r="370">
          <cell r="A370" t="str">
            <v>Andalucía</v>
          </cell>
          <cell r="B370" t="str">
            <v>SEVILLA</v>
          </cell>
          <cell r="C370">
            <v>2004</v>
          </cell>
          <cell r="D370" t="str">
            <v>RCR</v>
          </cell>
          <cell r="E370" t="str">
            <v>AC</v>
          </cell>
          <cell r="F370">
            <v>1125.72</v>
          </cell>
          <cell r="G370" t="str">
            <v>kg</v>
          </cell>
          <cell r="H370" t="str">
            <v>LAJO Y RODRIGUEZ SA - MADRID</v>
          </cell>
          <cell r="I370" t="str">
            <v>Reciclador</v>
          </cell>
        </row>
        <row r="371">
          <cell r="A371" t="str">
            <v>Andalucía</v>
          </cell>
          <cell r="B371" t="str">
            <v>SEVILLA</v>
          </cell>
          <cell r="C371">
            <v>2005</v>
          </cell>
          <cell r="D371" t="str">
            <v>RCR</v>
          </cell>
          <cell r="E371" t="str">
            <v>AC</v>
          </cell>
          <cell r="F371">
            <v>1148.2344000000001</v>
          </cell>
          <cell r="G371" t="str">
            <v>kg</v>
          </cell>
          <cell r="H371" t="str">
            <v>LAJO Y RODRIGUEZ SA - MADRID</v>
          </cell>
          <cell r="I371" t="str">
            <v>Reciclador</v>
          </cell>
        </row>
        <row r="372">
          <cell r="A372" t="str">
            <v>Andalucía</v>
          </cell>
          <cell r="B372" t="str">
            <v>SEVILLA</v>
          </cell>
          <cell r="C372">
            <v>2006</v>
          </cell>
          <cell r="D372" t="str">
            <v>RCR</v>
          </cell>
          <cell r="E372" t="str">
            <v>AC</v>
          </cell>
          <cell r="F372">
            <v>1171.1990880000001</v>
          </cell>
          <cell r="G372" t="str">
            <v>kg</v>
          </cell>
          <cell r="H372" t="str">
            <v>LAJO Y RODRIGUEZ SA - MADRID</v>
          </cell>
          <cell r="I372" t="str">
            <v>Reciclador</v>
          </cell>
        </row>
        <row r="373">
          <cell r="A373" t="str">
            <v>Andalucía</v>
          </cell>
          <cell r="B373" t="str">
            <v>SEVILLA</v>
          </cell>
          <cell r="C373">
            <v>2007</v>
          </cell>
          <cell r="D373" t="str">
            <v>RCR</v>
          </cell>
          <cell r="E373" t="str">
            <v>AC</v>
          </cell>
          <cell r="F373">
            <v>1194.6230700000001</v>
          </cell>
          <cell r="G373" t="str">
            <v>kg</v>
          </cell>
          <cell r="H373" t="str">
            <v>LAJO Y RODRIGUEZ SA - MADRID</v>
          </cell>
          <cell r="I373" t="str">
            <v>Reciclador</v>
          </cell>
        </row>
        <row r="374">
          <cell r="A374" t="str">
            <v>Andalucía</v>
          </cell>
          <cell r="B374" t="str">
            <v>SEVILLA</v>
          </cell>
          <cell r="C374">
            <v>2008</v>
          </cell>
          <cell r="D374" t="str">
            <v>RCR</v>
          </cell>
          <cell r="E374" t="str">
            <v>AC</v>
          </cell>
          <cell r="F374">
            <v>1218.515531</v>
          </cell>
          <cell r="G374" t="str">
            <v>kg</v>
          </cell>
          <cell r="H374" t="str">
            <v>LAJO Y RODRIGUEZ SA - MADRID</v>
          </cell>
          <cell r="I374" t="str">
            <v>Reciclador</v>
          </cell>
        </row>
        <row r="375">
          <cell r="A375" t="str">
            <v>Andalucía</v>
          </cell>
          <cell r="B375" t="str">
            <v>SEVILLA</v>
          </cell>
          <cell r="C375">
            <v>2009</v>
          </cell>
          <cell r="D375" t="str">
            <v>RCR</v>
          </cell>
          <cell r="E375" t="str">
            <v>AC</v>
          </cell>
          <cell r="F375">
            <v>1242.8858419999999</v>
          </cell>
          <cell r="G375" t="str">
            <v>kg</v>
          </cell>
          <cell r="H375" t="str">
            <v>LAJO Y RODRIGUEZ SA - MADRID</v>
          </cell>
          <cell r="I375" t="str">
            <v>Reciclador</v>
          </cell>
        </row>
        <row r="376">
          <cell r="A376" t="str">
            <v>ARAGÓN</v>
          </cell>
          <cell r="B376" t="str">
            <v>ZARAGOZA</v>
          </cell>
          <cell r="C376">
            <v>2004</v>
          </cell>
          <cell r="D376" t="str">
            <v>RCR</v>
          </cell>
          <cell r="E376" t="str">
            <v>AC</v>
          </cell>
          <cell r="F376">
            <v>34.625999999999998</v>
          </cell>
          <cell r="G376" t="str">
            <v>kg</v>
          </cell>
          <cell r="H376" t="str">
            <v>LAJO Y RODRIGUEZ SA - MADRID</v>
          </cell>
          <cell r="I376" t="str">
            <v>Reciclador</v>
          </cell>
        </row>
        <row r="377">
          <cell r="A377" t="str">
            <v>ARAGÓN</v>
          </cell>
          <cell r="B377" t="str">
            <v>ZARAGOZA</v>
          </cell>
          <cell r="C377">
            <v>2005</v>
          </cell>
          <cell r="D377" t="str">
            <v>RCR</v>
          </cell>
          <cell r="E377" t="str">
            <v>AC</v>
          </cell>
          <cell r="F377">
            <v>35.318519999999999</v>
          </cell>
          <cell r="G377" t="str">
            <v>kg</v>
          </cell>
          <cell r="H377" t="str">
            <v>LAJO Y RODRIGUEZ SA - MADRID</v>
          </cell>
          <cell r="I377" t="str">
            <v>Reciclador</v>
          </cell>
        </row>
        <row r="378">
          <cell r="A378" t="str">
            <v>ARAGÓN</v>
          </cell>
          <cell r="B378" t="str">
            <v>ZARAGOZA</v>
          </cell>
          <cell r="C378">
            <v>2006</v>
          </cell>
          <cell r="D378" t="str">
            <v>RCR</v>
          </cell>
          <cell r="E378" t="str">
            <v>AC</v>
          </cell>
          <cell r="F378">
            <v>36.024890399999997</v>
          </cell>
          <cell r="G378" t="str">
            <v>kg</v>
          </cell>
          <cell r="H378" t="str">
            <v>LAJO Y RODRIGUEZ SA - MADRID</v>
          </cell>
          <cell r="I378" t="str">
            <v>Reciclador</v>
          </cell>
        </row>
        <row r="379">
          <cell r="A379" t="str">
            <v>ARAGÓN</v>
          </cell>
          <cell r="B379" t="str">
            <v>ZARAGOZA</v>
          </cell>
          <cell r="C379">
            <v>2007</v>
          </cell>
          <cell r="D379" t="str">
            <v>RCR</v>
          </cell>
          <cell r="E379" t="str">
            <v>AC</v>
          </cell>
          <cell r="F379">
            <v>36.745388210000002</v>
          </cell>
          <cell r="G379" t="str">
            <v>kg</v>
          </cell>
          <cell r="H379" t="str">
            <v>LAJO Y RODRIGUEZ SA - MADRID</v>
          </cell>
          <cell r="I379" t="str">
            <v>Reciclador</v>
          </cell>
        </row>
        <row r="380">
          <cell r="A380" t="str">
            <v>ARAGÓN</v>
          </cell>
          <cell r="B380" t="str">
            <v>ZARAGOZA</v>
          </cell>
          <cell r="C380">
            <v>2008</v>
          </cell>
          <cell r="D380" t="str">
            <v>RCR</v>
          </cell>
          <cell r="E380" t="str">
            <v>AC</v>
          </cell>
          <cell r="F380">
            <v>37.48029597</v>
          </cell>
          <cell r="G380" t="str">
            <v>kg</v>
          </cell>
          <cell r="H380" t="str">
            <v>LAJO Y RODRIGUEZ SA - MADRID</v>
          </cell>
          <cell r="I380" t="str">
            <v>Reciclador</v>
          </cell>
        </row>
        <row r="381">
          <cell r="A381" t="str">
            <v>ARAGÓN</v>
          </cell>
          <cell r="B381" t="str">
            <v>ZARAGOZA</v>
          </cell>
          <cell r="C381">
            <v>2009</v>
          </cell>
          <cell r="D381" t="str">
            <v>RCR</v>
          </cell>
          <cell r="E381" t="str">
            <v>AC</v>
          </cell>
          <cell r="F381">
            <v>38.229901890000001</v>
          </cell>
          <cell r="G381" t="str">
            <v>kg</v>
          </cell>
          <cell r="H381" t="str">
            <v>LAJO Y RODRIGUEZ SA - MADRID</v>
          </cell>
          <cell r="I381" t="str">
            <v>Reciclador</v>
          </cell>
        </row>
        <row r="382">
          <cell r="A382" t="str">
            <v>CASTILLA Y LEÓN</v>
          </cell>
          <cell r="B382" t="str">
            <v>VALLADOLID</v>
          </cell>
          <cell r="C382">
            <v>2004</v>
          </cell>
          <cell r="D382" t="str">
            <v>RCR</v>
          </cell>
          <cell r="E382" t="str">
            <v>AC</v>
          </cell>
          <cell r="F382">
            <v>757.029</v>
          </cell>
          <cell r="G382" t="str">
            <v>kg</v>
          </cell>
          <cell r="H382" t="str">
            <v>LAJO Y RODRIGUEZ SA - MADRID</v>
          </cell>
          <cell r="I382" t="str">
            <v>Reciclador</v>
          </cell>
        </row>
        <row r="383">
          <cell r="A383" t="str">
            <v>CASTILLA Y LEÓN</v>
          </cell>
          <cell r="B383" t="str">
            <v>VALLADOLID</v>
          </cell>
          <cell r="C383">
            <v>2005</v>
          </cell>
          <cell r="D383" t="str">
            <v>RCR</v>
          </cell>
          <cell r="E383" t="str">
            <v>AC</v>
          </cell>
          <cell r="F383">
            <v>772.16958</v>
          </cell>
          <cell r="G383" t="str">
            <v>kg</v>
          </cell>
          <cell r="H383" t="str">
            <v>LAJO Y RODRIGUEZ SA - MADRID</v>
          </cell>
          <cell r="I383" t="str">
            <v>Reciclador</v>
          </cell>
        </row>
        <row r="384">
          <cell r="A384" t="str">
            <v>CASTILLA Y LEÓN</v>
          </cell>
          <cell r="B384" t="str">
            <v>VALLADOLID</v>
          </cell>
          <cell r="C384">
            <v>2006</v>
          </cell>
          <cell r="D384" t="str">
            <v>RCR</v>
          </cell>
          <cell r="E384" t="str">
            <v>AC</v>
          </cell>
          <cell r="F384">
            <v>787.61297160000004</v>
          </cell>
          <cell r="G384" t="str">
            <v>kg</v>
          </cell>
          <cell r="H384" t="str">
            <v>LAJO Y RODRIGUEZ SA - MADRID</v>
          </cell>
          <cell r="I384" t="str">
            <v>Reciclador</v>
          </cell>
        </row>
        <row r="385">
          <cell r="A385" t="str">
            <v>CASTILLA Y LEÓN</v>
          </cell>
          <cell r="B385" t="str">
            <v>VALLADOLID</v>
          </cell>
          <cell r="C385">
            <v>2007</v>
          </cell>
          <cell r="D385" t="str">
            <v>RCR</v>
          </cell>
          <cell r="E385" t="str">
            <v>AC</v>
          </cell>
          <cell r="F385">
            <v>803.36523099999999</v>
          </cell>
          <cell r="G385" t="str">
            <v>kg</v>
          </cell>
          <cell r="H385" t="str">
            <v>LAJO Y RODRIGUEZ SA - MADRID</v>
          </cell>
          <cell r="I385" t="str">
            <v>Reciclador</v>
          </cell>
        </row>
        <row r="386">
          <cell r="A386" t="str">
            <v>CASTILLA Y LEÓN</v>
          </cell>
          <cell r="B386" t="str">
            <v>VALLADOLID</v>
          </cell>
          <cell r="C386">
            <v>2008</v>
          </cell>
          <cell r="D386" t="str">
            <v>RCR</v>
          </cell>
          <cell r="E386" t="str">
            <v>AC</v>
          </cell>
          <cell r="F386">
            <v>819.43253570000002</v>
          </cell>
          <cell r="G386" t="str">
            <v>kg</v>
          </cell>
          <cell r="H386" t="str">
            <v>LAJO Y RODRIGUEZ SA - MADRID</v>
          </cell>
          <cell r="I386" t="str">
            <v>Reciclador</v>
          </cell>
        </row>
        <row r="387">
          <cell r="A387" t="str">
            <v>CASTILLA Y LEÓN</v>
          </cell>
          <cell r="B387" t="str">
            <v>VALLADOLID</v>
          </cell>
          <cell r="C387">
            <v>2009</v>
          </cell>
          <cell r="D387" t="str">
            <v>RCR</v>
          </cell>
          <cell r="E387" t="str">
            <v>AC</v>
          </cell>
          <cell r="F387">
            <v>835.82118639999999</v>
          </cell>
          <cell r="G387" t="str">
            <v>kg</v>
          </cell>
          <cell r="H387" t="str">
            <v>LAJO Y RODRIGUEZ SA - MADRID</v>
          </cell>
          <cell r="I387" t="str">
            <v>Reciclador</v>
          </cell>
        </row>
        <row r="388">
          <cell r="A388" t="str">
            <v>Cataluña</v>
          </cell>
          <cell r="B388" t="str">
            <v>BARCELONA</v>
          </cell>
          <cell r="C388">
            <v>2004</v>
          </cell>
          <cell r="D388" t="str">
            <v>RCR</v>
          </cell>
          <cell r="E388" t="str">
            <v>AC</v>
          </cell>
          <cell r="F388">
            <v>219.072</v>
          </cell>
          <cell r="G388" t="str">
            <v>kg</v>
          </cell>
          <cell r="H388" t="str">
            <v>LAJO Y RODRIGUEZ SA - MADRID</v>
          </cell>
          <cell r="I388" t="str">
            <v>Reciclador</v>
          </cell>
        </row>
        <row r="389">
          <cell r="A389" t="str">
            <v>Cataluña</v>
          </cell>
          <cell r="B389" t="str">
            <v>BARCELONA</v>
          </cell>
          <cell r="C389">
            <v>2005</v>
          </cell>
          <cell r="D389" t="str">
            <v>RCR</v>
          </cell>
          <cell r="E389" t="str">
            <v>AC</v>
          </cell>
          <cell r="F389">
            <v>223.45344</v>
          </cell>
          <cell r="G389" t="str">
            <v>kg</v>
          </cell>
          <cell r="H389" t="str">
            <v>LAJO Y RODRIGUEZ SA - MADRID</v>
          </cell>
          <cell r="I389" t="str">
            <v>Reciclador</v>
          </cell>
        </row>
        <row r="390">
          <cell r="A390" t="str">
            <v>Cataluña</v>
          </cell>
          <cell r="B390" t="str">
            <v>BARCELONA</v>
          </cell>
          <cell r="C390">
            <v>2006</v>
          </cell>
          <cell r="D390" t="str">
            <v>RCR</v>
          </cell>
          <cell r="E390" t="str">
            <v>AC</v>
          </cell>
          <cell r="F390">
            <v>227.9225088</v>
          </cell>
          <cell r="G390" t="str">
            <v>kg</v>
          </cell>
          <cell r="H390" t="str">
            <v>LAJO Y RODRIGUEZ SA - MADRID</v>
          </cell>
          <cell r="I390" t="str">
            <v>Reciclador</v>
          </cell>
        </row>
        <row r="391">
          <cell r="A391" t="str">
            <v>Cataluña</v>
          </cell>
          <cell r="B391" t="str">
            <v>BARCELONA</v>
          </cell>
          <cell r="C391">
            <v>2007</v>
          </cell>
          <cell r="D391" t="str">
            <v>RCR</v>
          </cell>
          <cell r="E391" t="str">
            <v>AC</v>
          </cell>
          <cell r="F391">
            <v>232.48095900000001</v>
          </cell>
          <cell r="G391" t="str">
            <v>kg</v>
          </cell>
          <cell r="H391" t="str">
            <v>LAJO Y RODRIGUEZ SA - MADRID</v>
          </cell>
          <cell r="I391" t="str">
            <v>Reciclador</v>
          </cell>
        </row>
        <row r="392">
          <cell r="A392" t="str">
            <v>Cataluña</v>
          </cell>
          <cell r="B392" t="str">
            <v>BARCELONA</v>
          </cell>
          <cell r="C392">
            <v>2008</v>
          </cell>
          <cell r="D392" t="str">
            <v>RCR</v>
          </cell>
          <cell r="E392" t="str">
            <v>AC</v>
          </cell>
          <cell r="F392">
            <v>237.1305782</v>
          </cell>
          <cell r="G392" t="str">
            <v>kg</v>
          </cell>
          <cell r="H392" t="str">
            <v>LAJO Y RODRIGUEZ SA - MADRID</v>
          </cell>
          <cell r="I392" t="str">
            <v>Reciclador</v>
          </cell>
        </row>
        <row r="393">
          <cell r="A393" t="str">
            <v>Cataluña</v>
          </cell>
          <cell r="B393" t="str">
            <v>BARCELONA</v>
          </cell>
          <cell r="C393">
            <v>2009</v>
          </cell>
          <cell r="D393" t="str">
            <v>RCR</v>
          </cell>
          <cell r="E393" t="str">
            <v>AC</v>
          </cell>
          <cell r="F393">
            <v>241.87318970000001</v>
          </cell>
          <cell r="G393" t="str">
            <v>kg</v>
          </cell>
          <cell r="H393" t="str">
            <v>LAJO Y RODRIGUEZ SA - MADRID</v>
          </cell>
          <cell r="I393" t="str">
            <v>Reciclador</v>
          </cell>
        </row>
        <row r="394">
          <cell r="A394" t="str">
            <v>Com. Valenciana</v>
          </cell>
          <cell r="B394" t="str">
            <v>VALENCIA</v>
          </cell>
          <cell r="C394">
            <v>2004</v>
          </cell>
          <cell r="D394" t="str">
            <v>RCR</v>
          </cell>
          <cell r="E394" t="str">
            <v>AC</v>
          </cell>
          <cell r="F394">
            <v>393.09300000000002</v>
          </cell>
          <cell r="G394" t="str">
            <v>kg</v>
          </cell>
          <cell r="H394" t="str">
            <v>LAJO Y RODRIGUEZ SA - MADRID</v>
          </cell>
          <cell r="I394" t="str">
            <v>Reciclador</v>
          </cell>
        </row>
        <row r="395">
          <cell r="A395" t="str">
            <v>Com. Valenciana</v>
          </cell>
          <cell r="B395" t="str">
            <v>VALENCIA</v>
          </cell>
          <cell r="C395">
            <v>2005</v>
          </cell>
          <cell r="D395" t="str">
            <v>RCR</v>
          </cell>
          <cell r="E395" t="str">
            <v>AC</v>
          </cell>
          <cell r="F395">
            <v>400.95486</v>
          </cell>
          <cell r="G395" t="str">
            <v>kg</v>
          </cell>
          <cell r="H395" t="str">
            <v>LAJO Y RODRIGUEZ SA - MADRID</v>
          </cell>
          <cell r="I395" t="str">
            <v>Reciclador</v>
          </cell>
        </row>
        <row r="396">
          <cell r="A396" t="str">
            <v>Com. Valenciana</v>
          </cell>
          <cell r="B396" t="str">
            <v>VALENCIA</v>
          </cell>
          <cell r="C396">
            <v>2006</v>
          </cell>
          <cell r="D396" t="str">
            <v>RCR</v>
          </cell>
          <cell r="E396" t="str">
            <v>AC</v>
          </cell>
          <cell r="F396">
            <v>408.97395719999997</v>
          </cell>
          <cell r="G396" t="str">
            <v>kg</v>
          </cell>
          <cell r="H396" t="str">
            <v>LAJO Y RODRIGUEZ SA - MADRID</v>
          </cell>
          <cell r="I396" t="str">
            <v>Reciclador</v>
          </cell>
        </row>
        <row r="397">
          <cell r="A397" t="str">
            <v>Com. Valenciana</v>
          </cell>
          <cell r="B397" t="str">
            <v>VALENCIA</v>
          </cell>
          <cell r="C397">
            <v>2007</v>
          </cell>
          <cell r="D397" t="str">
            <v>RCR</v>
          </cell>
          <cell r="E397" t="str">
            <v>AC</v>
          </cell>
          <cell r="F397">
            <v>417.15343630000001</v>
          </cell>
          <cell r="G397" t="str">
            <v>kg</v>
          </cell>
          <cell r="H397" t="str">
            <v>LAJO Y RODRIGUEZ SA - MADRID</v>
          </cell>
          <cell r="I397" t="str">
            <v>Reciclador</v>
          </cell>
        </row>
        <row r="398">
          <cell r="A398" t="str">
            <v>Com. Valenciana</v>
          </cell>
          <cell r="B398" t="str">
            <v>VALENCIA</v>
          </cell>
          <cell r="C398">
            <v>2008</v>
          </cell>
          <cell r="D398" t="str">
            <v>RCR</v>
          </cell>
          <cell r="E398" t="str">
            <v>AC</v>
          </cell>
          <cell r="F398">
            <v>425.49650509999998</v>
          </cell>
          <cell r="G398" t="str">
            <v>kg</v>
          </cell>
          <cell r="H398" t="str">
            <v>LAJO Y RODRIGUEZ SA - MADRID</v>
          </cell>
          <cell r="I398" t="str">
            <v>Reciclador</v>
          </cell>
        </row>
        <row r="399">
          <cell r="A399" t="str">
            <v>Com. Valenciana</v>
          </cell>
          <cell r="B399" t="str">
            <v>VALENCIA</v>
          </cell>
          <cell r="C399">
            <v>2009</v>
          </cell>
          <cell r="D399" t="str">
            <v>RCR</v>
          </cell>
          <cell r="E399" t="str">
            <v>AC</v>
          </cell>
          <cell r="F399">
            <v>434.0064352</v>
          </cell>
          <cell r="G399" t="str">
            <v>kg</v>
          </cell>
          <cell r="H399" t="str">
            <v>LAJO Y RODRIGUEZ SA - MADRID</v>
          </cell>
          <cell r="I399" t="str">
            <v>Reciclador</v>
          </cell>
        </row>
        <row r="400">
          <cell r="A400" t="str">
            <v>GALICIA</v>
          </cell>
          <cell r="B400" t="str">
            <v>LA CORUÑA</v>
          </cell>
          <cell r="C400">
            <v>2004</v>
          </cell>
          <cell r="D400" t="str">
            <v>RCR</v>
          </cell>
          <cell r="E400" t="str">
            <v>AC</v>
          </cell>
          <cell r="F400">
            <v>238.66499999999999</v>
          </cell>
          <cell r="G400" t="str">
            <v>kg</v>
          </cell>
          <cell r="H400" t="str">
            <v>LAJO Y RODRIGUEZ SA - MADRID</v>
          </cell>
          <cell r="I400" t="str">
            <v>Reciclador</v>
          </cell>
        </row>
        <row r="401">
          <cell r="A401" t="str">
            <v>GALICIA</v>
          </cell>
          <cell r="B401" t="str">
            <v>LA CORUÑA</v>
          </cell>
          <cell r="C401">
            <v>2005</v>
          </cell>
          <cell r="D401" t="str">
            <v>RCR</v>
          </cell>
          <cell r="E401" t="str">
            <v>AC</v>
          </cell>
          <cell r="F401">
            <v>243.4383</v>
          </cell>
          <cell r="G401" t="str">
            <v>kg</v>
          </cell>
          <cell r="H401" t="str">
            <v>LAJO Y RODRIGUEZ SA - MADRID</v>
          </cell>
          <cell r="I401" t="str">
            <v>Reciclador</v>
          </cell>
        </row>
        <row r="402">
          <cell r="A402" t="str">
            <v>GALICIA</v>
          </cell>
          <cell r="B402" t="str">
            <v>LA CORUÑA</v>
          </cell>
          <cell r="C402">
            <v>2006</v>
          </cell>
          <cell r="D402" t="str">
            <v>RCR</v>
          </cell>
          <cell r="E402" t="str">
            <v>AC</v>
          </cell>
          <cell r="F402">
            <v>248.30706599999999</v>
          </cell>
          <cell r="G402" t="str">
            <v>kg</v>
          </cell>
          <cell r="H402" t="str">
            <v>LAJO Y RODRIGUEZ SA - MADRID</v>
          </cell>
          <cell r="I402" t="str">
            <v>Reciclador</v>
          </cell>
        </row>
        <row r="403">
          <cell r="A403" t="str">
            <v>GALICIA</v>
          </cell>
          <cell r="B403" t="str">
            <v>LA CORUÑA</v>
          </cell>
          <cell r="C403">
            <v>2007</v>
          </cell>
          <cell r="D403" t="str">
            <v>RCR</v>
          </cell>
          <cell r="E403" t="str">
            <v>AC</v>
          </cell>
          <cell r="F403">
            <v>253.2732073</v>
          </cell>
          <cell r="G403" t="str">
            <v>kg</v>
          </cell>
          <cell r="H403" t="str">
            <v>LAJO Y RODRIGUEZ SA - MADRID</v>
          </cell>
          <cell r="I403" t="str">
            <v>Reciclador</v>
          </cell>
        </row>
        <row r="404">
          <cell r="A404" t="str">
            <v>GALICIA</v>
          </cell>
          <cell r="B404" t="str">
            <v>LA CORUÑA</v>
          </cell>
          <cell r="C404">
            <v>2008</v>
          </cell>
          <cell r="D404" t="str">
            <v>RCR</v>
          </cell>
          <cell r="E404" t="str">
            <v>AC</v>
          </cell>
          <cell r="F404">
            <v>258.33867149999998</v>
          </cell>
          <cell r="G404" t="str">
            <v>kg</v>
          </cell>
          <cell r="H404" t="str">
            <v>LAJO Y RODRIGUEZ SA - MADRID</v>
          </cell>
          <cell r="I404" t="str">
            <v>Reciclador</v>
          </cell>
        </row>
        <row r="405">
          <cell r="A405" t="str">
            <v>GALICIA</v>
          </cell>
          <cell r="B405" t="str">
            <v>LA CORUÑA</v>
          </cell>
          <cell r="C405">
            <v>2009</v>
          </cell>
          <cell r="D405" t="str">
            <v>RCR</v>
          </cell>
          <cell r="E405" t="str">
            <v>AC</v>
          </cell>
          <cell r="F405">
            <v>263.50544489999999</v>
          </cell>
          <cell r="G405" t="str">
            <v>kg</v>
          </cell>
          <cell r="H405" t="str">
            <v>LAJO Y RODRIGUEZ SA - MADRID</v>
          </cell>
          <cell r="I405" t="str">
            <v>Reciclador</v>
          </cell>
        </row>
        <row r="406">
          <cell r="A406" t="str">
            <v>MADRID</v>
          </cell>
          <cell r="B406" t="str">
            <v>MADRID</v>
          </cell>
          <cell r="C406">
            <v>2004</v>
          </cell>
          <cell r="D406" t="str">
            <v>RCR</v>
          </cell>
          <cell r="E406" t="str">
            <v>AC</v>
          </cell>
          <cell r="F406">
            <v>2817.663</v>
          </cell>
          <cell r="G406" t="str">
            <v>kg</v>
          </cell>
          <cell r="H406" t="str">
            <v>LAJO Y RODRIGUEZ SA - MADRID</v>
          </cell>
          <cell r="I406" t="str">
            <v>Reciclador</v>
          </cell>
        </row>
        <row r="407">
          <cell r="A407" t="str">
            <v>MADRID</v>
          </cell>
          <cell r="B407" t="str">
            <v>MADRID</v>
          </cell>
          <cell r="C407">
            <v>2005</v>
          </cell>
          <cell r="D407" t="str">
            <v>RCR</v>
          </cell>
          <cell r="E407" t="str">
            <v>AC</v>
          </cell>
          <cell r="F407">
            <v>2874.0162599999999</v>
          </cell>
          <cell r="G407" t="str">
            <v>kg</v>
          </cell>
          <cell r="H407" t="str">
            <v>LAJO Y RODRIGUEZ SA - MADRID</v>
          </cell>
          <cell r="I407" t="str">
            <v>Reciclador</v>
          </cell>
        </row>
        <row r="408">
          <cell r="A408" t="str">
            <v>MADRID</v>
          </cell>
          <cell r="B408" t="str">
            <v>MADRID</v>
          </cell>
          <cell r="C408">
            <v>2006</v>
          </cell>
          <cell r="D408" t="str">
            <v>RCR</v>
          </cell>
          <cell r="E408" t="str">
            <v>AC</v>
          </cell>
          <cell r="F408">
            <v>2931.4965849999999</v>
          </cell>
          <cell r="G408" t="str">
            <v>kg</v>
          </cell>
          <cell r="H408" t="str">
            <v>LAJO Y RODRIGUEZ SA - MADRID</v>
          </cell>
          <cell r="I408" t="str">
            <v>Reciclador</v>
          </cell>
        </row>
        <row r="409">
          <cell r="A409" t="str">
            <v>MADRID</v>
          </cell>
          <cell r="B409" t="str">
            <v>MADRID</v>
          </cell>
          <cell r="C409">
            <v>2007</v>
          </cell>
          <cell r="D409" t="str">
            <v>RCR</v>
          </cell>
          <cell r="E409" t="str">
            <v>AC</v>
          </cell>
          <cell r="F409">
            <v>2990.1265170000001</v>
          </cell>
          <cell r="G409" t="str">
            <v>kg</v>
          </cell>
          <cell r="H409" t="str">
            <v>LAJO Y RODRIGUEZ SA - MADRID</v>
          </cell>
          <cell r="I409" t="str">
            <v>Reciclador</v>
          </cell>
        </row>
        <row r="410">
          <cell r="A410" t="str">
            <v>MADRID</v>
          </cell>
          <cell r="B410" t="str">
            <v>MADRID</v>
          </cell>
          <cell r="C410">
            <v>2008</v>
          </cell>
          <cell r="D410" t="str">
            <v>RCR</v>
          </cell>
          <cell r="E410" t="str">
            <v>AC</v>
          </cell>
          <cell r="F410">
            <v>3049.9290470000001</v>
          </cell>
          <cell r="G410" t="str">
            <v>kg</v>
          </cell>
          <cell r="H410" t="str">
            <v>LAJO Y RODRIGUEZ SA - MADRID</v>
          </cell>
          <cell r="I410" t="str">
            <v>Reciclador</v>
          </cell>
        </row>
        <row r="411">
          <cell r="A411" t="str">
            <v>MADRID</v>
          </cell>
          <cell r="B411" t="str">
            <v>MADRID</v>
          </cell>
          <cell r="C411">
            <v>2009</v>
          </cell>
          <cell r="D411" t="str">
            <v>RCR</v>
          </cell>
          <cell r="E411" t="str">
            <v>AC</v>
          </cell>
          <cell r="F411">
            <v>3110.9276279999999</v>
          </cell>
          <cell r="G411" t="str">
            <v>kg</v>
          </cell>
          <cell r="H411" t="str">
            <v>LAJO Y RODRIGUEZ SA - MADRID</v>
          </cell>
          <cell r="I411" t="str">
            <v>Reciclador</v>
          </cell>
        </row>
        <row r="412">
          <cell r="A412" t="str">
            <v>PAÍS VASCO</v>
          </cell>
          <cell r="B412" t="str">
            <v>GUIPÚZCOA</v>
          </cell>
          <cell r="C412">
            <v>2004</v>
          </cell>
          <cell r="D412" t="str">
            <v>RCR</v>
          </cell>
          <cell r="E412" t="str">
            <v>AC</v>
          </cell>
          <cell r="F412">
            <v>998.74199999999996</v>
          </cell>
          <cell r="G412" t="str">
            <v>kg</v>
          </cell>
          <cell r="H412" t="str">
            <v>LAJO Y RODRIGUEZ SA - MADRID</v>
          </cell>
          <cell r="I412" t="str">
            <v>Reciclador</v>
          </cell>
        </row>
        <row r="413">
          <cell r="A413" t="str">
            <v>PAÍS VASCO</v>
          </cell>
          <cell r="B413" t="str">
            <v>GUIPÚZCOA</v>
          </cell>
          <cell r="C413">
            <v>2005</v>
          </cell>
          <cell r="D413" t="str">
            <v>RCR</v>
          </cell>
          <cell r="E413" t="str">
            <v>AC</v>
          </cell>
          <cell r="F413">
            <v>1018.71684</v>
          </cell>
          <cell r="G413" t="str">
            <v>kg</v>
          </cell>
          <cell r="H413" t="str">
            <v>LAJO Y RODRIGUEZ SA - MADRID</v>
          </cell>
          <cell r="I413" t="str">
            <v>Reciclador</v>
          </cell>
        </row>
        <row r="414">
          <cell r="A414" t="str">
            <v>PAÍS VASCO</v>
          </cell>
          <cell r="B414" t="str">
            <v>GUIPÚZCOA</v>
          </cell>
          <cell r="C414">
            <v>2006</v>
          </cell>
          <cell r="D414" t="str">
            <v>RCR</v>
          </cell>
          <cell r="E414" t="str">
            <v>AC</v>
          </cell>
          <cell r="F414">
            <v>1039.091177</v>
          </cell>
          <cell r="G414" t="str">
            <v>kg</v>
          </cell>
          <cell r="H414" t="str">
            <v>LAJO Y RODRIGUEZ SA - MADRID</v>
          </cell>
          <cell r="I414" t="str">
            <v>Reciclador</v>
          </cell>
        </row>
        <row r="415">
          <cell r="A415" t="str">
            <v>PAÍS VASCO</v>
          </cell>
          <cell r="B415" t="str">
            <v>GUIPÚZCOA</v>
          </cell>
          <cell r="C415">
            <v>2007</v>
          </cell>
          <cell r="D415" t="str">
            <v>RCR</v>
          </cell>
          <cell r="E415" t="str">
            <v>AC</v>
          </cell>
          <cell r="F415">
            <v>1059.873</v>
          </cell>
          <cell r="G415" t="str">
            <v>kg</v>
          </cell>
          <cell r="H415" t="str">
            <v>LAJO Y RODRIGUEZ SA - MADRID</v>
          </cell>
          <cell r="I415" t="str">
            <v>Reciclador</v>
          </cell>
        </row>
        <row r="416">
          <cell r="A416" t="str">
            <v>PAÍS VASCO</v>
          </cell>
          <cell r="B416" t="str">
            <v>GUIPÚZCOA</v>
          </cell>
          <cell r="C416">
            <v>2008</v>
          </cell>
          <cell r="D416" t="str">
            <v>RCR</v>
          </cell>
          <cell r="E416" t="str">
            <v>AC</v>
          </cell>
          <cell r="F416">
            <v>1081.0704599999999</v>
          </cell>
          <cell r="G416" t="str">
            <v>kg</v>
          </cell>
          <cell r="H416" t="str">
            <v>LAJO Y RODRIGUEZ SA - MADRID</v>
          </cell>
          <cell r="I416" t="str">
            <v>Reciclador</v>
          </cell>
        </row>
        <row r="417">
          <cell r="A417" t="str">
            <v>PAÍS VASCO</v>
          </cell>
          <cell r="B417" t="str">
            <v>GUIPÚZCOA</v>
          </cell>
          <cell r="C417">
            <v>2009</v>
          </cell>
          <cell r="D417" t="str">
            <v>RCR</v>
          </cell>
          <cell r="E417" t="str">
            <v>AC</v>
          </cell>
          <cell r="F417">
            <v>1102.6918700000001</v>
          </cell>
          <cell r="G417" t="str">
            <v>kg</v>
          </cell>
          <cell r="H417" t="str">
            <v>LAJO Y RODRIGUEZ SA - MADRID</v>
          </cell>
          <cell r="I417" t="str">
            <v>Reciclador</v>
          </cell>
        </row>
        <row r="418">
          <cell r="A418" t="str">
            <v>I. Canarias</v>
          </cell>
          <cell r="B418" t="str">
            <v>LAS PALMAS</v>
          </cell>
          <cell r="C418">
            <v>2005</v>
          </cell>
          <cell r="D418" t="str">
            <v>C</v>
          </cell>
          <cell r="E418" t="str">
            <v>AC</v>
          </cell>
          <cell r="F418">
            <v>406.86466239999999</v>
          </cell>
          <cell r="G418" t="str">
            <v>kg</v>
          </cell>
          <cell r="H418" t="str">
            <v>LANZAROTE</v>
          </cell>
          <cell r="I418" t="str">
            <v>Planta</v>
          </cell>
        </row>
        <row r="419">
          <cell r="A419" t="str">
            <v>I. Canarias</v>
          </cell>
          <cell r="B419" t="str">
            <v>LAS PALMAS</v>
          </cell>
          <cell r="C419">
            <v>2006</v>
          </cell>
          <cell r="D419" t="str">
            <v>C</v>
          </cell>
          <cell r="E419" t="str">
            <v>AC</v>
          </cell>
          <cell r="F419">
            <v>417.68726249999997</v>
          </cell>
          <cell r="G419" t="str">
            <v>kg</v>
          </cell>
          <cell r="H419" t="str">
            <v>LANZAROTE</v>
          </cell>
          <cell r="I419" t="str">
            <v>Planta</v>
          </cell>
        </row>
        <row r="420">
          <cell r="A420" t="str">
            <v>I. Canarias</v>
          </cell>
          <cell r="B420" t="str">
            <v>LAS PALMAS</v>
          </cell>
          <cell r="C420">
            <v>2007</v>
          </cell>
          <cell r="D420" t="str">
            <v>C</v>
          </cell>
          <cell r="E420" t="str">
            <v>AC</v>
          </cell>
          <cell r="F420">
            <v>428.50536260000001</v>
          </cell>
          <cell r="G420" t="str">
            <v>kg</v>
          </cell>
          <cell r="H420" t="str">
            <v>LANZAROTE</v>
          </cell>
          <cell r="I420" t="str">
            <v>Planta</v>
          </cell>
        </row>
        <row r="421">
          <cell r="A421" t="str">
            <v>I. Canarias</v>
          </cell>
          <cell r="B421" t="str">
            <v>LAS PALMAS</v>
          </cell>
          <cell r="C421">
            <v>2008</v>
          </cell>
          <cell r="D421" t="str">
            <v>C</v>
          </cell>
          <cell r="E421" t="str">
            <v>AC</v>
          </cell>
          <cell r="F421">
            <v>439.30369769999999</v>
          </cell>
          <cell r="G421" t="str">
            <v>kg</v>
          </cell>
          <cell r="H421" t="str">
            <v>LANZAROTE</v>
          </cell>
          <cell r="I421" t="str">
            <v>Planta</v>
          </cell>
        </row>
        <row r="422">
          <cell r="A422" t="str">
            <v>I. Canarias</v>
          </cell>
          <cell r="B422" t="str">
            <v>LAS PALMAS</v>
          </cell>
          <cell r="C422">
            <v>2009</v>
          </cell>
          <cell r="D422" t="str">
            <v>C</v>
          </cell>
          <cell r="E422" t="str">
            <v>AC</v>
          </cell>
          <cell r="F422">
            <v>450.11056869999999</v>
          </cell>
          <cell r="G422" t="str">
            <v>kg</v>
          </cell>
          <cell r="H422" t="str">
            <v>LANZAROTE</v>
          </cell>
          <cell r="I422" t="str">
            <v>Planta</v>
          </cell>
        </row>
        <row r="423">
          <cell r="A423" t="str">
            <v>Madrid</v>
          </cell>
          <cell r="B423" t="str">
            <v>MADRID</v>
          </cell>
          <cell r="C423">
            <v>2005</v>
          </cell>
          <cell r="D423" t="str">
            <v>C</v>
          </cell>
          <cell r="E423" t="str">
            <v>AC</v>
          </cell>
          <cell r="F423">
            <v>4478.201489</v>
          </cell>
          <cell r="G423" t="str">
            <v>kg</v>
          </cell>
          <cell r="H423" t="str">
            <v>LAS DEHESAS</v>
          </cell>
          <cell r="I423" t="str">
            <v>Planta</v>
          </cell>
        </row>
        <row r="424">
          <cell r="A424" t="str">
            <v>Madrid</v>
          </cell>
          <cell r="B424" t="str">
            <v>MADRID</v>
          </cell>
          <cell r="C424">
            <v>2006</v>
          </cell>
          <cell r="D424" t="str">
            <v>C</v>
          </cell>
          <cell r="E424" t="str">
            <v>AC</v>
          </cell>
          <cell r="F424">
            <v>4591.0521660000004</v>
          </cell>
          <cell r="G424" t="str">
            <v>kg</v>
          </cell>
          <cell r="H424" t="str">
            <v>LAS DEHESAS</v>
          </cell>
          <cell r="I424" t="str">
            <v>Planta</v>
          </cell>
        </row>
        <row r="425">
          <cell r="A425" t="str">
            <v>Madrid</v>
          </cell>
          <cell r="B425" t="str">
            <v>MADRID</v>
          </cell>
          <cell r="C425">
            <v>2007</v>
          </cell>
          <cell r="D425" t="str">
            <v>C</v>
          </cell>
          <cell r="E425" t="str">
            <v>AC</v>
          </cell>
          <cell r="F425">
            <v>4703.9920499999998</v>
          </cell>
          <cell r="G425" t="str">
            <v>kg</v>
          </cell>
          <cell r="H425" t="str">
            <v>LAS DEHESAS</v>
          </cell>
          <cell r="I425" t="str">
            <v>Planta</v>
          </cell>
        </row>
        <row r="426">
          <cell r="A426" t="str">
            <v>Madrid</v>
          </cell>
          <cell r="B426" t="str">
            <v>MADRID</v>
          </cell>
          <cell r="C426">
            <v>2008</v>
          </cell>
          <cell r="D426" t="str">
            <v>C</v>
          </cell>
          <cell r="E426" t="str">
            <v>AC</v>
          </cell>
          <cell r="F426">
            <v>4816.8878590000004</v>
          </cell>
          <cell r="G426" t="str">
            <v>kg</v>
          </cell>
          <cell r="H426" t="str">
            <v>LAS DEHESAS</v>
          </cell>
          <cell r="I426" t="str">
            <v>Planta</v>
          </cell>
        </row>
        <row r="427">
          <cell r="A427" t="str">
            <v>Madrid</v>
          </cell>
          <cell r="B427" t="str">
            <v>MADRID</v>
          </cell>
          <cell r="C427">
            <v>2009</v>
          </cell>
          <cell r="D427" t="str">
            <v>C</v>
          </cell>
          <cell r="E427" t="str">
            <v>AC</v>
          </cell>
          <cell r="F427">
            <v>4929.6030350000001</v>
          </cell>
          <cell r="G427" t="str">
            <v>kg</v>
          </cell>
          <cell r="H427" t="str">
            <v>LAS DEHESAS</v>
          </cell>
          <cell r="I427" t="str">
            <v>Planta</v>
          </cell>
        </row>
        <row r="428">
          <cell r="A428" t="str">
            <v>Madrid</v>
          </cell>
          <cell r="B428" t="str">
            <v>MADRID</v>
          </cell>
          <cell r="C428">
            <v>2005</v>
          </cell>
          <cell r="D428" t="str">
            <v>C</v>
          </cell>
          <cell r="E428" t="str">
            <v>AC</v>
          </cell>
          <cell r="F428">
            <v>3281.0932240000002</v>
          </cell>
          <cell r="G428" t="str">
            <v>kg</v>
          </cell>
          <cell r="H428" t="str">
            <v>LAS LOMAS (Tirmadrid)</v>
          </cell>
          <cell r="I428" t="str">
            <v>Planta</v>
          </cell>
        </row>
        <row r="429">
          <cell r="A429" t="str">
            <v>Madrid</v>
          </cell>
          <cell r="B429" t="str">
            <v>MADRID</v>
          </cell>
          <cell r="C429">
            <v>2005</v>
          </cell>
          <cell r="D429" t="str">
            <v>IC</v>
          </cell>
          <cell r="E429" t="str">
            <v>AC</v>
          </cell>
          <cell r="F429">
            <v>4246.3969809999999</v>
          </cell>
          <cell r="G429" t="str">
            <v>kg</v>
          </cell>
          <cell r="H429" t="str">
            <v>LAS LOMAS (Tirmadrid)</v>
          </cell>
          <cell r="I429" t="str">
            <v>Planta</v>
          </cell>
        </row>
        <row r="430">
          <cell r="A430" t="str">
            <v>Madrid</v>
          </cell>
          <cell r="B430" t="str">
            <v>MADRID</v>
          </cell>
          <cell r="C430">
            <v>2006</v>
          </cell>
          <cell r="D430" t="str">
            <v>C</v>
          </cell>
          <cell r="E430" t="str">
            <v>AC</v>
          </cell>
          <cell r="F430">
            <v>3363.776773</v>
          </cell>
          <cell r="G430" t="str">
            <v>kg</v>
          </cell>
          <cell r="H430" t="str">
            <v>LAS LOMAS (Tirmadrid)</v>
          </cell>
          <cell r="I430" t="str">
            <v>Planta</v>
          </cell>
        </row>
        <row r="431">
          <cell r="A431" t="str">
            <v>Madrid</v>
          </cell>
          <cell r="B431" t="str">
            <v>MADRID</v>
          </cell>
          <cell r="C431">
            <v>2006</v>
          </cell>
          <cell r="D431" t="str">
            <v>IC</v>
          </cell>
          <cell r="E431" t="str">
            <v>AC</v>
          </cell>
          <cell r="F431">
            <v>4353.4061849999998</v>
          </cell>
          <cell r="G431" t="str">
            <v>kg</v>
          </cell>
          <cell r="H431" t="str">
            <v>LAS LOMAS (Tirmadrid)</v>
          </cell>
          <cell r="I431" t="str">
            <v>Planta</v>
          </cell>
        </row>
        <row r="432">
          <cell r="A432" t="str">
            <v>Madrid</v>
          </cell>
          <cell r="B432" t="str">
            <v>MADRID</v>
          </cell>
          <cell r="C432">
            <v>2007</v>
          </cell>
          <cell r="D432" t="str">
            <v>C</v>
          </cell>
          <cell r="E432" t="str">
            <v>AC</v>
          </cell>
          <cell r="F432">
            <v>3446.525682</v>
          </cell>
          <cell r="G432" t="str">
            <v>kg</v>
          </cell>
          <cell r="H432" t="str">
            <v>LAS LOMAS (Tirmadrid)</v>
          </cell>
          <cell r="I432" t="str">
            <v>Planta</v>
          </cell>
        </row>
        <row r="433">
          <cell r="A433" t="str">
            <v>Madrid</v>
          </cell>
          <cell r="B433" t="str">
            <v>MADRID</v>
          </cell>
          <cell r="C433">
            <v>2007</v>
          </cell>
          <cell r="D433" t="str">
            <v>IC</v>
          </cell>
          <cell r="E433" t="str">
            <v>AC</v>
          </cell>
          <cell r="F433">
            <v>4460.4999770000004</v>
          </cell>
          <cell r="G433" t="str">
            <v>kg</v>
          </cell>
          <cell r="H433" t="str">
            <v>LAS LOMAS (Tirmadrid)</v>
          </cell>
          <cell r="I433" t="str">
            <v>Planta</v>
          </cell>
        </row>
        <row r="434">
          <cell r="A434" t="str">
            <v>Madrid</v>
          </cell>
          <cell r="B434" t="str">
            <v>MADRID</v>
          </cell>
          <cell r="C434">
            <v>2008</v>
          </cell>
          <cell r="D434" t="str">
            <v>C</v>
          </cell>
          <cell r="E434" t="str">
            <v>AC</v>
          </cell>
          <cell r="F434">
            <v>3529.242299</v>
          </cell>
          <cell r="G434" t="str">
            <v>kg</v>
          </cell>
          <cell r="H434" t="str">
            <v>LAS LOMAS (Tirmadrid)</v>
          </cell>
          <cell r="I434" t="str">
            <v>Planta</v>
          </cell>
        </row>
        <row r="435">
          <cell r="A435" t="str">
            <v>Madrid</v>
          </cell>
          <cell r="B435" t="str">
            <v>MADRID</v>
          </cell>
          <cell r="C435">
            <v>2008</v>
          </cell>
          <cell r="D435" t="str">
            <v>IC</v>
          </cell>
          <cell r="E435" t="str">
            <v>AC</v>
          </cell>
          <cell r="F435">
            <v>4583.424</v>
          </cell>
          <cell r="G435" t="str">
            <v>kg</v>
          </cell>
          <cell r="H435" t="str">
            <v>LAS LOMAS (Tirmadrid)</v>
          </cell>
          <cell r="I435" t="str">
            <v>Planta</v>
          </cell>
        </row>
        <row r="436">
          <cell r="A436" t="str">
            <v>Madrid</v>
          </cell>
          <cell r="B436" t="str">
            <v>MADRID</v>
          </cell>
          <cell r="C436">
            <v>2009</v>
          </cell>
          <cell r="D436" t="str">
            <v>C</v>
          </cell>
          <cell r="E436" t="str">
            <v>AC</v>
          </cell>
          <cell r="F436">
            <v>3611.826568</v>
          </cell>
          <cell r="G436" t="str">
            <v>kg</v>
          </cell>
          <cell r="H436" t="str">
            <v>LAS LOMAS (Tirmadrid)</v>
          </cell>
          <cell r="I436" t="str">
            <v>Planta</v>
          </cell>
        </row>
        <row r="437">
          <cell r="A437" t="str">
            <v>Madrid</v>
          </cell>
          <cell r="B437" t="str">
            <v>MADRID</v>
          </cell>
          <cell r="C437">
            <v>2009</v>
          </cell>
          <cell r="D437" t="str">
            <v>IC</v>
          </cell>
          <cell r="E437" t="str">
            <v>AC</v>
          </cell>
          <cell r="F437">
            <v>4690.2421999999997</v>
          </cell>
          <cell r="G437" t="str">
            <v>kg</v>
          </cell>
          <cell r="H437" t="str">
            <v>LAS LOMAS (Tirmadrid)</v>
          </cell>
          <cell r="I437" t="str">
            <v>Planta</v>
          </cell>
        </row>
        <row r="438">
          <cell r="A438" t="str">
            <v>Andalucía</v>
          </cell>
          <cell r="B438" t="str">
            <v>JAÉN</v>
          </cell>
          <cell r="C438">
            <v>2005</v>
          </cell>
          <cell r="D438" t="str">
            <v>C</v>
          </cell>
          <cell r="E438" t="str">
            <v>AC</v>
          </cell>
          <cell r="F438">
            <v>1179.6173229999999</v>
          </cell>
          <cell r="G438" t="str">
            <v>kg</v>
          </cell>
          <cell r="H438" t="str">
            <v>LINARES</v>
          </cell>
          <cell r="I438" t="str">
            <v>Planta</v>
          </cell>
        </row>
        <row r="439">
          <cell r="A439" t="str">
            <v>Andalucía</v>
          </cell>
          <cell r="B439" t="str">
            <v>JAÉN</v>
          </cell>
          <cell r="C439">
            <v>2006</v>
          </cell>
          <cell r="D439" t="str">
            <v>C</v>
          </cell>
          <cell r="E439" t="str">
            <v>AC</v>
          </cell>
          <cell r="F439">
            <v>1179.263438</v>
          </cell>
          <cell r="G439" t="str">
            <v>kg</v>
          </cell>
          <cell r="H439" t="str">
            <v>LINARES</v>
          </cell>
          <cell r="I439" t="str">
            <v>Planta</v>
          </cell>
        </row>
        <row r="440">
          <cell r="A440" t="str">
            <v>Andalucía</v>
          </cell>
          <cell r="B440" t="str">
            <v>JAÉN</v>
          </cell>
          <cell r="C440">
            <v>2007</v>
          </cell>
          <cell r="D440" t="str">
            <v>C</v>
          </cell>
          <cell r="E440" t="str">
            <v>AC</v>
          </cell>
          <cell r="F440">
            <v>1178.9096589999999</v>
          </cell>
          <cell r="G440" t="str">
            <v>kg</v>
          </cell>
          <cell r="H440" t="str">
            <v>LINARES</v>
          </cell>
          <cell r="I440" t="str">
            <v>Planta</v>
          </cell>
        </row>
        <row r="441">
          <cell r="A441" t="str">
            <v>Andalucía</v>
          </cell>
          <cell r="B441" t="str">
            <v>JAÉN</v>
          </cell>
          <cell r="C441">
            <v>2008</v>
          </cell>
          <cell r="D441" t="str">
            <v>C</v>
          </cell>
          <cell r="E441" t="str">
            <v>AC</v>
          </cell>
          <cell r="F441">
            <v>1178.5559860000001</v>
          </cell>
          <cell r="G441" t="str">
            <v>kg</v>
          </cell>
          <cell r="H441" t="str">
            <v>LINARES</v>
          </cell>
          <cell r="I441" t="str">
            <v>Planta</v>
          </cell>
        </row>
        <row r="442">
          <cell r="A442" t="str">
            <v>Andalucía</v>
          </cell>
          <cell r="B442" t="str">
            <v>JAÉN</v>
          </cell>
          <cell r="C442">
            <v>2009</v>
          </cell>
          <cell r="D442" t="str">
            <v>C</v>
          </cell>
          <cell r="E442" t="str">
            <v>AC</v>
          </cell>
          <cell r="F442">
            <v>1178.202419</v>
          </cell>
          <cell r="G442" t="str">
            <v>kg</v>
          </cell>
          <cell r="H442" t="str">
            <v>LINARES</v>
          </cell>
          <cell r="I442" t="str">
            <v>Planta</v>
          </cell>
        </row>
        <row r="443">
          <cell r="A443" t="str">
            <v>La Rioja</v>
          </cell>
          <cell r="B443" t="str">
            <v>LOGROÑO</v>
          </cell>
          <cell r="C443">
            <v>2005</v>
          </cell>
          <cell r="D443" t="str">
            <v>C</v>
          </cell>
          <cell r="E443" t="str">
            <v>AC</v>
          </cell>
          <cell r="F443">
            <v>1030.0949900000001</v>
          </cell>
          <cell r="G443" t="str">
            <v>kg</v>
          </cell>
          <cell r="H443" t="str">
            <v>LOGROÑO</v>
          </cell>
          <cell r="I443" t="str">
            <v>Planta</v>
          </cell>
        </row>
        <row r="444">
          <cell r="A444" t="str">
            <v>La Rioja</v>
          </cell>
          <cell r="B444" t="str">
            <v>LOGROÑO</v>
          </cell>
          <cell r="C444">
            <v>2006</v>
          </cell>
          <cell r="D444" t="str">
            <v>C</v>
          </cell>
          <cell r="E444" t="str">
            <v>AC</v>
          </cell>
          <cell r="F444">
            <v>1051.9330030000001</v>
          </cell>
          <cell r="G444" t="str">
            <v>kg</v>
          </cell>
          <cell r="H444" t="str">
            <v>LOGROÑO</v>
          </cell>
          <cell r="I444" t="str">
            <v>Planta</v>
          </cell>
        </row>
        <row r="445">
          <cell r="A445" t="str">
            <v>La Rioja</v>
          </cell>
          <cell r="B445" t="str">
            <v>LOGROÑO</v>
          </cell>
          <cell r="C445">
            <v>2007</v>
          </cell>
          <cell r="D445" t="str">
            <v>C</v>
          </cell>
          <cell r="E445" t="str">
            <v>AC</v>
          </cell>
          <cell r="F445">
            <v>1073.7080169999999</v>
          </cell>
          <cell r="G445" t="str">
            <v>kg</v>
          </cell>
          <cell r="H445" t="str">
            <v>LOGROÑO</v>
          </cell>
          <cell r="I445" t="str">
            <v>Planta</v>
          </cell>
        </row>
        <row r="446">
          <cell r="A446" t="str">
            <v>La Rioja</v>
          </cell>
          <cell r="B446" t="str">
            <v>LOGROÑO</v>
          </cell>
          <cell r="C446">
            <v>2008</v>
          </cell>
          <cell r="D446" t="str">
            <v>C</v>
          </cell>
          <cell r="E446" t="str">
            <v>AC</v>
          </cell>
          <cell r="F446">
            <v>1095.504289</v>
          </cell>
          <cell r="G446" t="str">
            <v>kg</v>
          </cell>
          <cell r="H446" t="str">
            <v>LOGROÑO</v>
          </cell>
          <cell r="I446" t="str">
            <v>Planta</v>
          </cell>
        </row>
        <row r="447">
          <cell r="A447" t="str">
            <v>La Rioja</v>
          </cell>
          <cell r="B447" t="str">
            <v>LOGROÑO</v>
          </cell>
          <cell r="C447">
            <v>2009</v>
          </cell>
          <cell r="D447" t="str">
            <v>C</v>
          </cell>
          <cell r="E447" t="str">
            <v>AC</v>
          </cell>
          <cell r="F447">
            <v>1117.3048249999999</v>
          </cell>
          <cell r="G447" t="str">
            <v>kg</v>
          </cell>
          <cell r="H447" t="str">
            <v>LOGROÑO</v>
          </cell>
          <cell r="I447" t="str">
            <v>Planta</v>
          </cell>
        </row>
        <row r="448">
          <cell r="A448" t="str">
            <v>Murcia</v>
          </cell>
          <cell r="B448" t="str">
            <v>MURCIA</v>
          </cell>
          <cell r="C448">
            <v>2005</v>
          </cell>
          <cell r="D448" t="str">
            <v>C</v>
          </cell>
          <cell r="E448" t="str">
            <v>AC</v>
          </cell>
          <cell r="F448">
            <v>202.1469367</v>
          </cell>
          <cell r="G448" t="str">
            <v>kg</v>
          </cell>
          <cell r="H448" t="str">
            <v>LORCA</v>
          </cell>
          <cell r="I448" t="str">
            <v>Planta</v>
          </cell>
        </row>
        <row r="449">
          <cell r="A449" t="str">
            <v>Murcia</v>
          </cell>
          <cell r="B449" t="str">
            <v>MURCIA</v>
          </cell>
          <cell r="C449">
            <v>2006</v>
          </cell>
          <cell r="D449" t="str">
            <v>C</v>
          </cell>
          <cell r="E449" t="str">
            <v>AC</v>
          </cell>
          <cell r="F449">
            <v>207.6453334</v>
          </cell>
          <cell r="G449" t="str">
            <v>kg</v>
          </cell>
          <cell r="H449" t="str">
            <v>LORCA</v>
          </cell>
          <cell r="I449" t="str">
            <v>Planta</v>
          </cell>
        </row>
        <row r="450">
          <cell r="A450" t="str">
            <v>Murcia</v>
          </cell>
          <cell r="B450" t="str">
            <v>MURCIA</v>
          </cell>
          <cell r="C450">
            <v>2007</v>
          </cell>
          <cell r="D450" t="str">
            <v>C</v>
          </cell>
          <cell r="E450" t="str">
            <v>AC</v>
          </cell>
          <cell r="F450">
            <v>213.14793470000001</v>
          </cell>
          <cell r="G450" t="str">
            <v>kg</v>
          </cell>
          <cell r="H450" t="str">
            <v>LORCA</v>
          </cell>
          <cell r="I450" t="str">
            <v>Planta</v>
          </cell>
        </row>
        <row r="451">
          <cell r="A451" t="str">
            <v>Murcia</v>
          </cell>
          <cell r="B451" t="str">
            <v>MURCIA</v>
          </cell>
          <cell r="C451">
            <v>2008</v>
          </cell>
          <cell r="D451" t="str">
            <v>C</v>
          </cell>
          <cell r="E451" t="str">
            <v>AC</v>
          </cell>
          <cell r="F451">
            <v>218.64715140000001</v>
          </cell>
          <cell r="G451" t="str">
            <v>kg</v>
          </cell>
          <cell r="H451" t="str">
            <v>LORCA</v>
          </cell>
          <cell r="I451" t="str">
            <v>Planta</v>
          </cell>
        </row>
        <row r="452">
          <cell r="A452" t="str">
            <v>Murcia</v>
          </cell>
          <cell r="B452" t="str">
            <v>MURCIA</v>
          </cell>
          <cell r="C452">
            <v>2009</v>
          </cell>
          <cell r="D452" t="str">
            <v>C</v>
          </cell>
          <cell r="E452" t="str">
            <v>AC</v>
          </cell>
          <cell r="F452">
            <v>224.15705969999999</v>
          </cell>
          <cell r="G452" t="str">
            <v>kg</v>
          </cell>
          <cell r="H452" t="str">
            <v>LORCA</v>
          </cell>
          <cell r="I452" t="str">
            <v>Planta</v>
          </cell>
        </row>
        <row r="453">
          <cell r="A453" t="str">
            <v>Andalucía</v>
          </cell>
          <cell r="B453" t="str">
            <v>CÁDIZ</v>
          </cell>
          <cell r="C453">
            <v>2005</v>
          </cell>
          <cell r="D453" t="str">
            <v>F</v>
          </cell>
          <cell r="E453" t="str">
            <v>AC</v>
          </cell>
          <cell r="F453">
            <v>1292.714041</v>
          </cell>
          <cell r="G453" t="str">
            <v>kg</v>
          </cell>
          <cell r="H453" t="str">
            <v>LOS BARRIOS</v>
          </cell>
          <cell r="I453" t="str">
            <v>Planta</v>
          </cell>
        </row>
        <row r="454">
          <cell r="A454" t="str">
            <v>Andalucía</v>
          </cell>
          <cell r="B454" t="str">
            <v>CÁDIZ</v>
          </cell>
          <cell r="C454">
            <v>2006</v>
          </cell>
          <cell r="D454" t="str">
            <v>F</v>
          </cell>
          <cell r="E454" t="str">
            <v>AC</v>
          </cell>
          <cell r="F454">
            <v>1302.409396</v>
          </cell>
          <cell r="G454" t="str">
            <v>kg</v>
          </cell>
          <cell r="H454" t="str">
            <v>LOS BARRIOS</v>
          </cell>
          <cell r="I454" t="str">
            <v>Planta</v>
          </cell>
        </row>
        <row r="455">
          <cell r="A455" t="str">
            <v>Andalucía</v>
          </cell>
          <cell r="B455" t="str">
            <v>CÁDIZ</v>
          </cell>
          <cell r="C455">
            <v>2007</v>
          </cell>
          <cell r="D455" t="str">
            <v>F</v>
          </cell>
          <cell r="E455" t="str">
            <v>AC</v>
          </cell>
          <cell r="F455">
            <v>1312.177467</v>
          </cell>
          <cell r="G455" t="str">
            <v>kg</v>
          </cell>
          <cell r="H455" t="str">
            <v>LOS BARRIOS</v>
          </cell>
          <cell r="I455" t="str">
            <v>Planta</v>
          </cell>
        </row>
        <row r="456">
          <cell r="A456" t="str">
            <v>Andalucía</v>
          </cell>
          <cell r="B456" t="str">
            <v>CÁDIZ</v>
          </cell>
          <cell r="C456">
            <v>2008</v>
          </cell>
          <cell r="D456" t="str">
            <v>F</v>
          </cell>
          <cell r="E456" t="str">
            <v>AC</v>
          </cell>
          <cell r="F456">
            <v>1321.8875800000001</v>
          </cell>
          <cell r="G456" t="str">
            <v>kg</v>
          </cell>
          <cell r="H456" t="str">
            <v>LOS BARRIOS</v>
          </cell>
          <cell r="I456" t="str">
            <v>Planta</v>
          </cell>
        </row>
        <row r="457">
          <cell r="A457" t="str">
            <v>Andalucía</v>
          </cell>
          <cell r="B457" t="str">
            <v>CÁDIZ</v>
          </cell>
          <cell r="C457">
            <v>2009</v>
          </cell>
          <cell r="D457" t="str">
            <v>F</v>
          </cell>
          <cell r="E457" t="str">
            <v>AC</v>
          </cell>
          <cell r="F457">
            <v>1331.6695480000001</v>
          </cell>
          <cell r="G457" t="str">
            <v>kg</v>
          </cell>
          <cell r="H457" t="str">
            <v>LOS BARRIOS</v>
          </cell>
          <cell r="I457" t="str">
            <v>Planta</v>
          </cell>
        </row>
        <row r="458">
          <cell r="A458" t="str">
            <v>Madrid</v>
          </cell>
          <cell r="B458" t="str">
            <v>MADRID</v>
          </cell>
          <cell r="C458">
            <v>2007</v>
          </cell>
          <cell r="D458" t="str">
            <v>C</v>
          </cell>
          <cell r="E458" t="str">
            <v>AC</v>
          </cell>
          <cell r="F458">
            <v>4531.7133089999998</v>
          </cell>
          <cell r="G458" t="str">
            <v>kg</v>
          </cell>
          <cell r="H458" t="str">
            <v>MADRID ZONA NORTE</v>
          </cell>
          <cell r="I458" t="str">
            <v>Planta</v>
          </cell>
        </row>
        <row r="459">
          <cell r="A459" t="str">
            <v>Madrid</v>
          </cell>
          <cell r="B459" t="str">
            <v>MADRID</v>
          </cell>
          <cell r="C459">
            <v>2008</v>
          </cell>
          <cell r="D459" t="str">
            <v>C</v>
          </cell>
          <cell r="E459" t="str">
            <v>AC</v>
          </cell>
          <cell r="F459">
            <v>4640.4744280000004</v>
          </cell>
          <cell r="G459" t="str">
            <v>kg</v>
          </cell>
          <cell r="H459" t="str">
            <v>MADRID ZONA NORTE</v>
          </cell>
          <cell r="I459" t="str">
            <v>Planta</v>
          </cell>
        </row>
        <row r="460">
          <cell r="A460" t="str">
            <v>Madrid</v>
          </cell>
          <cell r="B460" t="str">
            <v>MADRID</v>
          </cell>
          <cell r="C460">
            <v>2009</v>
          </cell>
          <cell r="D460" t="str">
            <v>C</v>
          </cell>
          <cell r="E460" t="str">
            <v>AC</v>
          </cell>
          <cell r="F460">
            <v>4749.0615299999999</v>
          </cell>
          <cell r="G460" t="str">
            <v>kg</v>
          </cell>
          <cell r="H460" t="str">
            <v>MADRID ZONA NORTE</v>
          </cell>
          <cell r="I460" t="str">
            <v>Planta</v>
          </cell>
        </row>
        <row r="461">
          <cell r="A461" t="str">
            <v>Andalucía</v>
          </cell>
          <cell r="B461" t="str">
            <v>MÁLAGA</v>
          </cell>
          <cell r="C461">
            <v>2005</v>
          </cell>
          <cell r="D461" t="str">
            <v>C</v>
          </cell>
          <cell r="E461" t="str">
            <v>AC</v>
          </cell>
          <cell r="F461">
            <v>2182.6006179999999</v>
          </cell>
          <cell r="G461" t="str">
            <v>kg</v>
          </cell>
          <cell r="H461" t="str">
            <v>MÁLAGA</v>
          </cell>
          <cell r="I461" t="str">
            <v>Planta</v>
          </cell>
        </row>
        <row r="462">
          <cell r="A462" t="str">
            <v>Andalucía</v>
          </cell>
          <cell r="B462" t="str">
            <v>MÁLAGA</v>
          </cell>
          <cell r="C462">
            <v>2006</v>
          </cell>
          <cell r="D462" t="str">
            <v>C</v>
          </cell>
          <cell r="E462" t="str">
            <v>AC</v>
          </cell>
          <cell r="F462">
            <v>2227.1256709999998</v>
          </cell>
          <cell r="G462" t="str">
            <v>kg</v>
          </cell>
          <cell r="H462" t="str">
            <v>MÁLAGA</v>
          </cell>
          <cell r="I462" t="str">
            <v>Planta</v>
          </cell>
        </row>
        <row r="463">
          <cell r="A463" t="str">
            <v>Andalucía</v>
          </cell>
          <cell r="B463" t="str">
            <v>MÁLAGA</v>
          </cell>
          <cell r="C463">
            <v>2007</v>
          </cell>
          <cell r="D463" t="str">
            <v>C</v>
          </cell>
          <cell r="E463" t="str">
            <v>AC</v>
          </cell>
          <cell r="F463">
            <v>2271.6681840000001</v>
          </cell>
          <cell r="G463" t="str">
            <v>kg</v>
          </cell>
          <cell r="H463" t="str">
            <v>MÁLAGA</v>
          </cell>
          <cell r="I463" t="str">
            <v>Planta</v>
          </cell>
        </row>
        <row r="464">
          <cell r="A464" t="str">
            <v>Andalucía</v>
          </cell>
          <cell r="B464" t="str">
            <v>MÁLAGA</v>
          </cell>
          <cell r="C464">
            <v>2008</v>
          </cell>
          <cell r="D464" t="str">
            <v>C</v>
          </cell>
          <cell r="E464" t="str">
            <v>AC</v>
          </cell>
          <cell r="F464">
            <v>2316.1928800000001</v>
          </cell>
          <cell r="G464" t="str">
            <v>kg</v>
          </cell>
          <cell r="H464" t="str">
            <v>MÁLAGA</v>
          </cell>
          <cell r="I464" t="str">
            <v>Planta</v>
          </cell>
        </row>
        <row r="465">
          <cell r="A465" t="str">
            <v>Andalucía</v>
          </cell>
          <cell r="B465" t="str">
            <v>MÁLAGA</v>
          </cell>
          <cell r="C465">
            <v>2009</v>
          </cell>
          <cell r="D465" t="str">
            <v>C</v>
          </cell>
          <cell r="E465" t="str">
            <v>AC</v>
          </cell>
          <cell r="F465">
            <v>2360.6637839999999</v>
          </cell>
          <cell r="G465" t="str">
            <v>kg</v>
          </cell>
          <cell r="H465" t="str">
            <v>MÁLAGA</v>
          </cell>
          <cell r="I465" t="str">
            <v>Planta</v>
          </cell>
        </row>
        <row r="466">
          <cell r="A466" t="str">
            <v>Cataluña</v>
          </cell>
          <cell r="B466" t="str">
            <v>GIRONA</v>
          </cell>
          <cell r="C466">
            <v>2004</v>
          </cell>
          <cell r="D466" t="str">
            <v>RCR</v>
          </cell>
          <cell r="E466" t="str">
            <v>AC</v>
          </cell>
          <cell r="F466">
            <v>22.33</v>
          </cell>
          <cell r="G466" t="str">
            <v>kg</v>
          </cell>
          <cell r="H466" t="str">
            <v>MARCEL NAVARRO I FILLS S.L.</v>
          </cell>
          <cell r="I466" t="str">
            <v>Reciclador</v>
          </cell>
        </row>
        <row r="467">
          <cell r="A467" t="str">
            <v>Cataluña</v>
          </cell>
          <cell r="B467" t="str">
            <v>GIRONA</v>
          </cell>
          <cell r="C467">
            <v>2005</v>
          </cell>
          <cell r="D467" t="str">
            <v>RCR</v>
          </cell>
          <cell r="E467" t="str">
            <v>AC</v>
          </cell>
          <cell r="F467">
            <v>22.776599999999998</v>
          </cell>
          <cell r="G467" t="str">
            <v>kg</v>
          </cell>
          <cell r="H467" t="str">
            <v>MARCEL NAVARRO I FILLS S.L.</v>
          </cell>
          <cell r="I467" t="str">
            <v>Reciclador</v>
          </cell>
        </row>
        <row r="468">
          <cell r="A468" t="str">
            <v>Cataluña</v>
          </cell>
          <cell r="B468" t="str">
            <v>GIRONA</v>
          </cell>
          <cell r="C468">
            <v>2006</v>
          </cell>
          <cell r="D468" t="str">
            <v>RCR</v>
          </cell>
          <cell r="E468" t="str">
            <v>AC</v>
          </cell>
          <cell r="F468">
            <v>23.232132</v>
          </cell>
          <cell r="G468" t="str">
            <v>kg</v>
          </cell>
          <cell r="H468" t="str">
            <v>MARCEL NAVARRO I FILLS S.L.</v>
          </cell>
          <cell r="I468" t="str">
            <v>Reciclador</v>
          </cell>
        </row>
        <row r="469">
          <cell r="A469" t="str">
            <v>Cataluña</v>
          </cell>
          <cell r="B469" t="str">
            <v>GIRONA</v>
          </cell>
          <cell r="C469">
            <v>2007</v>
          </cell>
          <cell r="D469" t="str">
            <v>RCR</v>
          </cell>
          <cell r="E469" t="str">
            <v>AC</v>
          </cell>
          <cell r="F469">
            <v>23.696774640000001</v>
          </cell>
          <cell r="G469" t="str">
            <v>kg</v>
          </cell>
          <cell r="H469" t="str">
            <v>MARCEL NAVARRO I FILLS S.L.</v>
          </cell>
          <cell r="I469" t="str">
            <v>Reciclador</v>
          </cell>
        </row>
        <row r="470">
          <cell r="A470" t="str">
            <v>Cataluña</v>
          </cell>
          <cell r="B470" t="str">
            <v>GIRONA</v>
          </cell>
          <cell r="C470">
            <v>2008</v>
          </cell>
          <cell r="D470" t="str">
            <v>RCR</v>
          </cell>
          <cell r="E470" t="str">
            <v>AC</v>
          </cell>
          <cell r="F470">
            <v>24.17071013</v>
          </cell>
          <cell r="G470" t="str">
            <v>kg</v>
          </cell>
          <cell r="H470" t="str">
            <v>MARCEL NAVARRO I FILLS S.L.</v>
          </cell>
          <cell r="I470" t="str">
            <v>Reciclador</v>
          </cell>
        </row>
        <row r="471">
          <cell r="A471" t="str">
            <v>Cataluña</v>
          </cell>
          <cell r="B471" t="str">
            <v>GIRONA</v>
          </cell>
          <cell r="C471">
            <v>2009</v>
          </cell>
          <cell r="D471" t="str">
            <v>RCR</v>
          </cell>
          <cell r="E471" t="str">
            <v>AC</v>
          </cell>
          <cell r="F471">
            <v>24.654124339999999</v>
          </cell>
          <cell r="G471" t="str">
            <v>kg</v>
          </cell>
          <cell r="H471" t="str">
            <v>MARCEL NAVARRO I FILLS S.L.</v>
          </cell>
          <cell r="I471" t="str">
            <v>Reciclador</v>
          </cell>
        </row>
        <row r="472">
          <cell r="A472" t="str">
            <v>Andalucía</v>
          </cell>
          <cell r="B472" t="str">
            <v>SEVILLA</v>
          </cell>
          <cell r="C472">
            <v>2005</v>
          </cell>
          <cell r="D472" t="str">
            <v>C</v>
          </cell>
          <cell r="E472" t="str">
            <v>AC</v>
          </cell>
          <cell r="F472">
            <v>358.49694899999997</v>
          </cell>
          <cell r="G472" t="str">
            <v>kg</v>
          </cell>
          <cell r="H472" t="str">
            <v>MARCHENA</v>
          </cell>
          <cell r="I472" t="str">
            <v>Planta</v>
          </cell>
        </row>
        <row r="473">
          <cell r="A473" t="str">
            <v>Andalucía</v>
          </cell>
          <cell r="B473" t="str">
            <v>SEVILLA</v>
          </cell>
          <cell r="C473">
            <v>2006</v>
          </cell>
          <cell r="D473" t="str">
            <v>C</v>
          </cell>
          <cell r="E473" t="str">
            <v>AC</v>
          </cell>
          <cell r="F473">
            <v>361.25737559999999</v>
          </cell>
          <cell r="G473" t="str">
            <v>kg</v>
          </cell>
          <cell r="H473" t="str">
            <v>MARCHENA</v>
          </cell>
          <cell r="I473" t="str">
            <v>Planta</v>
          </cell>
        </row>
        <row r="474">
          <cell r="A474" t="str">
            <v>Andalucía</v>
          </cell>
          <cell r="B474" t="str">
            <v>SEVILLA</v>
          </cell>
          <cell r="C474">
            <v>2007</v>
          </cell>
          <cell r="D474" t="str">
            <v>C</v>
          </cell>
          <cell r="E474" t="str">
            <v>AC</v>
          </cell>
          <cell r="F474">
            <v>364.03905730000002</v>
          </cell>
          <cell r="G474" t="str">
            <v>kg</v>
          </cell>
          <cell r="H474" t="str">
            <v>MARCHENA</v>
          </cell>
          <cell r="I474" t="str">
            <v>Planta</v>
          </cell>
        </row>
        <row r="475">
          <cell r="A475" t="str">
            <v>Andalucía</v>
          </cell>
          <cell r="B475" t="str">
            <v>SEVILLA</v>
          </cell>
          <cell r="C475">
            <v>2008</v>
          </cell>
          <cell r="D475" t="str">
            <v>C</v>
          </cell>
          <cell r="E475" t="str">
            <v>AC</v>
          </cell>
          <cell r="F475">
            <v>366.80575420000002</v>
          </cell>
          <cell r="G475" t="str">
            <v>kg</v>
          </cell>
          <cell r="H475" t="str">
            <v>MARCHENA</v>
          </cell>
          <cell r="I475" t="str">
            <v>Planta</v>
          </cell>
        </row>
        <row r="476">
          <cell r="A476" t="str">
            <v>Andalucía</v>
          </cell>
          <cell r="B476" t="str">
            <v>SEVILLA</v>
          </cell>
          <cell r="C476">
            <v>2009</v>
          </cell>
          <cell r="D476" t="str">
            <v>C</v>
          </cell>
          <cell r="E476" t="str">
            <v>AC</v>
          </cell>
          <cell r="F476">
            <v>369.59347789999998</v>
          </cell>
          <cell r="G476" t="str">
            <v>kg</v>
          </cell>
          <cell r="H476" t="str">
            <v>MARCHENA</v>
          </cell>
          <cell r="I476" t="str">
            <v>Planta</v>
          </cell>
        </row>
        <row r="477">
          <cell r="A477" t="str">
            <v>Extremadura</v>
          </cell>
          <cell r="B477" t="str">
            <v>BADAJOZ</v>
          </cell>
          <cell r="C477">
            <v>2005</v>
          </cell>
          <cell r="D477" t="str">
            <v>C</v>
          </cell>
          <cell r="E477" t="str">
            <v>AC</v>
          </cell>
          <cell r="F477">
            <v>712.55031680000002</v>
          </cell>
          <cell r="G477" t="str">
            <v>kg</v>
          </cell>
          <cell r="H477" t="str">
            <v>MÉRIDA</v>
          </cell>
          <cell r="I477" t="str">
            <v>Planta</v>
          </cell>
        </row>
        <row r="478">
          <cell r="A478" t="str">
            <v>Extremadura</v>
          </cell>
          <cell r="B478" t="str">
            <v>BADAJOZ</v>
          </cell>
          <cell r="C478">
            <v>2006</v>
          </cell>
          <cell r="D478" t="str">
            <v>C</v>
          </cell>
          <cell r="E478" t="str">
            <v>AC</v>
          </cell>
          <cell r="F478">
            <v>711.69525639999995</v>
          </cell>
          <cell r="G478" t="str">
            <v>kg</v>
          </cell>
          <cell r="H478" t="str">
            <v>MÉRIDA</v>
          </cell>
          <cell r="I478" t="str">
            <v>Planta</v>
          </cell>
        </row>
        <row r="479">
          <cell r="A479" t="str">
            <v>Extremadura</v>
          </cell>
          <cell r="B479" t="str">
            <v>BADAJOZ</v>
          </cell>
          <cell r="C479">
            <v>2007</v>
          </cell>
          <cell r="D479" t="str">
            <v>C</v>
          </cell>
          <cell r="E479" t="str">
            <v>AC</v>
          </cell>
          <cell r="F479">
            <v>710.84122209999998</v>
          </cell>
          <cell r="G479" t="str">
            <v>kg</v>
          </cell>
          <cell r="H479" t="str">
            <v>MÉRIDA</v>
          </cell>
          <cell r="I479" t="str">
            <v>Planta</v>
          </cell>
        </row>
        <row r="480">
          <cell r="A480" t="str">
            <v>Extremadura</v>
          </cell>
          <cell r="B480" t="str">
            <v>BADAJOZ</v>
          </cell>
          <cell r="C480">
            <v>2008</v>
          </cell>
          <cell r="D480" t="str">
            <v>C</v>
          </cell>
          <cell r="E480" t="str">
            <v>AC</v>
          </cell>
          <cell r="F480">
            <v>709.9882126</v>
          </cell>
          <cell r="G480" t="str">
            <v>kg</v>
          </cell>
          <cell r="H480" t="str">
            <v>MÉRIDA</v>
          </cell>
          <cell r="I480" t="str">
            <v>Planta</v>
          </cell>
        </row>
        <row r="481">
          <cell r="A481" t="str">
            <v>Extremadura</v>
          </cell>
          <cell r="B481" t="str">
            <v>BADAJOZ</v>
          </cell>
          <cell r="C481">
            <v>2009</v>
          </cell>
          <cell r="D481" t="str">
            <v>C</v>
          </cell>
          <cell r="E481" t="str">
            <v>AC</v>
          </cell>
          <cell r="F481">
            <v>723.45370400000002</v>
          </cell>
          <cell r="G481" t="str">
            <v>kg</v>
          </cell>
          <cell r="H481" t="str">
            <v>MÉRIDA</v>
          </cell>
          <cell r="I481" t="str">
            <v>Planta</v>
          </cell>
        </row>
        <row r="482">
          <cell r="A482" t="str">
            <v>Cantabria</v>
          </cell>
          <cell r="B482" t="str">
            <v>CANTABRIA</v>
          </cell>
          <cell r="C482">
            <v>2005</v>
          </cell>
          <cell r="D482" t="str">
            <v>IC</v>
          </cell>
          <cell r="E482" t="str">
            <v>AC</v>
          </cell>
          <cell r="F482">
            <v>448.24528700000002</v>
          </cell>
          <cell r="G482" t="str">
            <v>kg</v>
          </cell>
          <cell r="H482" t="str">
            <v>Meruelo</v>
          </cell>
          <cell r="I482" t="str">
            <v>Planta</v>
          </cell>
        </row>
        <row r="483">
          <cell r="A483" t="str">
            <v>Cantabria</v>
          </cell>
          <cell r="B483" t="str">
            <v>CANTABRIA</v>
          </cell>
          <cell r="C483">
            <v>2005</v>
          </cell>
          <cell r="D483" t="str">
            <v>C</v>
          </cell>
          <cell r="E483" t="str">
            <v>AC</v>
          </cell>
          <cell r="F483">
            <v>3098.402693</v>
          </cell>
          <cell r="G483" t="str">
            <v>kg</v>
          </cell>
          <cell r="H483" t="str">
            <v>MERUELO</v>
          </cell>
          <cell r="I483" t="str">
            <v>Planta</v>
          </cell>
        </row>
        <row r="484">
          <cell r="A484" t="str">
            <v>Cantabria</v>
          </cell>
          <cell r="B484" t="str">
            <v>CANTABRIA</v>
          </cell>
          <cell r="C484">
            <v>2006</v>
          </cell>
          <cell r="D484" t="str">
            <v>C</v>
          </cell>
          <cell r="E484" t="str">
            <v>AC</v>
          </cell>
          <cell r="F484">
            <v>2072.3129309999999</v>
          </cell>
          <cell r="G484" t="str">
            <v>kg</v>
          </cell>
          <cell r="H484" t="str">
            <v>MERUELO</v>
          </cell>
          <cell r="I484" t="str">
            <v>Planta</v>
          </cell>
        </row>
        <row r="485">
          <cell r="A485" t="str">
            <v>Cantabria</v>
          </cell>
          <cell r="B485" t="str">
            <v>CANTABRIA</v>
          </cell>
          <cell r="C485">
            <v>2006</v>
          </cell>
          <cell r="D485" t="str">
            <v>IC</v>
          </cell>
          <cell r="E485" t="str">
            <v>AC</v>
          </cell>
          <cell r="F485">
            <v>1810.373065</v>
          </cell>
          <cell r="G485" t="str">
            <v>kg</v>
          </cell>
          <cell r="H485" t="str">
            <v>Meruelo</v>
          </cell>
          <cell r="I485" t="str">
            <v>Planta</v>
          </cell>
        </row>
        <row r="486">
          <cell r="A486" t="str">
            <v>Cantabria</v>
          </cell>
          <cell r="B486" t="str">
            <v>CANTABRIA</v>
          </cell>
          <cell r="C486">
            <v>2007</v>
          </cell>
          <cell r="D486" t="str">
            <v>IC</v>
          </cell>
          <cell r="E486" t="str">
            <v>AC</v>
          </cell>
          <cell r="F486">
            <v>1827.752647</v>
          </cell>
          <cell r="G486" t="str">
            <v>kg</v>
          </cell>
          <cell r="H486" t="str">
            <v>Meruelo</v>
          </cell>
          <cell r="I486" t="str">
            <v>Planta</v>
          </cell>
        </row>
        <row r="487">
          <cell r="A487" t="str">
            <v>Cantabria</v>
          </cell>
          <cell r="B487" t="str">
            <v>CANTABRIA</v>
          </cell>
          <cell r="C487">
            <v>2007</v>
          </cell>
          <cell r="D487" t="str">
            <v>C</v>
          </cell>
          <cell r="E487" t="str">
            <v>AC</v>
          </cell>
          <cell r="F487">
            <v>2092.2071350000001</v>
          </cell>
          <cell r="G487" t="str">
            <v>kg</v>
          </cell>
          <cell r="H487" t="str">
            <v>MERUELO</v>
          </cell>
          <cell r="I487" t="str">
            <v>Planta</v>
          </cell>
        </row>
        <row r="488">
          <cell r="A488" t="str">
            <v>Cantabria</v>
          </cell>
          <cell r="B488" t="str">
            <v>CANTABRIA</v>
          </cell>
          <cell r="C488">
            <v>2008</v>
          </cell>
          <cell r="D488" t="str">
            <v>C</v>
          </cell>
          <cell r="E488" t="str">
            <v>AC</v>
          </cell>
          <cell r="F488">
            <v>2112.0831029999999</v>
          </cell>
          <cell r="G488" t="str">
            <v>kg</v>
          </cell>
          <cell r="H488" t="str">
            <v>MERUELO</v>
          </cell>
          <cell r="I488" t="str">
            <v>Planta</v>
          </cell>
        </row>
        <row r="489">
          <cell r="A489" t="str">
            <v>Cantabria</v>
          </cell>
          <cell r="B489" t="str">
            <v>CANTABRIA</v>
          </cell>
          <cell r="C489">
            <v>2008</v>
          </cell>
          <cell r="D489" t="str">
            <v>IC</v>
          </cell>
          <cell r="E489" t="str">
            <v>AC</v>
          </cell>
          <cell r="F489">
            <v>1845.116297</v>
          </cell>
          <cell r="G489" t="str">
            <v>kg</v>
          </cell>
          <cell r="H489" t="str">
            <v>Meruelo</v>
          </cell>
          <cell r="I489" t="str">
            <v>Planta</v>
          </cell>
        </row>
        <row r="490">
          <cell r="A490" t="str">
            <v>Cantabria</v>
          </cell>
          <cell r="B490" t="str">
            <v>CANTABRIA</v>
          </cell>
          <cell r="C490">
            <v>2009</v>
          </cell>
          <cell r="D490" t="str">
            <v>C</v>
          </cell>
          <cell r="E490" t="str">
            <v>AC</v>
          </cell>
          <cell r="F490">
            <v>2131.9366839999998</v>
          </cell>
          <cell r="G490" t="str">
            <v>kg</v>
          </cell>
          <cell r="H490" t="str">
            <v>MERUELO</v>
          </cell>
          <cell r="I490" t="str">
            <v>Planta</v>
          </cell>
        </row>
        <row r="491">
          <cell r="A491" t="str">
            <v>Cantabria</v>
          </cell>
          <cell r="B491" t="str">
            <v>CANTABRIA</v>
          </cell>
          <cell r="C491">
            <v>2009</v>
          </cell>
          <cell r="D491" t="str">
            <v>IC</v>
          </cell>
          <cell r="E491" t="str">
            <v>AC</v>
          </cell>
          <cell r="F491">
            <v>1862.46039</v>
          </cell>
          <cell r="G491" t="str">
            <v>kg</v>
          </cell>
          <cell r="H491" t="str">
            <v>Meruelo</v>
          </cell>
          <cell r="I491" t="str">
            <v>Planta</v>
          </cell>
        </row>
        <row r="492">
          <cell r="A492" t="str">
            <v>Baleares</v>
          </cell>
          <cell r="B492" t="str">
            <v>BALEARES</v>
          </cell>
          <cell r="C492">
            <v>2005</v>
          </cell>
          <cell r="D492" t="str">
            <v>C</v>
          </cell>
          <cell r="E492" t="str">
            <v>AC</v>
          </cell>
          <cell r="F492">
            <v>0</v>
          </cell>
          <cell r="G492" t="str">
            <v>kg</v>
          </cell>
          <cell r="H492" t="str">
            <v>MILÁ</v>
          </cell>
          <cell r="I492" t="str">
            <v>Planta</v>
          </cell>
        </row>
        <row r="493">
          <cell r="A493" t="str">
            <v>Baleares</v>
          </cell>
          <cell r="B493" t="str">
            <v>BALEARES</v>
          </cell>
          <cell r="C493">
            <v>2006</v>
          </cell>
          <cell r="D493" t="str">
            <v>C</v>
          </cell>
          <cell r="E493" t="str">
            <v>AC</v>
          </cell>
          <cell r="F493">
            <v>0</v>
          </cell>
          <cell r="G493" t="str">
            <v>kg</v>
          </cell>
          <cell r="H493" t="str">
            <v>MILÁ</v>
          </cell>
          <cell r="I493" t="str">
            <v>Planta</v>
          </cell>
        </row>
        <row r="494">
          <cell r="A494" t="str">
            <v>Baleares</v>
          </cell>
          <cell r="B494" t="str">
            <v>BALEARES</v>
          </cell>
          <cell r="C494">
            <v>2007</v>
          </cell>
          <cell r="D494" t="str">
            <v>C</v>
          </cell>
          <cell r="E494" t="str">
            <v>AC</v>
          </cell>
          <cell r="F494">
            <v>0</v>
          </cell>
          <cell r="G494" t="str">
            <v>kg</v>
          </cell>
          <cell r="H494" t="str">
            <v>MILÁ</v>
          </cell>
          <cell r="I494" t="str">
            <v>Planta</v>
          </cell>
        </row>
        <row r="495">
          <cell r="A495" t="str">
            <v>Baleares</v>
          </cell>
          <cell r="B495" t="str">
            <v>BALEARES</v>
          </cell>
          <cell r="C495">
            <v>2008</v>
          </cell>
          <cell r="D495" t="str">
            <v>C</v>
          </cell>
          <cell r="E495" t="str">
            <v>AC</v>
          </cell>
          <cell r="F495">
            <v>0</v>
          </cell>
          <cell r="G495" t="str">
            <v>kg</v>
          </cell>
          <cell r="H495" t="str">
            <v>MILÁ</v>
          </cell>
          <cell r="I495" t="str">
            <v>Planta</v>
          </cell>
        </row>
        <row r="496">
          <cell r="A496" t="str">
            <v>Baleares</v>
          </cell>
          <cell r="B496" t="str">
            <v>BALEARES</v>
          </cell>
          <cell r="C496">
            <v>2009</v>
          </cell>
          <cell r="D496" t="str">
            <v>C</v>
          </cell>
          <cell r="E496" t="str">
            <v>AC</v>
          </cell>
          <cell r="F496">
            <v>0</v>
          </cell>
          <cell r="G496" t="str">
            <v>kg</v>
          </cell>
          <cell r="H496" t="str">
            <v>MILÁ</v>
          </cell>
          <cell r="I496" t="str">
            <v>Planta</v>
          </cell>
        </row>
        <row r="497">
          <cell r="A497" t="str">
            <v>Extremadura</v>
          </cell>
          <cell r="B497" t="str">
            <v>CÁCERES</v>
          </cell>
          <cell r="C497">
            <v>2005</v>
          </cell>
          <cell r="D497" t="str">
            <v>C</v>
          </cell>
          <cell r="E497" t="str">
            <v>AC</v>
          </cell>
          <cell r="F497">
            <v>431.17002660000003</v>
          </cell>
          <cell r="G497" t="str">
            <v>kg</v>
          </cell>
          <cell r="H497" t="str">
            <v>MIRABEL</v>
          </cell>
          <cell r="I497" t="str">
            <v>Planta</v>
          </cell>
        </row>
        <row r="498">
          <cell r="A498" t="str">
            <v>Extremadura</v>
          </cell>
          <cell r="B498" t="str">
            <v>CÁCERES</v>
          </cell>
          <cell r="C498">
            <v>2006</v>
          </cell>
          <cell r="D498" t="str">
            <v>C</v>
          </cell>
          <cell r="E498" t="str">
            <v>AC</v>
          </cell>
          <cell r="F498">
            <v>431.81678160000001</v>
          </cell>
          <cell r="G498" t="str">
            <v>kg</v>
          </cell>
          <cell r="H498" t="str">
            <v>MIRABEL</v>
          </cell>
          <cell r="I498" t="str">
            <v>Planta</v>
          </cell>
        </row>
        <row r="499">
          <cell r="A499" t="str">
            <v>Extremadura</v>
          </cell>
          <cell r="B499" t="str">
            <v>CÁCERES</v>
          </cell>
          <cell r="C499">
            <v>2007</v>
          </cell>
          <cell r="D499" t="str">
            <v>C</v>
          </cell>
          <cell r="E499" t="str">
            <v>AC</v>
          </cell>
          <cell r="F499">
            <v>432.46450679999998</v>
          </cell>
          <cell r="G499" t="str">
            <v>kg</v>
          </cell>
          <cell r="H499" t="str">
            <v>MIRABEL</v>
          </cell>
          <cell r="I499" t="str">
            <v>Planta</v>
          </cell>
        </row>
        <row r="500">
          <cell r="A500" t="str">
            <v>Extremadura</v>
          </cell>
          <cell r="B500" t="str">
            <v>CÁCERES</v>
          </cell>
          <cell r="C500">
            <v>2008</v>
          </cell>
          <cell r="D500" t="str">
            <v>C</v>
          </cell>
          <cell r="E500" t="str">
            <v>AC</v>
          </cell>
          <cell r="F500">
            <v>433.11320360000002</v>
          </cell>
          <cell r="G500" t="str">
            <v>kg</v>
          </cell>
          <cell r="H500" t="str">
            <v>MIRABEL</v>
          </cell>
          <cell r="I500" t="str">
            <v>Planta</v>
          </cell>
        </row>
        <row r="501">
          <cell r="A501" t="str">
            <v>Extremadura</v>
          </cell>
          <cell r="B501" t="str">
            <v>CÁCERES</v>
          </cell>
          <cell r="C501">
            <v>2009</v>
          </cell>
          <cell r="D501" t="str">
            <v>C</v>
          </cell>
          <cell r="E501" t="str">
            <v>AC</v>
          </cell>
          <cell r="F501">
            <v>442.52055610000002</v>
          </cell>
          <cell r="G501" t="str">
            <v>kg</v>
          </cell>
          <cell r="H501" t="str">
            <v>MIRABEL</v>
          </cell>
          <cell r="I501" t="str">
            <v>Planta</v>
          </cell>
        </row>
        <row r="502">
          <cell r="A502" t="str">
            <v>Andalucía</v>
          </cell>
          <cell r="B502" t="str">
            <v>CÓRDOBA</v>
          </cell>
          <cell r="C502">
            <v>2005</v>
          </cell>
          <cell r="D502" t="str">
            <v>RCPSC</v>
          </cell>
          <cell r="E502" t="str">
            <v>AC</v>
          </cell>
          <cell r="F502">
            <v>0</v>
          </cell>
          <cell r="G502" t="str">
            <v>kg</v>
          </cell>
          <cell r="H502" t="str">
            <v>Montalbán</v>
          </cell>
          <cell r="I502" t="str">
            <v>Planta</v>
          </cell>
        </row>
        <row r="503">
          <cell r="A503" t="str">
            <v>Andalucía</v>
          </cell>
          <cell r="B503" t="str">
            <v>CÓRDOBA</v>
          </cell>
          <cell r="C503">
            <v>2005</v>
          </cell>
          <cell r="D503" t="str">
            <v>C</v>
          </cell>
          <cell r="E503" t="str">
            <v>AC</v>
          </cell>
          <cell r="F503">
            <v>386.59266989999998</v>
          </cell>
          <cell r="G503" t="str">
            <v>kg</v>
          </cell>
          <cell r="H503" t="str">
            <v>MONTALBÁN</v>
          </cell>
          <cell r="I503" t="str">
            <v>Planta</v>
          </cell>
        </row>
        <row r="504">
          <cell r="A504" t="str">
            <v>Andalucía</v>
          </cell>
          <cell r="B504" t="str">
            <v>CÓRDOBA</v>
          </cell>
          <cell r="C504">
            <v>2006</v>
          </cell>
          <cell r="D504" t="str">
            <v>C</v>
          </cell>
          <cell r="E504" t="str">
            <v>AC</v>
          </cell>
          <cell r="F504">
            <v>387.4045145</v>
          </cell>
          <cell r="G504" t="str">
            <v>kg</v>
          </cell>
          <cell r="H504" t="str">
            <v>MONTALBÁN</v>
          </cell>
          <cell r="I504" t="str">
            <v>Planta</v>
          </cell>
        </row>
        <row r="505">
          <cell r="A505" t="str">
            <v>Andalucía</v>
          </cell>
          <cell r="B505" t="str">
            <v>CÓRDOBA</v>
          </cell>
          <cell r="C505">
            <v>2006</v>
          </cell>
          <cell r="D505" t="str">
            <v>RCPSC</v>
          </cell>
          <cell r="E505" t="str">
            <v>AC</v>
          </cell>
          <cell r="F505">
            <v>0</v>
          </cell>
          <cell r="G505" t="str">
            <v>kg</v>
          </cell>
          <cell r="H505" t="str">
            <v>Montalbán</v>
          </cell>
          <cell r="I505" t="str">
            <v>Planta</v>
          </cell>
        </row>
        <row r="506">
          <cell r="A506" t="str">
            <v>Andalucía</v>
          </cell>
          <cell r="B506" t="str">
            <v>CÓRDOBA</v>
          </cell>
          <cell r="C506">
            <v>2007</v>
          </cell>
          <cell r="D506" t="str">
            <v>RCPSC</v>
          </cell>
          <cell r="E506" t="str">
            <v>AC</v>
          </cell>
          <cell r="F506">
            <v>0</v>
          </cell>
          <cell r="G506" t="str">
            <v>kg</v>
          </cell>
          <cell r="H506" t="str">
            <v>Montalbán</v>
          </cell>
          <cell r="I506" t="str">
            <v>Planta</v>
          </cell>
        </row>
        <row r="507">
          <cell r="A507" t="str">
            <v>Andalucía</v>
          </cell>
          <cell r="B507" t="str">
            <v>CÓRDOBA</v>
          </cell>
          <cell r="C507">
            <v>2007</v>
          </cell>
          <cell r="D507" t="str">
            <v>C</v>
          </cell>
          <cell r="E507" t="str">
            <v>AC</v>
          </cell>
          <cell r="F507">
            <v>388.21806400000003</v>
          </cell>
          <cell r="G507" t="str">
            <v>kg</v>
          </cell>
          <cell r="H507" t="str">
            <v>MONTALBÁN</v>
          </cell>
          <cell r="I507" t="str">
            <v>Planta</v>
          </cell>
        </row>
        <row r="508">
          <cell r="A508" t="str">
            <v>Andalucía</v>
          </cell>
          <cell r="B508" t="str">
            <v>CÓRDOBA</v>
          </cell>
          <cell r="C508">
            <v>2008</v>
          </cell>
          <cell r="D508" t="str">
            <v>C</v>
          </cell>
          <cell r="E508" t="str">
            <v>AC</v>
          </cell>
          <cell r="F508">
            <v>389.03332189999998</v>
          </cell>
          <cell r="G508" t="str">
            <v>kg</v>
          </cell>
          <cell r="H508" t="str">
            <v>MONTALBÁN</v>
          </cell>
          <cell r="I508" t="str">
            <v>Planta</v>
          </cell>
        </row>
        <row r="509">
          <cell r="A509" t="str">
            <v>Andalucía</v>
          </cell>
          <cell r="B509" t="str">
            <v>CÓRDOBA</v>
          </cell>
          <cell r="C509">
            <v>2008</v>
          </cell>
          <cell r="D509" t="str">
            <v>RCPSC</v>
          </cell>
          <cell r="E509" t="str">
            <v>AC</v>
          </cell>
          <cell r="F509">
            <v>0</v>
          </cell>
          <cell r="G509" t="str">
            <v>kg</v>
          </cell>
          <cell r="H509" t="str">
            <v>Montalbán</v>
          </cell>
          <cell r="I509" t="str">
            <v>Planta</v>
          </cell>
        </row>
        <row r="510">
          <cell r="A510" t="str">
            <v>Andalucía</v>
          </cell>
          <cell r="B510" t="str">
            <v>CÓRDOBA</v>
          </cell>
          <cell r="C510">
            <v>2009</v>
          </cell>
          <cell r="D510" t="str">
            <v>C</v>
          </cell>
          <cell r="E510" t="str">
            <v>AC</v>
          </cell>
          <cell r="F510">
            <v>389.8502919</v>
          </cell>
          <cell r="G510" t="str">
            <v>kg</v>
          </cell>
          <cell r="H510" t="str">
            <v>MONTALBÁN</v>
          </cell>
          <cell r="I510" t="str">
            <v>Planta</v>
          </cell>
        </row>
        <row r="511">
          <cell r="A511" t="str">
            <v>Andalucía</v>
          </cell>
          <cell r="B511" t="str">
            <v>CÓRDOBA</v>
          </cell>
          <cell r="C511">
            <v>2009</v>
          </cell>
          <cell r="D511" t="str">
            <v>RCPSC</v>
          </cell>
          <cell r="E511" t="str">
            <v>AC</v>
          </cell>
          <cell r="F511">
            <v>0</v>
          </cell>
          <cell r="G511" t="str">
            <v>kg</v>
          </cell>
          <cell r="H511" t="str">
            <v>Montalbán</v>
          </cell>
          <cell r="I511" t="str">
            <v>Planta</v>
          </cell>
        </row>
        <row r="512">
          <cell r="A512" t="str">
            <v>Murcia</v>
          </cell>
          <cell r="B512" t="str">
            <v>MURCIA</v>
          </cell>
          <cell r="C512">
            <v>2005</v>
          </cell>
          <cell r="D512" t="str">
            <v>C</v>
          </cell>
          <cell r="E512" t="str">
            <v>AC</v>
          </cell>
          <cell r="F512">
            <v>1187.626358</v>
          </cell>
          <cell r="G512" t="str">
            <v>kg</v>
          </cell>
          <cell r="H512" t="str">
            <v>MURCIA</v>
          </cell>
          <cell r="I512" t="str">
            <v>Planta</v>
          </cell>
        </row>
        <row r="513">
          <cell r="A513" t="str">
            <v>Murcia</v>
          </cell>
          <cell r="B513" t="str">
            <v>MURCIA</v>
          </cell>
          <cell r="C513">
            <v>2006</v>
          </cell>
          <cell r="D513" t="str">
            <v>C</v>
          </cell>
          <cell r="E513" t="str">
            <v>AC</v>
          </cell>
          <cell r="F513">
            <v>1219.929795</v>
          </cell>
          <cell r="G513" t="str">
            <v>kg</v>
          </cell>
          <cell r="H513" t="str">
            <v>MURCIA</v>
          </cell>
          <cell r="I513" t="str">
            <v>Planta</v>
          </cell>
        </row>
        <row r="514">
          <cell r="A514" t="str">
            <v>Murcia</v>
          </cell>
          <cell r="B514" t="str">
            <v>MURCIA</v>
          </cell>
          <cell r="C514">
            <v>2007</v>
          </cell>
          <cell r="D514" t="str">
            <v>C</v>
          </cell>
          <cell r="E514" t="str">
            <v>AC</v>
          </cell>
          <cell r="F514">
            <v>1252.257934</v>
          </cell>
          <cell r="G514" t="str">
            <v>kg</v>
          </cell>
          <cell r="H514" t="str">
            <v>MURCIA</v>
          </cell>
          <cell r="I514" t="str">
            <v>Planta</v>
          </cell>
        </row>
        <row r="515">
          <cell r="A515" t="str">
            <v>Murcia</v>
          </cell>
          <cell r="B515" t="str">
            <v>MURCIA</v>
          </cell>
          <cell r="C515">
            <v>2008</v>
          </cell>
          <cell r="D515" t="str">
            <v>C</v>
          </cell>
          <cell r="E515" t="str">
            <v>AC</v>
          </cell>
          <cell r="F515">
            <v>1284.5661889999999</v>
          </cell>
          <cell r="G515" t="str">
            <v>kg</v>
          </cell>
          <cell r="H515" t="str">
            <v>MURCIA</v>
          </cell>
          <cell r="I515" t="str">
            <v>Planta</v>
          </cell>
        </row>
        <row r="516">
          <cell r="A516" t="str">
            <v>Murcia</v>
          </cell>
          <cell r="B516" t="str">
            <v>MURCIA</v>
          </cell>
          <cell r="C516">
            <v>2009</v>
          </cell>
          <cell r="D516" t="str">
            <v>C</v>
          </cell>
          <cell r="E516" t="str">
            <v>AC</v>
          </cell>
          <cell r="F516">
            <v>1316.937257</v>
          </cell>
          <cell r="G516" t="str">
            <v>kg</v>
          </cell>
          <cell r="H516" t="str">
            <v>MURCIA</v>
          </cell>
          <cell r="I516" t="str">
            <v>Planta</v>
          </cell>
        </row>
        <row r="517">
          <cell r="A517" t="str">
            <v>Extremadura</v>
          </cell>
          <cell r="B517" t="str">
            <v>CACERES</v>
          </cell>
          <cell r="C517">
            <v>2005</v>
          </cell>
          <cell r="D517" t="str">
            <v>C</v>
          </cell>
          <cell r="E517" t="str">
            <v>AC</v>
          </cell>
          <cell r="F517">
            <v>369.60779739999998</v>
          </cell>
          <cell r="G517" t="str">
            <v>kg</v>
          </cell>
          <cell r="H517" t="str">
            <v>NAVALMORAL</v>
          </cell>
          <cell r="I517" t="str">
            <v>Planta</v>
          </cell>
        </row>
        <row r="518">
          <cell r="A518" t="str">
            <v>Extremadura</v>
          </cell>
          <cell r="B518" t="str">
            <v>CACERES</v>
          </cell>
          <cell r="C518">
            <v>2006</v>
          </cell>
          <cell r="D518" t="str">
            <v>C</v>
          </cell>
          <cell r="E518" t="str">
            <v>AC</v>
          </cell>
          <cell r="F518">
            <v>370.16220909999998</v>
          </cell>
          <cell r="G518" t="str">
            <v>kg</v>
          </cell>
          <cell r="H518" t="str">
            <v>NAVALMORAL</v>
          </cell>
          <cell r="I518" t="str">
            <v>Planta</v>
          </cell>
        </row>
        <row r="519">
          <cell r="A519" t="str">
            <v>Extremadura</v>
          </cell>
          <cell r="B519" t="str">
            <v>CACERES</v>
          </cell>
          <cell r="C519">
            <v>2007</v>
          </cell>
          <cell r="D519" t="str">
            <v>C</v>
          </cell>
          <cell r="E519" t="str">
            <v>AC</v>
          </cell>
          <cell r="F519">
            <v>370.71745249999998</v>
          </cell>
          <cell r="G519" t="str">
            <v>kg</v>
          </cell>
          <cell r="H519" t="str">
            <v>NAVALMORAL</v>
          </cell>
          <cell r="I519" t="str">
            <v>Planta</v>
          </cell>
        </row>
        <row r="520">
          <cell r="A520" t="str">
            <v>Extremadura</v>
          </cell>
          <cell r="B520" t="str">
            <v>CACERES</v>
          </cell>
          <cell r="C520">
            <v>2008</v>
          </cell>
          <cell r="D520" t="str">
            <v>C</v>
          </cell>
          <cell r="E520" t="str">
            <v>AC</v>
          </cell>
          <cell r="F520">
            <v>371.27352860000002</v>
          </cell>
          <cell r="G520" t="str">
            <v>kg</v>
          </cell>
          <cell r="H520" t="str">
            <v>NAVALMORAL</v>
          </cell>
          <cell r="I520" t="str">
            <v>Planta</v>
          </cell>
        </row>
        <row r="521">
          <cell r="A521" t="str">
            <v>Extremadura</v>
          </cell>
          <cell r="B521" t="str">
            <v>CACERES</v>
          </cell>
          <cell r="C521">
            <v>2009</v>
          </cell>
          <cell r="D521" t="str">
            <v>C</v>
          </cell>
          <cell r="E521" t="str">
            <v>AC</v>
          </cell>
          <cell r="F521">
            <v>371.83043889999999</v>
          </cell>
          <cell r="G521" t="str">
            <v>kg</v>
          </cell>
          <cell r="H521" t="str">
            <v>NAVALMORAL</v>
          </cell>
          <cell r="I521" t="str">
            <v>Planta</v>
          </cell>
        </row>
        <row r="522">
          <cell r="A522" t="str">
            <v>Castilla y León</v>
          </cell>
          <cell r="B522" t="str">
            <v>PALENCIA</v>
          </cell>
          <cell r="C522">
            <v>2005</v>
          </cell>
          <cell r="D522" t="str">
            <v>C</v>
          </cell>
          <cell r="E522" t="str">
            <v>AC</v>
          </cell>
          <cell r="F522">
            <v>159.32166599999999</v>
          </cell>
          <cell r="G522" t="str">
            <v>kg</v>
          </cell>
          <cell r="H522" t="str">
            <v>PALENCIA</v>
          </cell>
          <cell r="I522" t="str">
            <v>Planta</v>
          </cell>
        </row>
        <row r="523">
          <cell r="A523" t="str">
            <v>Castilla y León</v>
          </cell>
          <cell r="B523" t="str">
            <v>PALENCIA</v>
          </cell>
          <cell r="C523">
            <v>2006</v>
          </cell>
          <cell r="D523" t="str">
            <v>C</v>
          </cell>
          <cell r="E523" t="str">
            <v>AC</v>
          </cell>
          <cell r="F523">
            <v>633.27175790000001</v>
          </cell>
          <cell r="G523" t="str">
            <v>kg</v>
          </cell>
          <cell r="H523" t="str">
            <v>PALENCIA</v>
          </cell>
          <cell r="I523" t="str">
            <v>Planta</v>
          </cell>
        </row>
        <row r="524">
          <cell r="A524" t="str">
            <v>Castilla y León</v>
          </cell>
          <cell r="B524" t="str">
            <v>PALENCIA</v>
          </cell>
          <cell r="C524">
            <v>2007</v>
          </cell>
          <cell r="D524" t="str">
            <v>C</v>
          </cell>
          <cell r="E524" t="str">
            <v>AC</v>
          </cell>
          <cell r="F524">
            <v>629.21881859999996</v>
          </cell>
          <cell r="G524" t="str">
            <v>kg</v>
          </cell>
          <cell r="H524" t="str">
            <v>PALENCIA</v>
          </cell>
          <cell r="I524" t="str">
            <v>Planta</v>
          </cell>
        </row>
        <row r="525">
          <cell r="A525" t="str">
            <v>Castilla y León</v>
          </cell>
          <cell r="B525" t="str">
            <v>PALENCIA</v>
          </cell>
          <cell r="C525">
            <v>2008</v>
          </cell>
          <cell r="D525" t="str">
            <v>C</v>
          </cell>
          <cell r="E525" t="str">
            <v>AC</v>
          </cell>
          <cell r="F525">
            <v>625.19181819999994</v>
          </cell>
          <cell r="G525" t="str">
            <v>kg</v>
          </cell>
          <cell r="H525" t="str">
            <v>PALENCIA</v>
          </cell>
          <cell r="I525" t="str">
            <v>Planta</v>
          </cell>
        </row>
        <row r="526">
          <cell r="A526" t="str">
            <v>Castilla y León</v>
          </cell>
          <cell r="B526" t="str">
            <v>PALENCIA</v>
          </cell>
          <cell r="C526">
            <v>2009</v>
          </cell>
          <cell r="D526" t="str">
            <v>C</v>
          </cell>
          <cell r="E526" t="str">
            <v>AC</v>
          </cell>
          <cell r="F526">
            <v>621.12807139999995</v>
          </cell>
          <cell r="G526" t="str">
            <v>kg</v>
          </cell>
          <cell r="H526" t="str">
            <v>PALENCIA</v>
          </cell>
          <cell r="I526" t="str">
            <v>Planta</v>
          </cell>
        </row>
        <row r="527">
          <cell r="A527" t="str">
            <v>Cataluña</v>
          </cell>
          <cell r="B527" t="str">
            <v>BARCELONA</v>
          </cell>
          <cell r="C527">
            <v>2004</v>
          </cell>
          <cell r="D527" t="str">
            <v>RCR</v>
          </cell>
          <cell r="E527" t="str">
            <v>AC</v>
          </cell>
          <cell r="F527">
            <v>3921.97</v>
          </cell>
          <cell r="G527" t="str">
            <v>kg</v>
          </cell>
          <cell r="H527" t="str">
            <v>PAPELES ALLENDE S.L.</v>
          </cell>
          <cell r="I527" t="str">
            <v>Reciclador</v>
          </cell>
        </row>
        <row r="528">
          <cell r="A528" t="str">
            <v>Cataluña</v>
          </cell>
          <cell r="B528" t="str">
            <v>BARCELONA</v>
          </cell>
          <cell r="C528">
            <v>2005</v>
          </cell>
          <cell r="D528" t="str">
            <v>RCR</v>
          </cell>
          <cell r="E528" t="str">
            <v>AC</v>
          </cell>
          <cell r="F528">
            <v>1960.9849999999999</v>
          </cell>
          <cell r="G528" t="str">
            <v>kg</v>
          </cell>
          <cell r="H528" t="str">
            <v>PAPELES ALLENDE S.L.</v>
          </cell>
          <cell r="I528" t="str">
            <v>Reciclador</v>
          </cell>
        </row>
        <row r="529">
          <cell r="A529" t="str">
            <v>Cataluña</v>
          </cell>
          <cell r="B529" t="str">
            <v>BARCELONA</v>
          </cell>
          <cell r="C529">
            <v>2006</v>
          </cell>
          <cell r="D529" t="str">
            <v>RCR</v>
          </cell>
          <cell r="E529" t="str">
            <v>AC</v>
          </cell>
          <cell r="F529">
            <v>2000.2047</v>
          </cell>
          <cell r="G529" t="str">
            <v>kg</v>
          </cell>
          <cell r="H529" t="str">
            <v>PAPELES ALLENDE S.L.</v>
          </cell>
          <cell r="I529" t="str">
            <v>Reciclador</v>
          </cell>
        </row>
        <row r="530">
          <cell r="A530" t="str">
            <v>Cataluña</v>
          </cell>
          <cell r="B530" t="str">
            <v>BARCELONA</v>
          </cell>
          <cell r="C530">
            <v>2007</v>
          </cell>
          <cell r="D530" t="str">
            <v>RCR</v>
          </cell>
          <cell r="E530" t="str">
            <v>AC</v>
          </cell>
          <cell r="F530">
            <v>2040.2087939999999</v>
          </cell>
          <cell r="G530" t="str">
            <v>kg</v>
          </cell>
          <cell r="H530" t="str">
            <v>PAPELES ALLENDE S.L.</v>
          </cell>
          <cell r="I530" t="str">
            <v>Reciclador</v>
          </cell>
        </row>
        <row r="531">
          <cell r="A531" t="str">
            <v>Cataluña</v>
          </cell>
          <cell r="B531" t="str">
            <v>BARCELONA</v>
          </cell>
          <cell r="C531">
            <v>2008</v>
          </cell>
          <cell r="D531" t="str">
            <v>RCR</v>
          </cell>
          <cell r="E531" t="str">
            <v>AC</v>
          </cell>
          <cell r="F531">
            <v>2081.0129700000002</v>
          </cell>
          <cell r="G531" t="str">
            <v>kg</v>
          </cell>
          <cell r="H531" t="str">
            <v>PAPELES ALLENDE S.L.</v>
          </cell>
          <cell r="I531" t="str">
            <v>Reciclador</v>
          </cell>
        </row>
        <row r="532">
          <cell r="A532" t="str">
            <v>Cataluña</v>
          </cell>
          <cell r="B532" t="str">
            <v>BARCELONA</v>
          </cell>
          <cell r="C532">
            <v>2009</v>
          </cell>
          <cell r="D532" t="str">
            <v>RCR</v>
          </cell>
          <cell r="E532" t="str">
            <v>AC</v>
          </cell>
          <cell r="F532">
            <v>2122.633229</v>
          </cell>
          <cell r="G532" t="str">
            <v>kg</v>
          </cell>
          <cell r="H532" t="str">
            <v>PAPELES ALLENDE S.L.</v>
          </cell>
          <cell r="I532" t="str">
            <v>Reciclador</v>
          </cell>
        </row>
        <row r="533">
          <cell r="A533" t="str">
            <v>Cataluña</v>
          </cell>
          <cell r="B533" t="str">
            <v>BARCELONA</v>
          </cell>
          <cell r="C533">
            <v>2004</v>
          </cell>
          <cell r="D533" t="str">
            <v>RCR</v>
          </cell>
          <cell r="E533" t="str">
            <v>AC</v>
          </cell>
          <cell r="F533">
            <v>0</v>
          </cell>
          <cell r="G533" t="str">
            <v>kg</v>
          </cell>
          <cell r="H533" t="str">
            <v>PAPELES ALLENDE S.L. (Aena)</v>
          </cell>
          <cell r="I533" t="str">
            <v>Reciclador</v>
          </cell>
        </row>
        <row r="534">
          <cell r="A534" t="str">
            <v>Cataluña</v>
          </cell>
          <cell r="B534" t="str">
            <v>BARCELONA</v>
          </cell>
          <cell r="C534">
            <v>2005</v>
          </cell>
          <cell r="D534" t="str">
            <v>RCR</v>
          </cell>
          <cell r="E534" t="str">
            <v>AC</v>
          </cell>
          <cell r="F534">
            <v>23</v>
          </cell>
          <cell r="G534" t="str">
            <v>kg</v>
          </cell>
          <cell r="H534" t="str">
            <v>PAPELES ALLENDE S.L. (Aena)</v>
          </cell>
          <cell r="I534" t="str">
            <v>Reciclador</v>
          </cell>
        </row>
        <row r="535">
          <cell r="A535" t="str">
            <v>Cataluña</v>
          </cell>
          <cell r="B535" t="str">
            <v>BARCELONA</v>
          </cell>
          <cell r="C535">
            <v>2006</v>
          </cell>
          <cell r="D535" t="str">
            <v>RCR</v>
          </cell>
          <cell r="E535" t="str">
            <v>AC</v>
          </cell>
          <cell r="F535">
            <v>23.46</v>
          </cell>
          <cell r="G535" t="str">
            <v>kg</v>
          </cell>
          <cell r="H535" t="str">
            <v>PAPELES ALLENDE S.L. (Aena)</v>
          </cell>
          <cell r="I535" t="str">
            <v>Reciclador</v>
          </cell>
        </row>
        <row r="536">
          <cell r="A536" t="str">
            <v>Cataluña</v>
          </cell>
          <cell r="B536" t="str">
            <v>BARCELONA</v>
          </cell>
          <cell r="C536">
            <v>2007</v>
          </cell>
          <cell r="D536" t="str">
            <v>RCR</v>
          </cell>
          <cell r="E536" t="str">
            <v>AC</v>
          </cell>
          <cell r="F536">
            <v>23.929200000000002</v>
          </cell>
          <cell r="G536" t="str">
            <v>kg</v>
          </cell>
          <cell r="H536" t="str">
            <v>PAPELES ALLENDE S.L. (Aena)</v>
          </cell>
          <cell r="I536" t="str">
            <v>Reciclador</v>
          </cell>
        </row>
        <row r="537">
          <cell r="A537" t="str">
            <v>Cataluña</v>
          </cell>
          <cell r="B537" t="str">
            <v>BARCELONA</v>
          </cell>
          <cell r="C537">
            <v>2008</v>
          </cell>
          <cell r="D537" t="str">
            <v>RCR</v>
          </cell>
          <cell r="E537" t="str">
            <v>AC</v>
          </cell>
          <cell r="F537">
            <v>24.407783999999999</v>
          </cell>
          <cell r="G537" t="str">
            <v>kg</v>
          </cell>
          <cell r="H537" t="str">
            <v>PAPELES ALLENDE S.L. (Aena)</v>
          </cell>
          <cell r="I537" t="str">
            <v>Reciclador</v>
          </cell>
        </row>
        <row r="538">
          <cell r="A538" t="str">
            <v>Cataluña</v>
          </cell>
          <cell r="B538" t="str">
            <v>BARCELONA</v>
          </cell>
          <cell r="C538">
            <v>2009</v>
          </cell>
          <cell r="D538" t="str">
            <v>RCR</v>
          </cell>
          <cell r="E538" t="str">
            <v>AC</v>
          </cell>
          <cell r="F538">
            <v>24.895939680000001</v>
          </cell>
          <cell r="G538" t="str">
            <v>kg</v>
          </cell>
          <cell r="H538" t="str">
            <v>PAPELES ALLENDE S.L. (Aena)</v>
          </cell>
          <cell r="I538" t="str">
            <v>Reciclador</v>
          </cell>
        </row>
        <row r="539">
          <cell r="A539" t="str">
            <v>Cataluña</v>
          </cell>
          <cell r="B539" t="str">
            <v>TARRAGONA</v>
          </cell>
          <cell r="C539">
            <v>2005</v>
          </cell>
          <cell r="D539" t="str">
            <v>IF</v>
          </cell>
          <cell r="E539" t="str">
            <v>AC</v>
          </cell>
          <cell r="F539">
            <v>3879.6867480000001</v>
          </cell>
          <cell r="G539" t="str">
            <v>kg</v>
          </cell>
          <cell r="H539" t="str">
            <v>Pedreres Rusc</v>
          </cell>
          <cell r="I539" t="str">
            <v>Planta</v>
          </cell>
        </row>
        <row r="540">
          <cell r="A540" t="str">
            <v>Cataluña</v>
          </cell>
          <cell r="B540" t="str">
            <v>TARRAGONA</v>
          </cell>
          <cell r="C540">
            <v>2006</v>
          </cell>
          <cell r="D540" t="str">
            <v>IF</v>
          </cell>
          <cell r="E540" t="str">
            <v>AC</v>
          </cell>
          <cell r="F540">
            <v>3906.5574729999998</v>
          </cell>
          <cell r="G540" t="str">
            <v>kg</v>
          </cell>
          <cell r="H540" t="str">
            <v>Pedreres Rusc</v>
          </cell>
          <cell r="I540" t="str">
            <v>Planta</v>
          </cell>
        </row>
        <row r="541">
          <cell r="A541" t="str">
            <v>Cataluña</v>
          </cell>
          <cell r="B541" t="str">
            <v>TARRAGONA</v>
          </cell>
          <cell r="C541">
            <v>2007</v>
          </cell>
          <cell r="D541" t="str">
            <v>IF</v>
          </cell>
          <cell r="E541" t="str">
            <v>AC</v>
          </cell>
          <cell r="F541">
            <v>4000.3174399999998</v>
          </cell>
          <cell r="G541" t="str">
            <v>kg</v>
          </cell>
          <cell r="H541" t="str">
            <v>Pedreres Rusc</v>
          </cell>
          <cell r="I541" t="str">
            <v>Planta</v>
          </cell>
        </row>
        <row r="542">
          <cell r="A542" t="str">
            <v>Cataluña</v>
          </cell>
          <cell r="B542" t="str">
            <v>TARRAGONA</v>
          </cell>
          <cell r="C542">
            <v>2008</v>
          </cell>
          <cell r="D542" t="str">
            <v>IF</v>
          </cell>
          <cell r="E542" t="str">
            <v>AC</v>
          </cell>
          <cell r="F542">
            <v>4094.3172850000001</v>
          </cell>
          <cell r="G542" t="str">
            <v>kg</v>
          </cell>
          <cell r="H542" t="str">
            <v>Pedreres Rusc</v>
          </cell>
          <cell r="I542" t="str">
            <v>Planta</v>
          </cell>
        </row>
        <row r="543">
          <cell r="A543" t="str">
            <v>Cataluña</v>
          </cell>
          <cell r="B543" t="str">
            <v>TARRAGONA</v>
          </cell>
          <cell r="C543">
            <v>2009</v>
          </cell>
          <cell r="D543" t="str">
            <v>IF</v>
          </cell>
          <cell r="E543" t="str">
            <v>AC</v>
          </cell>
          <cell r="F543">
            <v>4188.0799280000001</v>
          </cell>
          <cell r="G543" t="str">
            <v>kg</v>
          </cell>
          <cell r="H543" t="str">
            <v>Pedreres Rusc</v>
          </cell>
          <cell r="I543" t="str">
            <v>Planta</v>
          </cell>
        </row>
        <row r="544">
          <cell r="A544" t="str">
            <v>Andalucía</v>
          </cell>
          <cell r="B544" t="str">
            <v>CÓRDOBA</v>
          </cell>
          <cell r="C544">
            <v>2004</v>
          </cell>
          <cell r="D544" t="str">
            <v>RCR</v>
          </cell>
          <cell r="E544" t="str">
            <v>AC</v>
          </cell>
          <cell r="F544">
            <v>676.86199999999997</v>
          </cell>
          <cell r="G544" t="str">
            <v>kg</v>
          </cell>
          <cell r="H544" t="str">
            <v>PEDRO ROJAS S.A.</v>
          </cell>
          <cell r="I544" t="str">
            <v>Reciclador</v>
          </cell>
        </row>
        <row r="545">
          <cell r="A545" t="str">
            <v>Andalucía</v>
          </cell>
          <cell r="B545" t="str">
            <v>CÓRDOBA</v>
          </cell>
          <cell r="C545">
            <v>2005</v>
          </cell>
          <cell r="D545" t="str">
            <v>RCR</v>
          </cell>
          <cell r="E545" t="str">
            <v>AC</v>
          </cell>
          <cell r="F545">
            <v>690.39923999999996</v>
          </cell>
          <cell r="G545" t="str">
            <v>kg</v>
          </cell>
          <cell r="H545" t="str">
            <v>PEDRO ROJAS S.A.</v>
          </cell>
          <cell r="I545" t="str">
            <v>Reciclador</v>
          </cell>
        </row>
        <row r="546">
          <cell r="A546" t="str">
            <v>Andalucía</v>
          </cell>
          <cell r="B546" t="str">
            <v>CÓRDOBA</v>
          </cell>
          <cell r="C546">
            <v>2006</v>
          </cell>
          <cell r="D546" t="str">
            <v>RCR</v>
          </cell>
          <cell r="E546" t="str">
            <v>AC</v>
          </cell>
          <cell r="F546">
            <v>704.20722479999995</v>
          </cell>
          <cell r="G546" t="str">
            <v>kg</v>
          </cell>
          <cell r="H546" t="str">
            <v>PEDRO ROJAS S.A.</v>
          </cell>
          <cell r="I546" t="str">
            <v>Reciclador</v>
          </cell>
        </row>
        <row r="547">
          <cell r="A547" t="str">
            <v>Andalucía</v>
          </cell>
          <cell r="B547" t="str">
            <v>CÓRDOBA</v>
          </cell>
          <cell r="C547">
            <v>2007</v>
          </cell>
          <cell r="D547" t="str">
            <v>RCR</v>
          </cell>
          <cell r="E547" t="str">
            <v>AC</v>
          </cell>
          <cell r="F547">
            <v>718.29136930000004</v>
          </cell>
          <cell r="G547" t="str">
            <v>kg</v>
          </cell>
          <cell r="H547" t="str">
            <v>PEDRO ROJAS S.A.</v>
          </cell>
          <cell r="I547" t="str">
            <v>Reciclador</v>
          </cell>
        </row>
        <row r="548">
          <cell r="A548" t="str">
            <v>Andalucía</v>
          </cell>
          <cell r="B548" t="str">
            <v>CÓRDOBA</v>
          </cell>
          <cell r="C548">
            <v>2008</v>
          </cell>
          <cell r="D548" t="str">
            <v>RCR</v>
          </cell>
          <cell r="E548" t="str">
            <v>AC</v>
          </cell>
          <cell r="F548">
            <v>732.65719669999999</v>
          </cell>
          <cell r="G548" t="str">
            <v>kg</v>
          </cell>
          <cell r="H548" t="str">
            <v>PEDRO ROJAS S.A.</v>
          </cell>
          <cell r="I548" t="str">
            <v>Reciclador</v>
          </cell>
        </row>
        <row r="549">
          <cell r="A549" t="str">
            <v>Andalucía</v>
          </cell>
          <cell r="B549" t="str">
            <v>CÓRDOBA</v>
          </cell>
          <cell r="C549">
            <v>2009</v>
          </cell>
          <cell r="D549" t="str">
            <v>RCR</v>
          </cell>
          <cell r="E549" t="str">
            <v>AC</v>
          </cell>
          <cell r="F549">
            <v>747.31034060000002</v>
          </cell>
          <cell r="G549" t="str">
            <v>kg</v>
          </cell>
          <cell r="H549" t="str">
            <v>PEDRO ROJAS S.A.</v>
          </cell>
          <cell r="I549" t="str">
            <v>Reciclador</v>
          </cell>
        </row>
        <row r="550">
          <cell r="A550" t="str">
            <v>MURCIA</v>
          </cell>
          <cell r="B550" t="str">
            <v>MURCIA</v>
          </cell>
          <cell r="C550">
            <v>2004</v>
          </cell>
          <cell r="D550" t="str">
            <v>RCR</v>
          </cell>
          <cell r="E550" t="str">
            <v>AC</v>
          </cell>
          <cell r="F550">
            <v>7205.8149999999996</v>
          </cell>
          <cell r="G550" t="str">
            <v>kg</v>
          </cell>
          <cell r="H550" t="str">
            <v>PEDRO SEGURA, S.L.</v>
          </cell>
          <cell r="I550" t="str">
            <v>Reciclador</v>
          </cell>
        </row>
        <row r="551">
          <cell r="A551" t="str">
            <v>MURCIA</v>
          </cell>
          <cell r="B551" t="str">
            <v>MURCIA</v>
          </cell>
          <cell r="C551">
            <v>2005</v>
          </cell>
          <cell r="D551" t="str">
            <v>RCR</v>
          </cell>
          <cell r="E551" t="str">
            <v>AC</v>
          </cell>
          <cell r="F551">
            <v>7349.9313000000002</v>
          </cell>
          <cell r="G551" t="str">
            <v>kg</v>
          </cell>
          <cell r="H551" t="str">
            <v>PEDRO SEGURA, S.L.</v>
          </cell>
          <cell r="I551" t="str">
            <v>Reciclador</v>
          </cell>
        </row>
        <row r="552">
          <cell r="A552" t="str">
            <v>MURCIA</v>
          </cell>
          <cell r="B552" t="str">
            <v>MURCIA</v>
          </cell>
          <cell r="C552">
            <v>2006</v>
          </cell>
          <cell r="D552" t="str">
            <v>RCR</v>
          </cell>
          <cell r="E552" t="str">
            <v>AC</v>
          </cell>
          <cell r="F552">
            <v>7496.9299259999998</v>
          </cell>
          <cell r="G552" t="str">
            <v>kg</v>
          </cell>
          <cell r="H552" t="str">
            <v>PEDRO SEGURA, S.L.</v>
          </cell>
          <cell r="I552" t="str">
            <v>Reciclador</v>
          </cell>
        </row>
        <row r="553">
          <cell r="A553" t="str">
            <v>MURCIA</v>
          </cell>
          <cell r="B553" t="str">
            <v>MURCIA</v>
          </cell>
          <cell r="C553">
            <v>2007</v>
          </cell>
          <cell r="D553" t="str">
            <v>RCR</v>
          </cell>
          <cell r="E553" t="str">
            <v>AC</v>
          </cell>
          <cell r="F553">
            <v>7646.8685249999999</v>
          </cell>
          <cell r="G553" t="str">
            <v>kg</v>
          </cell>
          <cell r="H553" t="str">
            <v>PEDRO SEGURA, S.L.</v>
          </cell>
          <cell r="I553" t="str">
            <v>Reciclador</v>
          </cell>
        </row>
        <row r="554">
          <cell r="A554" t="str">
            <v>MURCIA</v>
          </cell>
          <cell r="B554" t="str">
            <v>MURCIA</v>
          </cell>
          <cell r="C554">
            <v>2008</v>
          </cell>
          <cell r="D554" t="str">
            <v>RCR</v>
          </cell>
          <cell r="E554" t="str">
            <v>AC</v>
          </cell>
          <cell r="F554">
            <v>7799.8058950000004</v>
          </cell>
          <cell r="G554" t="str">
            <v>kg</v>
          </cell>
          <cell r="H554" t="str">
            <v>PEDRO SEGURA, S.L.</v>
          </cell>
          <cell r="I554" t="str">
            <v>Reciclador</v>
          </cell>
        </row>
        <row r="555">
          <cell r="A555" t="str">
            <v>MURCIA</v>
          </cell>
          <cell r="B555" t="str">
            <v>MURCIA</v>
          </cell>
          <cell r="C555">
            <v>2009</v>
          </cell>
          <cell r="D555" t="str">
            <v>RCR</v>
          </cell>
          <cell r="E555" t="str">
            <v>AC</v>
          </cell>
          <cell r="F555">
            <v>7955.8020130000004</v>
          </cell>
          <cell r="G555" t="str">
            <v>kg</v>
          </cell>
          <cell r="H555" t="str">
            <v>PEDRO SEGURA, S.L.</v>
          </cell>
          <cell r="I555" t="str">
            <v>Reciclador</v>
          </cell>
        </row>
        <row r="556">
          <cell r="A556" t="str">
            <v>Madrid</v>
          </cell>
          <cell r="B556" t="str">
            <v>MADRID</v>
          </cell>
          <cell r="C556">
            <v>2005</v>
          </cell>
          <cell r="D556" t="str">
            <v>C</v>
          </cell>
          <cell r="E556" t="str">
            <v>AC</v>
          </cell>
          <cell r="F556">
            <v>4120.0438899999999</v>
          </cell>
          <cell r="G556" t="str">
            <v>kg</v>
          </cell>
          <cell r="H556" t="str">
            <v>PINTO</v>
          </cell>
          <cell r="I556" t="str">
            <v>Planta</v>
          </cell>
        </row>
        <row r="557">
          <cell r="A557" t="str">
            <v>Madrid</v>
          </cell>
          <cell r="B557" t="str">
            <v>MADRID</v>
          </cell>
          <cell r="C557">
            <v>2006</v>
          </cell>
          <cell r="D557" t="str">
            <v>C</v>
          </cell>
          <cell r="E557" t="str">
            <v>AC</v>
          </cell>
          <cell r="F557">
            <v>4223.8689960000002</v>
          </cell>
          <cell r="G557" t="str">
            <v>kg</v>
          </cell>
          <cell r="H557" t="str">
            <v>PINTO</v>
          </cell>
          <cell r="I557" t="str">
            <v>Planta</v>
          </cell>
        </row>
        <row r="558">
          <cell r="A558" t="str">
            <v>Madrid</v>
          </cell>
          <cell r="B558" t="str">
            <v>MADRID</v>
          </cell>
          <cell r="C558">
            <v>2007</v>
          </cell>
          <cell r="D558" t="str">
            <v>C</v>
          </cell>
          <cell r="E558" t="str">
            <v>AC</v>
          </cell>
          <cell r="F558">
            <v>4327.7761739999996</v>
          </cell>
          <cell r="G558" t="str">
            <v>kg</v>
          </cell>
          <cell r="H558" t="str">
            <v>PINTO</v>
          </cell>
          <cell r="I558" t="str">
            <v>Planta</v>
          </cell>
        </row>
        <row r="559">
          <cell r="A559" t="str">
            <v>Madrid</v>
          </cell>
          <cell r="B559" t="str">
            <v>MADRID</v>
          </cell>
          <cell r="C559">
            <v>2008</v>
          </cell>
          <cell r="D559" t="str">
            <v>C</v>
          </cell>
          <cell r="E559" t="str">
            <v>AC</v>
          </cell>
          <cell r="F559">
            <v>4431.6428020000003</v>
          </cell>
          <cell r="G559" t="str">
            <v>kg</v>
          </cell>
          <cell r="H559" t="str">
            <v>PINTO</v>
          </cell>
          <cell r="I559" t="str">
            <v>Planta</v>
          </cell>
        </row>
        <row r="560">
          <cell r="A560" t="str">
            <v>Madrid</v>
          </cell>
          <cell r="B560" t="str">
            <v>MADRID</v>
          </cell>
          <cell r="C560">
            <v>2009</v>
          </cell>
          <cell r="D560" t="str">
            <v>C</v>
          </cell>
          <cell r="E560" t="str">
            <v>AC</v>
          </cell>
          <cell r="F560">
            <v>4535.3432430000003</v>
          </cell>
          <cell r="G560" t="str">
            <v>kg</v>
          </cell>
          <cell r="H560" t="str">
            <v>PINTO</v>
          </cell>
          <cell r="I560" t="str">
            <v>Planta</v>
          </cell>
        </row>
        <row r="561">
          <cell r="A561" t="str">
            <v>CCAA</v>
          </cell>
          <cell r="B561" t="str">
            <v>CCAA</v>
          </cell>
          <cell r="C561" t="str">
            <v>AÑO</v>
          </cell>
          <cell r="D561" t="str">
            <v>tipo</v>
          </cell>
          <cell r="E561" t="str">
            <v>Material</v>
          </cell>
          <cell r="F561" t="str">
            <v>EELL %</v>
          </cell>
          <cell r="G561" t="str">
            <v>Rend/kg/PU</v>
          </cell>
          <cell r="H561" t="str">
            <v>Planta FC</v>
          </cell>
          <cell r="I561" t="str">
            <v>Planta/Reciclador</v>
          </cell>
        </row>
        <row r="562">
          <cell r="A562" t="str">
            <v>Murcia</v>
          </cell>
          <cell r="B562" t="str">
            <v>MURCIA</v>
          </cell>
          <cell r="C562">
            <v>2005</v>
          </cell>
          <cell r="D562" t="str">
            <v>F</v>
          </cell>
          <cell r="E562" t="str">
            <v>AC</v>
          </cell>
          <cell r="F562">
            <v>1549.618453</v>
          </cell>
          <cell r="G562" t="str">
            <v>kg</v>
          </cell>
          <cell r="H562" t="str">
            <v>PROAMBIENTE S.L</v>
          </cell>
          <cell r="I562" t="str">
            <v>Planta</v>
          </cell>
        </row>
        <row r="563">
          <cell r="A563" t="str">
            <v>Murcia</v>
          </cell>
          <cell r="B563" t="str">
            <v>MURCIA</v>
          </cell>
          <cell r="C563">
            <v>2006</v>
          </cell>
          <cell r="D563" t="str">
            <v>F</v>
          </cell>
          <cell r="E563" t="str">
            <v>AC</v>
          </cell>
          <cell r="F563">
            <v>1591.768075</v>
          </cell>
          <cell r="G563" t="str">
            <v>kg</v>
          </cell>
          <cell r="H563" t="str">
            <v>PROAMBIENTE S.L</v>
          </cell>
          <cell r="I563" t="str">
            <v>Planta</v>
          </cell>
        </row>
        <row r="564">
          <cell r="A564" t="str">
            <v>Murcia</v>
          </cell>
          <cell r="B564" t="str">
            <v>MURCIA</v>
          </cell>
          <cell r="C564">
            <v>2007</v>
          </cell>
          <cell r="D564" t="str">
            <v>F</v>
          </cell>
          <cell r="E564" t="str">
            <v>AC</v>
          </cell>
          <cell r="F564">
            <v>1633.9499290000001</v>
          </cell>
          <cell r="G564" t="str">
            <v>kg</v>
          </cell>
          <cell r="H564" t="str">
            <v>PROAMBIENTE S.L</v>
          </cell>
          <cell r="I564" t="str">
            <v>Planta</v>
          </cell>
        </row>
        <row r="565">
          <cell r="A565" t="str">
            <v>Murcia</v>
          </cell>
          <cell r="B565" t="str">
            <v>MURCIA</v>
          </cell>
          <cell r="C565">
            <v>2008</v>
          </cell>
          <cell r="D565" t="str">
            <v>F</v>
          </cell>
          <cell r="E565" t="str">
            <v>AC</v>
          </cell>
          <cell r="F565">
            <v>1676.1058370000001</v>
          </cell>
          <cell r="G565" t="str">
            <v>kg</v>
          </cell>
          <cell r="H565" t="str">
            <v>PROAMBIENTE S.L</v>
          </cell>
          <cell r="I565" t="str">
            <v>Planta</v>
          </cell>
        </row>
        <row r="566">
          <cell r="A566" t="str">
            <v>Murcia</v>
          </cell>
          <cell r="B566" t="str">
            <v>MURCIA</v>
          </cell>
          <cell r="C566">
            <v>2009</v>
          </cell>
          <cell r="D566" t="str">
            <v>F</v>
          </cell>
          <cell r="E566" t="str">
            <v>AC</v>
          </cell>
          <cell r="F566">
            <v>1718.3437039999999</v>
          </cell>
          <cell r="G566" t="str">
            <v>kg</v>
          </cell>
          <cell r="H566" t="str">
            <v>PROAMBIENTE S.L</v>
          </cell>
          <cell r="I566" t="str">
            <v>Planta</v>
          </cell>
        </row>
        <row r="567">
          <cell r="A567" t="str">
            <v>Cataluña</v>
          </cell>
          <cell r="B567" t="str">
            <v>BARCELONA</v>
          </cell>
          <cell r="C567">
            <v>2004</v>
          </cell>
          <cell r="D567" t="str">
            <v>RCR</v>
          </cell>
          <cell r="E567" t="str">
            <v>AC</v>
          </cell>
          <cell r="F567">
            <v>102.18300000000001</v>
          </cell>
          <cell r="G567" t="str">
            <v>kg</v>
          </cell>
          <cell r="H567" t="str">
            <v>Promic</v>
          </cell>
          <cell r="I567" t="str">
            <v>Reciclador</v>
          </cell>
        </row>
        <row r="568">
          <cell r="A568" t="str">
            <v>Cataluña</v>
          </cell>
          <cell r="B568" t="str">
            <v>BARCELONA</v>
          </cell>
          <cell r="C568">
            <v>2005</v>
          </cell>
          <cell r="D568" t="str">
            <v>RCR</v>
          </cell>
          <cell r="E568" t="str">
            <v>AC</v>
          </cell>
          <cell r="F568">
            <v>104.22666</v>
          </cell>
          <cell r="G568" t="str">
            <v>kg</v>
          </cell>
          <cell r="H568" t="str">
            <v>Promic</v>
          </cell>
          <cell r="I568" t="str">
            <v>Reciclador</v>
          </cell>
        </row>
        <row r="569">
          <cell r="A569" t="str">
            <v>Cataluña</v>
          </cell>
          <cell r="B569" t="str">
            <v>BARCELONA</v>
          </cell>
          <cell r="C569">
            <v>2006</v>
          </cell>
          <cell r="D569" t="str">
            <v>RCR</v>
          </cell>
          <cell r="E569" t="str">
            <v>AC</v>
          </cell>
          <cell r="F569">
            <v>106.31119320000001</v>
          </cell>
          <cell r="G569" t="str">
            <v>kg</v>
          </cell>
          <cell r="H569" t="str">
            <v>Promic</v>
          </cell>
          <cell r="I569" t="str">
            <v>Reciclador</v>
          </cell>
        </row>
        <row r="570">
          <cell r="A570" t="str">
            <v>Cataluña</v>
          </cell>
          <cell r="B570" t="str">
            <v>BARCELONA</v>
          </cell>
          <cell r="C570">
            <v>2007</v>
          </cell>
          <cell r="D570" t="str">
            <v>RCR</v>
          </cell>
          <cell r="E570" t="str">
            <v>AC</v>
          </cell>
          <cell r="F570">
            <v>108.4374171</v>
          </cell>
          <cell r="G570" t="str">
            <v>kg</v>
          </cell>
          <cell r="H570" t="str">
            <v>Promic</v>
          </cell>
          <cell r="I570" t="str">
            <v>Reciclador</v>
          </cell>
        </row>
        <row r="571">
          <cell r="A571" t="str">
            <v>Cataluña</v>
          </cell>
          <cell r="B571" t="str">
            <v>BARCELONA</v>
          </cell>
          <cell r="C571">
            <v>2008</v>
          </cell>
          <cell r="D571" t="str">
            <v>RCR</v>
          </cell>
          <cell r="E571" t="str">
            <v>AC</v>
          </cell>
          <cell r="F571">
            <v>110.60616539999999</v>
          </cell>
          <cell r="G571" t="str">
            <v>kg</v>
          </cell>
          <cell r="H571" t="str">
            <v>Promic</v>
          </cell>
          <cell r="I571" t="str">
            <v>Reciclador</v>
          </cell>
        </row>
        <row r="572">
          <cell r="A572" t="str">
            <v>Cataluña</v>
          </cell>
          <cell r="B572" t="str">
            <v>BARCELONA</v>
          </cell>
          <cell r="C572">
            <v>2009</v>
          </cell>
          <cell r="D572" t="str">
            <v>RCR</v>
          </cell>
          <cell r="E572" t="str">
            <v>AC</v>
          </cell>
          <cell r="F572">
            <v>112.8182887</v>
          </cell>
          <cell r="G572" t="str">
            <v>kg</v>
          </cell>
          <cell r="H572" t="str">
            <v>Promic</v>
          </cell>
          <cell r="I572" t="str">
            <v>Reciclador</v>
          </cell>
        </row>
        <row r="573">
          <cell r="A573" t="str">
            <v>Andalucía</v>
          </cell>
          <cell r="B573" t="str">
            <v>MÁLAGA</v>
          </cell>
          <cell r="C573">
            <v>2004</v>
          </cell>
          <cell r="D573" t="str">
            <v>RCR</v>
          </cell>
          <cell r="E573" t="str">
            <v>AC</v>
          </cell>
          <cell r="F573">
            <v>0</v>
          </cell>
          <cell r="G573" t="str">
            <v>kg</v>
          </cell>
          <cell r="H573" t="str">
            <v>Proyecto Aeropuerto de Málaga</v>
          </cell>
          <cell r="I573" t="str">
            <v>Reciclador</v>
          </cell>
        </row>
        <row r="574">
          <cell r="A574" t="str">
            <v>Andalucía</v>
          </cell>
          <cell r="B574" t="str">
            <v>MÁLAGA</v>
          </cell>
          <cell r="C574">
            <v>2005</v>
          </cell>
          <cell r="D574" t="str">
            <v>RCR</v>
          </cell>
          <cell r="E574" t="str">
            <v>AC</v>
          </cell>
          <cell r="F574">
            <v>50</v>
          </cell>
          <cell r="G574" t="str">
            <v>kg</v>
          </cell>
          <cell r="H574" t="str">
            <v>Proyecto Aeropuerto de Málaga</v>
          </cell>
          <cell r="I574" t="str">
            <v>Reciclador</v>
          </cell>
        </row>
        <row r="575">
          <cell r="A575" t="str">
            <v>Andalucía</v>
          </cell>
          <cell r="B575" t="str">
            <v>MÁLAGA</v>
          </cell>
          <cell r="C575">
            <v>2006</v>
          </cell>
          <cell r="D575" t="str">
            <v>RCR</v>
          </cell>
          <cell r="E575" t="str">
            <v>AC</v>
          </cell>
          <cell r="F575">
            <v>51</v>
          </cell>
          <cell r="G575" t="str">
            <v>kg</v>
          </cell>
          <cell r="H575" t="str">
            <v>Proyecto Aeropuerto de Málaga</v>
          </cell>
          <cell r="I575" t="str">
            <v>Reciclador</v>
          </cell>
        </row>
        <row r="576">
          <cell r="A576" t="str">
            <v>Andalucía</v>
          </cell>
          <cell r="B576" t="str">
            <v>MÁLAGA</v>
          </cell>
          <cell r="C576">
            <v>2007</v>
          </cell>
          <cell r="D576" t="str">
            <v>RCR</v>
          </cell>
          <cell r="E576" t="str">
            <v>AC</v>
          </cell>
          <cell r="F576">
            <v>52.02</v>
          </cell>
          <cell r="G576" t="str">
            <v>kg</v>
          </cell>
          <cell r="H576" t="str">
            <v>Proyecto Aeropuerto de Málaga</v>
          </cell>
          <cell r="I576" t="str">
            <v>Reciclador</v>
          </cell>
        </row>
        <row r="577">
          <cell r="A577" t="str">
            <v>Andalucía</v>
          </cell>
          <cell r="B577" t="str">
            <v>MÁLAGA</v>
          </cell>
          <cell r="C577">
            <v>2008</v>
          </cell>
          <cell r="D577" t="str">
            <v>RCR</v>
          </cell>
          <cell r="E577" t="str">
            <v>AC</v>
          </cell>
          <cell r="F577">
            <v>53.060400000000001</v>
          </cell>
          <cell r="G577" t="str">
            <v>kg</v>
          </cell>
          <cell r="H577" t="str">
            <v>Proyecto Aeropuerto de Málaga</v>
          </cell>
          <cell r="I577" t="str">
            <v>Reciclador</v>
          </cell>
        </row>
        <row r="578">
          <cell r="A578" t="str">
            <v>Andalucía</v>
          </cell>
          <cell r="B578" t="str">
            <v>MÁLAGA</v>
          </cell>
          <cell r="C578">
            <v>2009</v>
          </cell>
          <cell r="D578" t="str">
            <v>RCR</v>
          </cell>
          <cell r="E578" t="str">
            <v>AC</v>
          </cell>
          <cell r="F578">
            <v>54.121608000000002</v>
          </cell>
          <cell r="G578" t="str">
            <v>kg</v>
          </cell>
          <cell r="H578" t="str">
            <v>Proyecto Aeropuerto de Málaga</v>
          </cell>
          <cell r="I578" t="str">
            <v>Reciclador</v>
          </cell>
        </row>
        <row r="579">
          <cell r="A579" t="str">
            <v>I. Canarias</v>
          </cell>
          <cell r="B579" t="str">
            <v>STA. CRUZ TENERIFE</v>
          </cell>
          <cell r="C579">
            <v>2004</v>
          </cell>
          <cell r="D579" t="str">
            <v>RCR</v>
          </cell>
          <cell r="E579" t="str">
            <v>AC</v>
          </cell>
          <cell r="F579">
            <v>0</v>
          </cell>
          <cell r="G579" t="str">
            <v>kg</v>
          </cell>
          <cell r="H579" t="str">
            <v>Proyecto Aeropuertos Canarias</v>
          </cell>
          <cell r="I579" t="str">
            <v>Reciclador</v>
          </cell>
        </row>
        <row r="580">
          <cell r="A580" t="str">
            <v>I. Canarias</v>
          </cell>
          <cell r="B580" t="str">
            <v>STA. CRUZ TENERIFE</v>
          </cell>
          <cell r="C580">
            <v>2005</v>
          </cell>
          <cell r="D580" t="str">
            <v>RCR</v>
          </cell>
          <cell r="E580" t="str">
            <v>AC</v>
          </cell>
          <cell r="F580">
            <v>300</v>
          </cell>
          <cell r="G580" t="str">
            <v>kg</v>
          </cell>
          <cell r="H580" t="str">
            <v>Proyecto Aeropuertos Canarias</v>
          </cell>
          <cell r="I580" t="str">
            <v>Reciclador</v>
          </cell>
        </row>
        <row r="581">
          <cell r="A581" t="str">
            <v>I. Canarias</v>
          </cell>
          <cell r="B581" t="str">
            <v>STA. CRUZ TENERIFE</v>
          </cell>
          <cell r="C581">
            <v>2006</v>
          </cell>
          <cell r="D581" t="str">
            <v>RCR</v>
          </cell>
          <cell r="E581" t="str">
            <v>AC</v>
          </cell>
          <cell r="F581">
            <v>306</v>
          </cell>
          <cell r="G581" t="str">
            <v>kg</v>
          </cell>
          <cell r="H581" t="str">
            <v>Proyecto Aeropuertos Canarias</v>
          </cell>
          <cell r="I581" t="str">
            <v>Reciclador</v>
          </cell>
        </row>
        <row r="582">
          <cell r="A582" t="str">
            <v>I. Canarias</v>
          </cell>
          <cell r="B582" t="str">
            <v>STA. CRUZ TENERIFE</v>
          </cell>
          <cell r="C582">
            <v>2007</v>
          </cell>
          <cell r="D582" t="str">
            <v>RCR</v>
          </cell>
          <cell r="E582" t="str">
            <v>AC</v>
          </cell>
          <cell r="F582">
            <v>312.12</v>
          </cell>
          <cell r="G582" t="str">
            <v>kg</v>
          </cell>
          <cell r="H582" t="str">
            <v>Proyecto Aeropuertos Canarias</v>
          </cell>
          <cell r="I582" t="str">
            <v>Reciclador</v>
          </cell>
        </row>
        <row r="583">
          <cell r="A583" t="str">
            <v>I. Canarias</v>
          </cell>
          <cell r="B583" t="str">
            <v>STA. CRUZ TENERIFE</v>
          </cell>
          <cell r="C583">
            <v>2008</v>
          </cell>
          <cell r="D583" t="str">
            <v>RCR</v>
          </cell>
          <cell r="E583" t="str">
            <v>AC</v>
          </cell>
          <cell r="F583">
            <v>318.36239999999998</v>
          </cell>
          <cell r="G583" t="str">
            <v>kg</v>
          </cell>
          <cell r="H583" t="str">
            <v>Proyecto Aeropuertos Canarias</v>
          </cell>
          <cell r="I583" t="str">
            <v>Reciclador</v>
          </cell>
        </row>
        <row r="584">
          <cell r="A584" t="str">
            <v>I. Canarias</v>
          </cell>
          <cell r="B584" t="str">
            <v>STA. CRUZ TENERIFE</v>
          </cell>
          <cell r="C584">
            <v>2009</v>
          </cell>
          <cell r="D584" t="str">
            <v>RCR</v>
          </cell>
          <cell r="E584" t="str">
            <v>AC</v>
          </cell>
          <cell r="F584">
            <v>324.729648</v>
          </cell>
          <cell r="G584" t="str">
            <v>kg</v>
          </cell>
          <cell r="H584" t="str">
            <v>Proyecto Aeropuertos Canarias</v>
          </cell>
          <cell r="I584" t="str">
            <v>Reciclador</v>
          </cell>
        </row>
        <row r="585">
          <cell r="A585" t="str">
            <v>Andalucía</v>
          </cell>
          <cell r="B585" t="str">
            <v>SEVILLA</v>
          </cell>
          <cell r="C585">
            <v>2004</v>
          </cell>
          <cell r="D585" t="str">
            <v>RCR</v>
          </cell>
          <cell r="E585" t="str">
            <v>AC</v>
          </cell>
          <cell r="F585">
            <v>0</v>
          </cell>
          <cell r="G585" t="str">
            <v>kg</v>
          </cell>
          <cell r="H585" t="str">
            <v>Proyecto AVE</v>
          </cell>
          <cell r="I585" t="str">
            <v>Reciclador</v>
          </cell>
        </row>
        <row r="586">
          <cell r="A586" t="str">
            <v>Andalucía</v>
          </cell>
          <cell r="B586" t="str">
            <v>SEVILLA</v>
          </cell>
          <cell r="C586">
            <v>2005</v>
          </cell>
          <cell r="D586" t="str">
            <v>RCR</v>
          </cell>
          <cell r="E586" t="str">
            <v>AC</v>
          </cell>
          <cell r="F586">
            <v>0</v>
          </cell>
          <cell r="G586" t="str">
            <v>kg</v>
          </cell>
          <cell r="H586" t="str">
            <v>Proyecto AVE</v>
          </cell>
          <cell r="I586" t="str">
            <v>Reciclador</v>
          </cell>
        </row>
        <row r="587">
          <cell r="A587" t="str">
            <v>Andalucía</v>
          </cell>
          <cell r="B587" t="str">
            <v>SEVILLA</v>
          </cell>
          <cell r="C587">
            <v>2006</v>
          </cell>
          <cell r="D587" t="str">
            <v>RCR</v>
          </cell>
          <cell r="E587" t="str">
            <v>AC</v>
          </cell>
          <cell r="F587">
            <v>0</v>
          </cell>
          <cell r="G587" t="str">
            <v>kg</v>
          </cell>
          <cell r="H587" t="str">
            <v>Proyecto AVE</v>
          </cell>
          <cell r="I587" t="str">
            <v>Reciclador</v>
          </cell>
        </row>
        <row r="588">
          <cell r="A588" t="str">
            <v>Andalucía</v>
          </cell>
          <cell r="B588" t="str">
            <v>SEVILLA</v>
          </cell>
          <cell r="C588">
            <v>2007</v>
          </cell>
          <cell r="D588" t="str">
            <v>RCR</v>
          </cell>
          <cell r="E588" t="str">
            <v>AC</v>
          </cell>
          <cell r="F588">
            <v>50</v>
          </cell>
          <cell r="G588" t="str">
            <v>kg</v>
          </cell>
          <cell r="H588" t="str">
            <v>Proyecto AVE</v>
          </cell>
          <cell r="I588" t="str">
            <v>Reciclador</v>
          </cell>
        </row>
        <row r="589">
          <cell r="A589" t="str">
            <v>Andalucía</v>
          </cell>
          <cell r="B589" t="str">
            <v>SEVILLA</v>
          </cell>
          <cell r="C589">
            <v>2008</v>
          </cell>
          <cell r="D589" t="str">
            <v>RCR</v>
          </cell>
          <cell r="E589" t="str">
            <v>AC</v>
          </cell>
          <cell r="F589">
            <v>51</v>
          </cell>
          <cell r="G589" t="str">
            <v>kg</v>
          </cell>
          <cell r="H589" t="str">
            <v>Proyecto AVE</v>
          </cell>
          <cell r="I589" t="str">
            <v>Reciclador</v>
          </cell>
        </row>
        <row r="590">
          <cell r="A590" t="str">
            <v>Andalucía</v>
          </cell>
          <cell r="B590" t="str">
            <v>SEVILLA</v>
          </cell>
          <cell r="C590">
            <v>2009</v>
          </cell>
          <cell r="D590" t="str">
            <v>RCR</v>
          </cell>
          <cell r="E590" t="str">
            <v>AC</v>
          </cell>
          <cell r="F590">
            <v>52.02</v>
          </cell>
          <cell r="G590" t="str">
            <v>kg</v>
          </cell>
          <cell r="H590" t="str">
            <v>Proyecto AVE</v>
          </cell>
          <cell r="I590" t="str">
            <v>Reciclador</v>
          </cell>
        </row>
        <row r="591">
          <cell r="A591" t="str">
            <v>Cataluña</v>
          </cell>
          <cell r="B591" t="str">
            <v>BARCELONA</v>
          </cell>
          <cell r="C591">
            <v>2004</v>
          </cell>
          <cell r="D591" t="str">
            <v>RCR</v>
          </cell>
          <cell r="E591" t="str">
            <v>AC</v>
          </cell>
          <cell r="F591">
            <v>0</v>
          </cell>
          <cell r="G591" t="str">
            <v>kg</v>
          </cell>
          <cell r="H591" t="str">
            <v>Proyecto AVE Cataluña</v>
          </cell>
          <cell r="I591" t="str">
            <v>Reciclador</v>
          </cell>
        </row>
        <row r="592">
          <cell r="A592" t="str">
            <v>Cataluña</v>
          </cell>
          <cell r="B592" t="str">
            <v>BARCELONA</v>
          </cell>
          <cell r="C592">
            <v>2005</v>
          </cell>
          <cell r="D592" t="str">
            <v>RCR</v>
          </cell>
          <cell r="E592" t="str">
            <v>AC</v>
          </cell>
          <cell r="F592">
            <v>0</v>
          </cell>
          <cell r="G592" t="str">
            <v>kg</v>
          </cell>
          <cell r="H592" t="str">
            <v>Proyecto AVE Cataluña</v>
          </cell>
          <cell r="I592" t="str">
            <v>Reciclador</v>
          </cell>
        </row>
        <row r="593">
          <cell r="A593" t="str">
            <v>Cataluña</v>
          </cell>
          <cell r="B593" t="str">
            <v>BARCELONA</v>
          </cell>
          <cell r="C593">
            <v>2006</v>
          </cell>
          <cell r="D593" t="str">
            <v>RCR</v>
          </cell>
          <cell r="E593" t="str">
            <v>AC</v>
          </cell>
          <cell r="F593">
            <v>0</v>
          </cell>
          <cell r="G593" t="str">
            <v>kg</v>
          </cell>
          <cell r="H593" t="str">
            <v>Proyecto AVE Cataluña</v>
          </cell>
          <cell r="I593" t="str">
            <v>Reciclador</v>
          </cell>
        </row>
        <row r="594">
          <cell r="A594" t="str">
            <v>Cataluña</v>
          </cell>
          <cell r="B594" t="str">
            <v>BARCELONA</v>
          </cell>
          <cell r="C594">
            <v>2007</v>
          </cell>
          <cell r="D594" t="str">
            <v>RCR</v>
          </cell>
          <cell r="E594" t="str">
            <v>AC</v>
          </cell>
          <cell r="F594">
            <v>0</v>
          </cell>
          <cell r="G594" t="str">
            <v>kg</v>
          </cell>
          <cell r="H594" t="str">
            <v>Proyecto AVE Cataluña</v>
          </cell>
          <cell r="I594" t="str">
            <v>Reciclador</v>
          </cell>
        </row>
        <row r="595">
          <cell r="A595" t="str">
            <v>Cataluña</v>
          </cell>
          <cell r="B595" t="str">
            <v>BARCELONA</v>
          </cell>
          <cell r="C595">
            <v>2008</v>
          </cell>
          <cell r="D595" t="str">
            <v>RCR</v>
          </cell>
          <cell r="E595" t="str">
            <v>AC</v>
          </cell>
          <cell r="F595">
            <v>0</v>
          </cell>
          <cell r="G595" t="str">
            <v>kg</v>
          </cell>
          <cell r="H595" t="str">
            <v>Proyecto AVE Cataluña</v>
          </cell>
          <cell r="I595" t="str">
            <v>Reciclador</v>
          </cell>
        </row>
        <row r="596">
          <cell r="A596" t="str">
            <v>Cataluña</v>
          </cell>
          <cell r="B596" t="str">
            <v>BARCELONA</v>
          </cell>
          <cell r="C596">
            <v>2009</v>
          </cell>
          <cell r="D596" t="str">
            <v>RCR</v>
          </cell>
          <cell r="E596" t="str">
            <v>AC</v>
          </cell>
          <cell r="F596">
            <v>50</v>
          </cell>
          <cell r="G596" t="str">
            <v>kg</v>
          </cell>
          <cell r="H596" t="str">
            <v>Proyecto AVE Cataluña</v>
          </cell>
          <cell r="I596" t="str">
            <v>Reciclador</v>
          </cell>
        </row>
        <row r="597">
          <cell r="A597" t="str">
            <v>Com. Valenciana</v>
          </cell>
          <cell r="B597" t="str">
            <v>VALENCIA</v>
          </cell>
          <cell r="C597">
            <v>2004</v>
          </cell>
          <cell r="D597" t="str">
            <v>RCR</v>
          </cell>
          <cell r="E597" t="str">
            <v>AC</v>
          </cell>
          <cell r="F597">
            <v>0</v>
          </cell>
          <cell r="G597" t="str">
            <v>kg</v>
          </cell>
          <cell r="H597" t="str">
            <v>Proyecto Ciudad de la banca</v>
          </cell>
          <cell r="I597" t="str">
            <v>Reciclador</v>
          </cell>
        </row>
        <row r="598">
          <cell r="A598" t="str">
            <v>Com. Valenciana</v>
          </cell>
          <cell r="B598" t="str">
            <v>VALENCIA</v>
          </cell>
          <cell r="C598">
            <v>2005</v>
          </cell>
          <cell r="D598" t="str">
            <v>RCR</v>
          </cell>
          <cell r="E598" t="str">
            <v>AC</v>
          </cell>
          <cell r="F598">
            <v>0</v>
          </cell>
          <cell r="G598" t="str">
            <v>kg</v>
          </cell>
          <cell r="H598" t="str">
            <v>Proyecto Ciudad de la banca</v>
          </cell>
          <cell r="I598" t="str">
            <v>Reciclador</v>
          </cell>
        </row>
        <row r="599">
          <cell r="A599" t="str">
            <v>Com. Valenciana</v>
          </cell>
          <cell r="B599" t="str">
            <v>VALENCIA</v>
          </cell>
          <cell r="C599">
            <v>2006</v>
          </cell>
          <cell r="D599" t="str">
            <v>RCR</v>
          </cell>
          <cell r="E599" t="str">
            <v>AC</v>
          </cell>
          <cell r="F599">
            <v>0</v>
          </cell>
          <cell r="G599" t="str">
            <v>kg</v>
          </cell>
          <cell r="H599" t="str">
            <v>Proyecto Ciudad de la banca</v>
          </cell>
          <cell r="I599" t="str">
            <v>Reciclador</v>
          </cell>
        </row>
        <row r="600">
          <cell r="A600" t="str">
            <v>Com. Valenciana</v>
          </cell>
          <cell r="B600" t="str">
            <v>VALENCIA</v>
          </cell>
          <cell r="C600">
            <v>2007</v>
          </cell>
          <cell r="D600" t="str">
            <v>RCR</v>
          </cell>
          <cell r="E600" t="str">
            <v>AC</v>
          </cell>
          <cell r="F600">
            <v>50</v>
          </cell>
          <cell r="G600" t="str">
            <v>kg</v>
          </cell>
          <cell r="H600" t="str">
            <v>Proyecto Ciudad de la banca</v>
          </cell>
          <cell r="I600" t="str">
            <v>Reciclador</v>
          </cell>
        </row>
        <row r="601">
          <cell r="A601" t="str">
            <v>Com. Valenciana</v>
          </cell>
          <cell r="B601" t="str">
            <v>VALENCIA</v>
          </cell>
          <cell r="C601">
            <v>2008</v>
          </cell>
          <cell r="D601" t="str">
            <v>RCR</v>
          </cell>
          <cell r="E601" t="str">
            <v>AC</v>
          </cell>
          <cell r="F601">
            <v>51</v>
          </cell>
          <cell r="G601" t="str">
            <v>kg</v>
          </cell>
          <cell r="H601" t="str">
            <v>Proyecto Ciudad de la banca</v>
          </cell>
          <cell r="I601" t="str">
            <v>Reciclador</v>
          </cell>
        </row>
        <row r="602">
          <cell r="A602" t="str">
            <v>Com. Valenciana</v>
          </cell>
          <cell r="B602" t="str">
            <v>VALENCIA</v>
          </cell>
          <cell r="C602">
            <v>2009</v>
          </cell>
          <cell r="D602" t="str">
            <v>RCR</v>
          </cell>
          <cell r="E602" t="str">
            <v>AC</v>
          </cell>
          <cell r="F602">
            <v>52.02</v>
          </cell>
          <cell r="G602" t="str">
            <v>kg</v>
          </cell>
          <cell r="H602" t="str">
            <v>Proyecto Ciudad de la banca</v>
          </cell>
          <cell r="I602" t="str">
            <v>Reciclador</v>
          </cell>
        </row>
        <row r="603">
          <cell r="A603" t="str">
            <v>Com. Valenciana</v>
          </cell>
          <cell r="B603" t="str">
            <v>VALENCIA</v>
          </cell>
          <cell r="C603">
            <v>2004</v>
          </cell>
          <cell r="D603" t="str">
            <v>RCR</v>
          </cell>
          <cell r="E603" t="str">
            <v>AC</v>
          </cell>
          <cell r="F603">
            <v>0</v>
          </cell>
          <cell r="G603" t="str">
            <v>kg</v>
          </cell>
          <cell r="H603" t="str">
            <v>Proyecto Hostelería Valencia</v>
          </cell>
          <cell r="I603" t="str">
            <v>Reciclador</v>
          </cell>
        </row>
        <row r="604">
          <cell r="A604" t="str">
            <v>Com. Valenciana</v>
          </cell>
          <cell r="B604" t="str">
            <v>VALENCIA</v>
          </cell>
          <cell r="C604">
            <v>2005</v>
          </cell>
          <cell r="D604" t="str">
            <v>RCR</v>
          </cell>
          <cell r="E604" t="str">
            <v>AC</v>
          </cell>
          <cell r="F604">
            <v>0</v>
          </cell>
          <cell r="G604" t="str">
            <v>kg</v>
          </cell>
          <cell r="H604" t="str">
            <v>Proyecto Hostelería Valencia</v>
          </cell>
          <cell r="I604" t="str">
            <v>Reciclador</v>
          </cell>
        </row>
        <row r="605">
          <cell r="A605" t="str">
            <v>Com. Valenciana</v>
          </cell>
          <cell r="B605" t="str">
            <v>VALENCIA</v>
          </cell>
          <cell r="C605">
            <v>2006</v>
          </cell>
          <cell r="D605" t="str">
            <v>RCR</v>
          </cell>
          <cell r="E605" t="str">
            <v>AC</v>
          </cell>
          <cell r="F605">
            <v>0</v>
          </cell>
          <cell r="G605" t="str">
            <v>kg</v>
          </cell>
          <cell r="H605" t="str">
            <v>Proyecto Hostelería Valencia</v>
          </cell>
          <cell r="I605" t="str">
            <v>Reciclador</v>
          </cell>
        </row>
        <row r="606">
          <cell r="A606" t="str">
            <v>Com. Valenciana</v>
          </cell>
          <cell r="B606" t="str">
            <v>VALENCIA</v>
          </cell>
          <cell r="C606">
            <v>2007</v>
          </cell>
          <cell r="D606" t="str">
            <v>RCR</v>
          </cell>
          <cell r="E606" t="str">
            <v>AC</v>
          </cell>
          <cell r="F606">
            <v>300</v>
          </cell>
          <cell r="G606" t="str">
            <v>kg</v>
          </cell>
          <cell r="H606" t="str">
            <v>Proyecto Hostelería Valencia</v>
          </cell>
          <cell r="I606" t="str">
            <v>Reciclador</v>
          </cell>
        </row>
        <row r="607">
          <cell r="A607" t="str">
            <v>Com. Valenciana</v>
          </cell>
          <cell r="B607" t="str">
            <v>VALENCIA</v>
          </cell>
          <cell r="C607">
            <v>2008</v>
          </cell>
          <cell r="D607" t="str">
            <v>RCR</v>
          </cell>
          <cell r="E607" t="str">
            <v>AC</v>
          </cell>
          <cell r="F607">
            <v>306</v>
          </cell>
          <cell r="G607" t="str">
            <v>kg</v>
          </cell>
          <cell r="H607" t="str">
            <v>Proyecto Hostelería Valencia</v>
          </cell>
          <cell r="I607" t="str">
            <v>Reciclador</v>
          </cell>
        </row>
        <row r="608">
          <cell r="A608" t="str">
            <v>Com. Valenciana</v>
          </cell>
          <cell r="B608" t="str">
            <v>VALENCIA</v>
          </cell>
          <cell r="C608">
            <v>2009</v>
          </cell>
          <cell r="D608" t="str">
            <v>RCR</v>
          </cell>
          <cell r="E608" t="str">
            <v>AC</v>
          </cell>
          <cell r="F608">
            <v>312.12</v>
          </cell>
          <cell r="G608" t="str">
            <v>kg</v>
          </cell>
          <cell r="H608" t="str">
            <v>Proyecto Hostelería Valencia</v>
          </cell>
          <cell r="I608" t="str">
            <v>Reciclador</v>
          </cell>
        </row>
        <row r="609">
          <cell r="A609" t="str">
            <v>Navarra</v>
          </cell>
          <cell r="B609" t="str">
            <v>NAVARRA</v>
          </cell>
          <cell r="C609">
            <v>2004</v>
          </cell>
          <cell r="D609" t="str">
            <v>RCR</v>
          </cell>
          <cell r="E609" t="str">
            <v>AC</v>
          </cell>
          <cell r="F609">
            <v>0</v>
          </cell>
          <cell r="G609" t="str">
            <v>kg</v>
          </cell>
          <cell r="H609" t="str">
            <v>Proyecto Navarra</v>
          </cell>
          <cell r="I609" t="str">
            <v>Reciclador</v>
          </cell>
        </row>
        <row r="610">
          <cell r="A610" t="str">
            <v>Navarra</v>
          </cell>
          <cell r="B610" t="str">
            <v>NAVARRA</v>
          </cell>
          <cell r="C610">
            <v>2005</v>
          </cell>
          <cell r="D610" t="str">
            <v>RCR</v>
          </cell>
          <cell r="E610" t="str">
            <v>AC</v>
          </cell>
          <cell r="F610">
            <v>0</v>
          </cell>
          <cell r="G610" t="str">
            <v>kg</v>
          </cell>
          <cell r="H610" t="str">
            <v>Proyecto Navarra</v>
          </cell>
          <cell r="I610" t="str">
            <v>Reciclador</v>
          </cell>
        </row>
        <row r="611">
          <cell r="A611" t="str">
            <v>Navarra</v>
          </cell>
          <cell r="B611" t="str">
            <v>NAVARRA</v>
          </cell>
          <cell r="C611">
            <v>2006</v>
          </cell>
          <cell r="D611" t="str">
            <v>RCR</v>
          </cell>
          <cell r="E611" t="str">
            <v>AC</v>
          </cell>
          <cell r="F611">
            <v>0</v>
          </cell>
          <cell r="G611" t="str">
            <v>kg</v>
          </cell>
          <cell r="H611" t="str">
            <v>Proyecto Navarra</v>
          </cell>
          <cell r="I611" t="str">
            <v>Reciclador</v>
          </cell>
        </row>
        <row r="612">
          <cell r="A612" t="str">
            <v>Navarra</v>
          </cell>
          <cell r="B612" t="str">
            <v>NAVARRA</v>
          </cell>
          <cell r="C612">
            <v>2007</v>
          </cell>
          <cell r="D612" t="str">
            <v>RCR</v>
          </cell>
          <cell r="E612" t="str">
            <v>AC</v>
          </cell>
          <cell r="F612">
            <v>0</v>
          </cell>
          <cell r="G612" t="str">
            <v>kg</v>
          </cell>
          <cell r="H612" t="str">
            <v>Proyecto Navarra</v>
          </cell>
          <cell r="I612" t="str">
            <v>Reciclador</v>
          </cell>
        </row>
        <row r="613">
          <cell r="A613" t="str">
            <v>Navarra</v>
          </cell>
          <cell r="B613" t="str">
            <v>NAVARRA</v>
          </cell>
          <cell r="C613">
            <v>2008</v>
          </cell>
          <cell r="D613" t="str">
            <v>RCR</v>
          </cell>
          <cell r="E613" t="str">
            <v>AC</v>
          </cell>
          <cell r="F613">
            <v>50</v>
          </cell>
          <cell r="G613" t="str">
            <v>kg</v>
          </cell>
          <cell r="H613" t="str">
            <v>Proyecto Navarra</v>
          </cell>
          <cell r="I613" t="str">
            <v>Reciclador</v>
          </cell>
        </row>
        <row r="614">
          <cell r="A614" t="str">
            <v>Navarra</v>
          </cell>
          <cell r="B614" t="str">
            <v>NAVARRA</v>
          </cell>
          <cell r="C614">
            <v>2009</v>
          </cell>
          <cell r="D614" t="str">
            <v>RCR</v>
          </cell>
          <cell r="E614" t="str">
            <v>AC</v>
          </cell>
          <cell r="F614">
            <v>51</v>
          </cell>
          <cell r="G614" t="str">
            <v>kg</v>
          </cell>
          <cell r="H614" t="str">
            <v>Proyecto Navarra</v>
          </cell>
          <cell r="I614" t="str">
            <v>Reciclador</v>
          </cell>
        </row>
        <row r="615">
          <cell r="A615" t="str">
            <v>Cataluña</v>
          </cell>
          <cell r="B615" t="str">
            <v>TARRAGONA</v>
          </cell>
          <cell r="C615">
            <v>2004</v>
          </cell>
          <cell r="D615" t="str">
            <v>RCR</v>
          </cell>
          <cell r="E615" t="str">
            <v>AC</v>
          </cell>
          <cell r="F615">
            <v>0</v>
          </cell>
          <cell r="G615" t="str">
            <v>kg</v>
          </cell>
          <cell r="H615" t="str">
            <v>Proyecto Port Aventura</v>
          </cell>
          <cell r="I615" t="str">
            <v>Reciclador</v>
          </cell>
        </row>
        <row r="616">
          <cell r="A616" t="str">
            <v>Cataluña</v>
          </cell>
          <cell r="B616" t="str">
            <v>TARRAGONA</v>
          </cell>
          <cell r="C616">
            <v>2005</v>
          </cell>
          <cell r="D616" t="str">
            <v>RCR</v>
          </cell>
          <cell r="E616" t="str">
            <v>AC</v>
          </cell>
          <cell r="F616">
            <v>0</v>
          </cell>
          <cell r="G616" t="str">
            <v>kg</v>
          </cell>
          <cell r="H616" t="str">
            <v>Proyecto Port Aventura</v>
          </cell>
          <cell r="I616" t="str">
            <v>Reciclador</v>
          </cell>
        </row>
        <row r="617">
          <cell r="A617" t="str">
            <v>Cataluña</v>
          </cell>
          <cell r="B617" t="str">
            <v>TARRAGONA</v>
          </cell>
          <cell r="C617">
            <v>2006</v>
          </cell>
          <cell r="D617" t="str">
            <v>RCR</v>
          </cell>
          <cell r="E617" t="str">
            <v>AC</v>
          </cell>
          <cell r="F617">
            <v>0</v>
          </cell>
          <cell r="G617" t="str">
            <v>kg</v>
          </cell>
          <cell r="H617" t="str">
            <v>Proyecto Port Aventura</v>
          </cell>
          <cell r="I617" t="str">
            <v>Reciclador</v>
          </cell>
        </row>
        <row r="618">
          <cell r="A618" t="str">
            <v>Cataluña</v>
          </cell>
          <cell r="B618" t="str">
            <v>TARRAGONA</v>
          </cell>
          <cell r="C618">
            <v>2007</v>
          </cell>
          <cell r="D618" t="str">
            <v>RCR</v>
          </cell>
          <cell r="E618" t="str">
            <v>AC</v>
          </cell>
          <cell r="F618">
            <v>0</v>
          </cell>
          <cell r="G618" t="str">
            <v>kg</v>
          </cell>
          <cell r="H618" t="str">
            <v>Proyecto Port Aventura</v>
          </cell>
          <cell r="I618" t="str">
            <v>Reciclador</v>
          </cell>
        </row>
        <row r="619">
          <cell r="A619" t="str">
            <v>Cataluña</v>
          </cell>
          <cell r="B619" t="str">
            <v>TARRAGONA</v>
          </cell>
          <cell r="C619">
            <v>2008</v>
          </cell>
          <cell r="D619" t="str">
            <v>RCR</v>
          </cell>
          <cell r="E619" t="str">
            <v>AC</v>
          </cell>
          <cell r="F619">
            <v>40</v>
          </cell>
          <cell r="G619" t="str">
            <v>kg</v>
          </cell>
          <cell r="H619" t="str">
            <v>Proyecto Port Aventura</v>
          </cell>
          <cell r="I619" t="str">
            <v>Reciclador</v>
          </cell>
        </row>
        <row r="620">
          <cell r="A620" t="str">
            <v>Cataluña</v>
          </cell>
          <cell r="B620" t="str">
            <v>TARRAGONA</v>
          </cell>
          <cell r="C620">
            <v>2009</v>
          </cell>
          <cell r="D620" t="str">
            <v>RCR</v>
          </cell>
          <cell r="E620" t="str">
            <v>AC</v>
          </cell>
          <cell r="F620">
            <v>42.4</v>
          </cell>
          <cell r="G620" t="str">
            <v>kg</v>
          </cell>
          <cell r="H620" t="str">
            <v>Proyecto Port Aventura</v>
          </cell>
          <cell r="I620" t="str">
            <v>Reciclador</v>
          </cell>
        </row>
        <row r="621">
          <cell r="A621" t="str">
            <v>Cataluña</v>
          </cell>
          <cell r="B621" t="str">
            <v>BARCELONA</v>
          </cell>
          <cell r="C621">
            <v>2004</v>
          </cell>
          <cell r="D621" t="str">
            <v>RCR</v>
          </cell>
          <cell r="E621" t="str">
            <v>AC</v>
          </cell>
          <cell r="F621">
            <v>0</v>
          </cell>
          <cell r="G621" t="str">
            <v>kg</v>
          </cell>
          <cell r="H621" t="str">
            <v>Proyecto Puerto de Barcelona</v>
          </cell>
          <cell r="I621" t="str">
            <v>Reciclador</v>
          </cell>
        </row>
        <row r="622">
          <cell r="A622" t="str">
            <v>Cataluña</v>
          </cell>
          <cell r="B622" t="str">
            <v>BARCELONA</v>
          </cell>
          <cell r="C622">
            <v>2005</v>
          </cell>
          <cell r="D622" t="str">
            <v>RCR</v>
          </cell>
          <cell r="E622" t="str">
            <v>AC</v>
          </cell>
          <cell r="F622">
            <v>54</v>
          </cell>
          <cell r="G622" t="str">
            <v>kg</v>
          </cell>
          <cell r="H622" t="str">
            <v>Proyecto Puerto de Barcelona</v>
          </cell>
          <cell r="I622" t="str">
            <v>Reciclador</v>
          </cell>
        </row>
        <row r="623">
          <cell r="A623" t="str">
            <v>Cataluña</v>
          </cell>
          <cell r="B623" t="str">
            <v>BARCELONA</v>
          </cell>
          <cell r="C623">
            <v>2006</v>
          </cell>
          <cell r="D623" t="str">
            <v>RCR</v>
          </cell>
          <cell r="E623" t="str">
            <v>AC</v>
          </cell>
          <cell r="F623">
            <v>55.08</v>
          </cell>
          <cell r="G623" t="str">
            <v>kg</v>
          </cell>
          <cell r="H623" t="str">
            <v>Proyecto Puerto de Barcelona</v>
          </cell>
          <cell r="I623" t="str">
            <v>Reciclador</v>
          </cell>
        </row>
        <row r="624">
          <cell r="A624" t="str">
            <v>Cataluña</v>
          </cell>
          <cell r="B624" t="str">
            <v>BARCELONA</v>
          </cell>
          <cell r="C624">
            <v>2007</v>
          </cell>
          <cell r="D624" t="str">
            <v>RCR</v>
          </cell>
          <cell r="E624" t="str">
            <v>AC</v>
          </cell>
          <cell r="F624">
            <v>56.181600000000003</v>
          </cell>
          <cell r="G624" t="str">
            <v>kg</v>
          </cell>
          <cell r="H624" t="str">
            <v>Proyecto Puerto de Barcelona</v>
          </cell>
          <cell r="I624" t="str">
            <v>Reciclador</v>
          </cell>
        </row>
        <row r="625">
          <cell r="A625" t="str">
            <v>Cataluña</v>
          </cell>
          <cell r="B625" t="str">
            <v>BARCELONA</v>
          </cell>
          <cell r="C625">
            <v>2008</v>
          </cell>
          <cell r="D625" t="str">
            <v>RCR</v>
          </cell>
          <cell r="E625" t="str">
            <v>AC</v>
          </cell>
          <cell r="F625">
            <v>57.305231999999997</v>
          </cell>
          <cell r="G625" t="str">
            <v>kg</v>
          </cell>
          <cell r="H625" t="str">
            <v>Proyecto Puerto de Barcelona</v>
          </cell>
          <cell r="I625" t="str">
            <v>Reciclador</v>
          </cell>
        </row>
        <row r="626">
          <cell r="A626" t="str">
            <v>Cataluña</v>
          </cell>
          <cell r="B626" t="str">
            <v>BARCELONA</v>
          </cell>
          <cell r="C626">
            <v>2009</v>
          </cell>
          <cell r="D626" t="str">
            <v>RCR</v>
          </cell>
          <cell r="E626" t="str">
            <v>AC</v>
          </cell>
          <cell r="F626">
            <v>58.451336640000001</v>
          </cell>
          <cell r="G626" t="str">
            <v>kg</v>
          </cell>
          <cell r="H626" t="str">
            <v>Proyecto Puerto de Barcelona</v>
          </cell>
          <cell r="I626" t="str">
            <v>Reciclador</v>
          </cell>
        </row>
        <row r="627">
          <cell r="A627" t="str">
            <v>Com. Valenciana</v>
          </cell>
          <cell r="B627" t="str">
            <v>VALENCIA</v>
          </cell>
          <cell r="C627">
            <v>2004</v>
          </cell>
          <cell r="D627" t="str">
            <v>RCR</v>
          </cell>
          <cell r="E627" t="str">
            <v>AC</v>
          </cell>
          <cell r="F627">
            <v>0</v>
          </cell>
          <cell r="G627" t="str">
            <v>kg</v>
          </cell>
          <cell r="H627" t="str">
            <v>Proyecto Terra Mítica</v>
          </cell>
          <cell r="I627" t="str">
            <v>Reciclador</v>
          </cell>
        </row>
        <row r="628">
          <cell r="A628" t="str">
            <v>Com. Valenciana</v>
          </cell>
          <cell r="B628" t="str">
            <v>VALENCIA</v>
          </cell>
          <cell r="C628">
            <v>2005</v>
          </cell>
          <cell r="D628" t="str">
            <v>RCR</v>
          </cell>
          <cell r="E628" t="str">
            <v>AC</v>
          </cell>
          <cell r="F628">
            <v>0</v>
          </cell>
          <cell r="G628" t="str">
            <v>kg</v>
          </cell>
          <cell r="H628" t="str">
            <v>Proyecto Terra Mítica</v>
          </cell>
          <cell r="I628" t="str">
            <v>Reciclador</v>
          </cell>
        </row>
        <row r="629">
          <cell r="A629" t="str">
            <v>Com. Valenciana</v>
          </cell>
          <cell r="B629" t="str">
            <v>VALENCIA</v>
          </cell>
          <cell r="C629">
            <v>2006</v>
          </cell>
          <cell r="D629" t="str">
            <v>RCR</v>
          </cell>
          <cell r="E629" t="str">
            <v>AC</v>
          </cell>
          <cell r="F629">
            <v>0</v>
          </cell>
          <cell r="G629" t="str">
            <v>kg</v>
          </cell>
          <cell r="H629" t="str">
            <v>Proyecto Terra Mítica</v>
          </cell>
          <cell r="I629" t="str">
            <v>Reciclador</v>
          </cell>
        </row>
        <row r="630">
          <cell r="A630" t="str">
            <v>Com. Valenciana</v>
          </cell>
          <cell r="B630" t="str">
            <v>VALENCIA</v>
          </cell>
          <cell r="C630">
            <v>2007</v>
          </cell>
          <cell r="D630" t="str">
            <v>RCR</v>
          </cell>
          <cell r="E630" t="str">
            <v>AC</v>
          </cell>
          <cell r="F630">
            <v>0</v>
          </cell>
          <cell r="G630" t="str">
            <v>kg</v>
          </cell>
          <cell r="H630" t="str">
            <v>Proyecto Terra Mítica</v>
          </cell>
          <cell r="I630" t="str">
            <v>Reciclador</v>
          </cell>
        </row>
        <row r="631">
          <cell r="A631" t="str">
            <v>Com. Valenciana</v>
          </cell>
          <cell r="B631" t="str">
            <v>VALENCIA</v>
          </cell>
          <cell r="C631">
            <v>2008</v>
          </cell>
          <cell r="D631" t="str">
            <v>RCR</v>
          </cell>
          <cell r="E631" t="str">
            <v>AC</v>
          </cell>
          <cell r="F631">
            <v>40</v>
          </cell>
          <cell r="G631" t="str">
            <v>kg</v>
          </cell>
          <cell r="H631" t="str">
            <v>Proyecto Terra Mítica</v>
          </cell>
          <cell r="I631" t="str">
            <v>Reciclador</v>
          </cell>
        </row>
        <row r="632">
          <cell r="A632" t="str">
            <v>Com. Valenciana</v>
          </cell>
          <cell r="B632" t="str">
            <v>VALENCIA</v>
          </cell>
          <cell r="C632">
            <v>2009</v>
          </cell>
          <cell r="D632" t="str">
            <v>RCR</v>
          </cell>
          <cell r="E632" t="str">
            <v>AC</v>
          </cell>
          <cell r="F632">
            <v>40.799999999999997</v>
          </cell>
          <cell r="G632" t="str">
            <v>kg</v>
          </cell>
          <cell r="H632" t="str">
            <v>Proyecto Terra Mítica</v>
          </cell>
          <cell r="I632" t="str">
            <v>Reciclador</v>
          </cell>
        </row>
        <row r="633">
          <cell r="A633" t="str">
            <v>Cataluña</v>
          </cell>
          <cell r="B633" t="str">
            <v>BARCELONA</v>
          </cell>
          <cell r="C633">
            <v>2004</v>
          </cell>
          <cell r="D633" t="str">
            <v>RCR</v>
          </cell>
          <cell r="E633" t="str">
            <v>AC</v>
          </cell>
          <cell r="F633">
            <v>4.5</v>
          </cell>
          <cell r="G633" t="str">
            <v>kg</v>
          </cell>
          <cell r="H633" t="str">
            <v>PUBLIVERD</v>
          </cell>
          <cell r="I633" t="str">
            <v>Reciclador</v>
          </cell>
        </row>
        <row r="634">
          <cell r="A634" t="str">
            <v>Cataluña</v>
          </cell>
          <cell r="B634" t="str">
            <v>BARCELONA</v>
          </cell>
          <cell r="C634">
            <v>2005</v>
          </cell>
          <cell r="D634" t="str">
            <v>RCR</v>
          </cell>
          <cell r="E634" t="str">
            <v>AC</v>
          </cell>
          <cell r="F634">
            <v>4.59</v>
          </cell>
          <cell r="G634" t="str">
            <v>kg</v>
          </cell>
          <cell r="H634" t="str">
            <v>PUBLIVERD</v>
          </cell>
          <cell r="I634" t="str">
            <v>Reciclador</v>
          </cell>
        </row>
        <row r="635">
          <cell r="A635" t="str">
            <v>Cataluña</v>
          </cell>
          <cell r="B635" t="str">
            <v>BARCELONA</v>
          </cell>
          <cell r="C635">
            <v>2006</v>
          </cell>
          <cell r="D635" t="str">
            <v>RCR</v>
          </cell>
          <cell r="E635" t="str">
            <v>AC</v>
          </cell>
          <cell r="F635">
            <v>4.6818</v>
          </cell>
          <cell r="G635" t="str">
            <v>kg</v>
          </cell>
          <cell r="H635" t="str">
            <v>PUBLIVERD</v>
          </cell>
          <cell r="I635" t="str">
            <v>Reciclador</v>
          </cell>
        </row>
        <row r="636">
          <cell r="A636" t="str">
            <v>Cataluña</v>
          </cell>
          <cell r="B636" t="str">
            <v>BARCELONA</v>
          </cell>
          <cell r="C636">
            <v>2007</v>
          </cell>
          <cell r="D636" t="str">
            <v>RCR</v>
          </cell>
          <cell r="E636" t="str">
            <v>AC</v>
          </cell>
          <cell r="F636">
            <v>4.775436</v>
          </cell>
          <cell r="G636" t="str">
            <v>kg</v>
          </cell>
          <cell r="H636" t="str">
            <v>PUBLIVERD</v>
          </cell>
          <cell r="I636" t="str">
            <v>Reciclador</v>
          </cell>
        </row>
        <row r="637">
          <cell r="A637" t="str">
            <v>Cataluña</v>
          </cell>
          <cell r="B637" t="str">
            <v>BARCELONA</v>
          </cell>
          <cell r="C637">
            <v>2008</v>
          </cell>
          <cell r="D637" t="str">
            <v>RCR</v>
          </cell>
          <cell r="E637" t="str">
            <v>AC</v>
          </cell>
          <cell r="F637">
            <v>4.8709447199999998</v>
          </cell>
          <cell r="G637" t="str">
            <v>kg</v>
          </cell>
          <cell r="H637" t="str">
            <v>PUBLIVERD</v>
          </cell>
          <cell r="I637" t="str">
            <v>Reciclador</v>
          </cell>
        </row>
        <row r="638">
          <cell r="A638" t="str">
            <v>Cataluña</v>
          </cell>
          <cell r="B638" t="str">
            <v>BARCELONA</v>
          </cell>
          <cell r="C638">
            <v>2009</v>
          </cell>
          <cell r="D638" t="str">
            <v>RCR</v>
          </cell>
          <cell r="E638" t="str">
            <v>AC</v>
          </cell>
          <cell r="F638">
            <v>4.9683636140000003</v>
          </cell>
          <cell r="G638" t="str">
            <v>kg</v>
          </cell>
          <cell r="H638" t="str">
            <v>PUBLIVERD</v>
          </cell>
          <cell r="I638" t="str">
            <v>Reciclador</v>
          </cell>
        </row>
        <row r="639">
          <cell r="A639" t="str">
            <v>Andalucía</v>
          </cell>
          <cell r="B639" t="str">
            <v>SEVILLA</v>
          </cell>
          <cell r="C639">
            <v>2004</v>
          </cell>
          <cell r="D639" t="str">
            <v>RCR</v>
          </cell>
          <cell r="E639" t="str">
            <v>AC</v>
          </cell>
          <cell r="F639">
            <v>1945.26</v>
          </cell>
          <cell r="G639" t="str">
            <v>kg</v>
          </cell>
          <cell r="H639" t="str">
            <v>REC HERMANOS OLIVA GARCIA</v>
          </cell>
          <cell r="I639" t="str">
            <v>Reciclador</v>
          </cell>
        </row>
        <row r="640">
          <cell r="A640" t="str">
            <v>Andalucía</v>
          </cell>
          <cell r="B640" t="str">
            <v>SEVILLA</v>
          </cell>
          <cell r="C640">
            <v>2005</v>
          </cell>
          <cell r="D640" t="str">
            <v>RCR</v>
          </cell>
          <cell r="E640" t="str">
            <v>AC</v>
          </cell>
          <cell r="F640">
            <v>1984.1651999999999</v>
          </cell>
          <cell r="G640" t="str">
            <v>kg</v>
          </cell>
          <cell r="H640" t="str">
            <v>REC HERMANOS OLIVA GARCIA</v>
          </cell>
          <cell r="I640" t="str">
            <v>Reciclador</v>
          </cell>
        </row>
        <row r="641">
          <cell r="A641" t="str">
            <v>Andalucía</v>
          </cell>
          <cell r="B641" t="str">
            <v>SEVILLA</v>
          </cell>
          <cell r="C641">
            <v>2006</v>
          </cell>
          <cell r="D641" t="str">
            <v>RCR</v>
          </cell>
          <cell r="E641" t="str">
            <v>AC</v>
          </cell>
          <cell r="F641">
            <v>2023.848504</v>
          </cell>
          <cell r="G641" t="str">
            <v>kg</v>
          </cell>
          <cell r="H641" t="str">
            <v>REC HERMANOS OLIVA GARCIA</v>
          </cell>
          <cell r="I641" t="str">
            <v>Reciclador</v>
          </cell>
        </row>
        <row r="642">
          <cell r="A642" t="str">
            <v>Andalucía</v>
          </cell>
          <cell r="B642" t="str">
            <v>SEVILLA</v>
          </cell>
          <cell r="C642">
            <v>2007</v>
          </cell>
          <cell r="D642" t="str">
            <v>RCR</v>
          </cell>
          <cell r="E642" t="str">
            <v>AC</v>
          </cell>
          <cell r="F642">
            <v>2064.3254740000002</v>
          </cell>
          <cell r="G642" t="str">
            <v>kg</v>
          </cell>
          <cell r="H642" t="str">
            <v>REC HERMANOS OLIVA GARCIA</v>
          </cell>
          <cell r="I642" t="str">
            <v>Reciclador</v>
          </cell>
        </row>
        <row r="643">
          <cell r="A643" t="str">
            <v>Andalucía</v>
          </cell>
          <cell r="B643" t="str">
            <v>SEVILLA</v>
          </cell>
          <cell r="C643">
            <v>2008</v>
          </cell>
          <cell r="D643" t="str">
            <v>RCR</v>
          </cell>
          <cell r="E643" t="str">
            <v>AC</v>
          </cell>
          <cell r="F643">
            <v>2105.6119840000001</v>
          </cell>
          <cell r="G643" t="str">
            <v>kg</v>
          </cell>
          <cell r="H643" t="str">
            <v>REC HERMANOS OLIVA GARCIA</v>
          </cell>
          <cell r="I643" t="str">
            <v>Reciclador</v>
          </cell>
        </row>
        <row r="644">
          <cell r="A644" t="str">
            <v>Andalucía</v>
          </cell>
          <cell r="B644" t="str">
            <v>SEVILLA</v>
          </cell>
          <cell r="C644">
            <v>2009</v>
          </cell>
          <cell r="D644" t="str">
            <v>RCR</v>
          </cell>
          <cell r="E644" t="str">
            <v>AC</v>
          </cell>
          <cell r="F644">
            <v>2147.7242230000002</v>
          </cell>
          <cell r="G644" t="str">
            <v>kg</v>
          </cell>
          <cell r="H644" t="str">
            <v>REC HERMANOS OLIVA GARCIA</v>
          </cell>
          <cell r="I644" t="str">
            <v>Reciclador</v>
          </cell>
        </row>
        <row r="645">
          <cell r="A645" t="str">
            <v>Com. Valenciana</v>
          </cell>
          <cell r="B645" t="str">
            <v>ALICANTE</v>
          </cell>
          <cell r="C645">
            <v>2004</v>
          </cell>
          <cell r="D645" t="str">
            <v>RCR</v>
          </cell>
          <cell r="E645" t="str">
            <v>AC</v>
          </cell>
          <cell r="F645">
            <v>2998.096</v>
          </cell>
          <cell r="G645" t="str">
            <v>kg</v>
          </cell>
          <cell r="H645" t="str">
            <v>RECICLAJES CONESA S.L.</v>
          </cell>
          <cell r="I645" t="str">
            <v>Reciclador</v>
          </cell>
        </row>
        <row r="646">
          <cell r="A646" t="str">
            <v>Com. Valenciana</v>
          </cell>
          <cell r="B646" t="str">
            <v>ALICANTE</v>
          </cell>
          <cell r="C646">
            <v>2005</v>
          </cell>
          <cell r="D646" t="str">
            <v>RCR</v>
          </cell>
          <cell r="E646" t="str">
            <v>AC</v>
          </cell>
          <cell r="F646">
            <v>3058.0579200000002</v>
          </cell>
          <cell r="G646" t="str">
            <v>kg</v>
          </cell>
          <cell r="H646" t="str">
            <v>RECICLAJES CONESA S.L.</v>
          </cell>
          <cell r="I646" t="str">
            <v>Reciclador</v>
          </cell>
        </row>
        <row r="647">
          <cell r="A647" t="str">
            <v>Com. Valenciana</v>
          </cell>
          <cell r="B647" t="str">
            <v>ALICANTE</v>
          </cell>
          <cell r="C647">
            <v>2006</v>
          </cell>
          <cell r="D647" t="str">
            <v>RCR</v>
          </cell>
          <cell r="E647" t="str">
            <v>AC</v>
          </cell>
          <cell r="F647">
            <v>3119.2190780000001</v>
          </cell>
          <cell r="G647" t="str">
            <v>kg</v>
          </cell>
          <cell r="H647" t="str">
            <v>RECICLAJES CONESA S.L.</v>
          </cell>
          <cell r="I647" t="str">
            <v>Reciclador</v>
          </cell>
        </row>
        <row r="648">
          <cell r="A648" t="str">
            <v>Com. Valenciana</v>
          </cell>
          <cell r="B648" t="str">
            <v>ALICANTE</v>
          </cell>
          <cell r="C648">
            <v>2007</v>
          </cell>
          <cell r="D648" t="str">
            <v>RCR</v>
          </cell>
          <cell r="E648" t="str">
            <v>AC</v>
          </cell>
          <cell r="F648">
            <v>3181.6034599999998</v>
          </cell>
          <cell r="G648" t="str">
            <v>kg</v>
          </cell>
          <cell r="H648" t="str">
            <v>RECICLAJES CONESA S.L.</v>
          </cell>
          <cell r="I648" t="str">
            <v>Reciclador</v>
          </cell>
        </row>
        <row r="649">
          <cell r="A649" t="str">
            <v>Com. Valenciana</v>
          </cell>
          <cell r="B649" t="str">
            <v>ALICANTE</v>
          </cell>
          <cell r="C649">
            <v>2008</v>
          </cell>
          <cell r="D649" t="str">
            <v>RCR</v>
          </cell>
          <cell r="E649" t="str">
            <v>AC</v>
          </cell>
          <cell r="F649">
            <v>3245.235529</v>
          </cell>
          <cell r="G649" t="str">
            <v>kg</v>
          </cell>
          <cell r="H649" t="str">
            <v>RECICLAJES CONESA S.L.</v>
          </cell>
          <cell r="I649" t="str">
            <v>Reciclador</v>
          </cell>
        </row>
        <row r="650">
          <cell r="A650" t="str">
            <v>Com. Valenciana</v>
          </cell>
          <cell r="B650" t="str">
            <v>ALICANTE</v>
          </cell>
          <cell r="C650">
            <v>2009</v>
          </cell>
          <cell r="D650" t="str">
            <v>RCR</v>
          </cell>
          <cell r="E650" t="str">
            <v>AC</v>
          </cell>
          <cell r="F650">
            <v>3310.1402400000002</v>
          </cell>
          <cell r="G650" t="str">
            <v>kg</v>
          </cell>
          <cell r="H650" t="str">
            <v>RECICLAJES CONESA S.L.</v>
          </cell>
          <cell r="I650" t="str">
            <v>Reciclador</v>
          </cell>
        </row>
        <row r="651">
          <cell r="A651" t="str">
            <v>Com. Valenciana</v>
          </cell>
          <cell r="B651" t="str">
            <v>VALENCIA</v>
          </cell>
          <cell r="C651">
            <v>2004</v>
          </cell>
          <cell r="D651" t="str">
            <v>RCR</v>
          </cell>
          <cell r="E651" t="str">
            <v>AC</v>
          </cell>
          <cell r="F651">
            <v>984.37699999999995</v>
          </cell>
          <cell r="G651" t="str">
            <v>kg</v>
          </cell>
          <cell r="H651" t="str">
            <v>RECICLAJES Y TRANSFORMACIONES S.L.</v>
          </cell>
          <cell r="I651" t="str">
            <v>Reciclador</v>
          </cell>
        </row>
        <row r="652">
          <cell r="A652" t="str">
            <v>Com. Valenciana</v>
          </cell>
          <cell r="B652" t="str">
            <v>VALENCIA</v>
          </cell>
          <cell r="C652">
            <v>2005</v>
          </cell>
          <cell r="D652" t="str">
            <v>RCR</v>
          </cell>
          <cell r="E652" t="str">
            <v>AC</v>
          </cell>
          <cell r="F652">
            <v>1004.06454</v>
          </cell>
          <cell r="G652" t="str">
            <v>kg</v>
          </cell>
          <cell r="H652" t="str">
            <v>RECICLAJES Y TRANSFORMACIONES S.L.</v>
          </cell>
          <cell r="I652" t="str">
            <v>Reciclador</v>
          </cell>
        </row>
        <row r="653">
          <cell r="A653" t="str">
            <v>Com. Valenciana</v>
          </cell>
          <cell r="B653" t="str">
            <v>VALENCIA</v>
          </cell>
          <cell r="C653">
            <v>2006</v>
          </cell>
          <cell r="D653" t="str">
            <v>RCR</v>
          </cell>
          <cell r="E653" t="str">
            <v>AC</v>
          </cell>
          <cell r="F653">
            <v>1024.145831</v>
          </cell>
          <cell r="G653" t="str">
            <v>kg</v>
          </cell>
          <cell r="H653" t="str">
            <v>RECICLAJES Y TRANSFORMACIONES S.L.</v>
          </cell>
          <cell r="I653" t="str">
            <v>Reciclador</v>
          </cell>
        </row>
        <row r="654">
          <cell r="A654" t="str">
            <v>Com. Valenciana</v>
          </cell>
          <cell r="B654" t="str">
            <v>VALENCIA</v>
          </cell>
          <cell r="C654">
            <v>2007</v>
          </cell>
          <cell r="D654" t="str">
            <v>RCR</v>
          </cell>
          <cell r="E654" t="str">
            <v>AC</v>
          </cell>
          <cell r="F654">
            <v>1044.628747</v>
          </cell>
          <cell r="G654" t="str">
            <v>kg</v>
          </cell>
          <cell r="H654" t="str">
            <v>RECICLAJES Y TRANSFORMACIONES S.L.</v>
          </cell>
          <cell r="I654" t="str">
            <v>Reciclador</v>
          </cell>
        </row>
        <row r="655">
          <cell r="A655" t="str">
            <v>Com. Valenciana</v>
          </cell>
          <cell r="B655" t="str">
            <v>VALENCIA</v>
          </cell>
          <cell r="C655">
            <v>2008</v>
          </cell>
          <cell r="D655" t="str">
            <v>RCR</v>
          </cell>
          <cell r="E655" t="str">
            <v>AC</v>
          </cell>
          <cell r="F655">
            <v>1065.5213220000001</v>
          </cell>
          <cell r="G655" t="str">
            <v>kg</v>
          </cell>
          <cell r="H655" t="str">
            <v>RECICLAJES Y TRANSFORMACIONES S.L.</v>
          </cell>
          <cell r="I655" t="str">
            <v>Reciclador</v>
          </cell>
        </row>
        <row r="656">
          <cell r="A656" t="str">
            <v>Com. Valenciana</v>
          </cell>
          <cell r="B656" t="str">
            <v>VALENCIA</v>
          </cell>
          <cell r="C656">
            <v>2009</v>
          </cell>
          <cell r="D656" t="str">
            <v>RCR</v>
          </cell>
          <cell r="E656" t="str">
            <v>AC</v>
          </cell>
          <cell r="F656">
            <v>1086.8317489999999</v>
          </cell>
          <cell r="G656" t="str">
            <v>kg</v>
          </cell>
          <cell r="H656" t="str">
            <v>RECICLAJES Y TRANSFORMACIONES S.L.</v>
          </cell>
          <cell r="I656" t="str">
            <v>Reciclador</v>
          </cell>
        </row>
        <row r="657">
          <cell r="A657" t="str">
            <v>Com. Valenciana</v>
          </cell>
          <cell r="B657" t="str">
            <v>VALENCIA</v>
          </cell>
          <cell r="C657">
            <v>2004</v>
          </cell>
          <cell r="D657" t="str">
            <v>RCR</v>
          </cell>
          <cell r="E657" t="str">
            <v>AC</v>
          </cell>
          <cell r="F657">
            <v>110.96599999999999</v>
          </cell>
          <cell r="G657" t="str">
            <v>kg</v>
          </cell>
          <cell r="H657" t="str">
            <v>Recogida de residuos G 2002, S.L.</v>
          </cell>
          <cell r="I657" t="str">
            <v>Reciclador</v>
          </cell>
        </row>
        <row r="658">
          <cell r="A658" t="str">
            <v>Com. Valenciana</v>
          </cell>
          <cell r="B658" t="str">
            <v>VALENCIA</v>
          </cell>
          <cell r="C658">
            <v>2005</v>
          </cell>
          <cell r="D658" t="str">
            <v>RCR</v>
          </cell>
          <cell r="E658" t="str">
            <v>AC</v>
          </cell>
          <cell r="F658">
            <v>113.18532</v>
          </cell>
          <cell r="G658" t="str">
            <v>kg</v>
          </cell>
          <cell r="H658" t="str">
            <v>Recogida de residuos G 2002, S.L.</v>
          </cell>
          <cell r="I658" t="str">
            <v>Reciclador</v>
          </cell>
        </row>
        <row r="659">
          <cell r="A659" t="str">
            <v>Com. Valenciana</v>
          </cell>
          <cell r="B659" t="str">
            <v>VALENCIA</v>
          </cell>
          <cell r="C659">
            <v>2006</v>
          </cell>
          <cell r="D659" t="str">
            <v>RCR</v>
          </cell>
          <cell r="E659" t="str">
            <v>AC</v>
          </cell>
          <cell r="F659">
            <v>115.44902639999999</v>
          </cell>
          <cell r="G659" t="str">
            <v>kg</v>
          </cell>
          <cell r="H659" t="str">
            <v>Recogida de residuos G 2002, S.L.</v>
          </cell>
          <cell r="I659" t="str">
            <v>Reciclador</v>
          </cell>
        </row>
        <row r="660">
          <cell r="A660" t="str">
            <v>Com. Valenciana</v>
          </cell>
          <cell r="B660" t="str">
            <v>VALENCIA</v>
          </cell>
          <cell r="C660">
            <v>2007</v>
          </cell>
          <cell r="D660" t="str">
            <v>RCR</v>
          </cell>
          <cell r="E660" t="str">
            <v>AC</v>
          </cell>
          <cell r="F660">
            <v>117.7580069</v>
          </cell>
          <cell r="G660" t="str">
            <v>kg</v>
          </cell>
          <cell r="H660" t="str">
            <v>Recogida de residuos G 2002, S.L.</v>
          </cell>
          <cell r="I660" t="str">
            <v>Reciclador</v>
          </cell>
        </row>
        <row r="661">
          <cell r="A661" t="str">
            <v>Com. Valenciana</v>
          </cell>
          <cell r="B661" t="str">
            <v>VALENCIA</v>
          </cell>
          <cell r="C661">
            <v>2008</v>
          </cell>
          <cell r="D661" t="str">
            <v>RCR</v>
          </cell>
          <cell r="E661" t="str">
            <v>AC</v>
          </cell>
          <cell r="F661">
            <v>120.1131671</v>
          </cell>
          <cell r="G661" t="str">
            <v>kg</v>
          </cell>
          <cell r="H661" t="str">
            <v>Recogida de residuos G 2002, S.L.</v>
          </cell>
          <cell r="I661" t="str">
            <v>Reciclador</v>
          </cell>
        </row>
        <row r="662">
          <cell r="A662" t="str">
            <v>Com. Valenciana</v>
          </cell>
          <cell r="B662" t="str">
            <v>VALENCIA</v>
          </cell>
          <cell r="C662">
            <v>2009</v>
          </cell>
          <cell r="D662" t="str">
            <v>RCR</v>
          </cell>
          <cell r="E662" t="str">
            <v>AC</v>
          </cell>
          <cell r="F662">
            <v>122.5154304</v>
          </cell>
          <cell r="G662" t="str">
            <v>kg</v>
          </cell>
          <cell r="H662" t="str">
            <v>Recogida de residuos G 2002, S.L.</v>
          </cell>
          <cell r="I662" t="str">
            <v>Reciclador</v>
          </cell>
        </row>
        <row r="663">
          <cell r="A663" t="str">
            <v>Cataluña</v>
          </cell>
          <cell r="B663" t="str">
            <v>BARCELONA</v>
          </cell>
          <cell r="C663">
            <v>2004</v>
          </cell>
          <cell r="D663" t="str">
            <v>RCR</v>
          </cell>
          <cell r="E663" t="str">
            <v>AC</v>
          </cell>
          <cell r="F663">
            <v>325.05</v>
          </cell>
          <cell r="G663" t="str">
            <v>kg</v>
          </cell>
          <cell r="H663" t="str">
            <v>RECUPERACIÓN DE VIDRIO SANTOS JORGE, S.A.</v>
          </cell>
          <cell r="I663" t="str">
            <v>Reciclador</v>
          </cell>
        </row>
        <row r="664">
          <cell r="A664" t="str">
            <v>Cataluña</v>
          </cell>
          <cell r="B664" t="str">
            <v>BARCELONA</v>
          </cell>
          <cell r="C664">
            <v>2005</v>
          </cell>
          <cell r="D664" t="str">
            <v>RCR</v>
          </cell>
          <cell r="E664" t="str">
            <v>AC</v>
          </cell>
          <cell r="F664">
            <v>331.55099999999999</v>
          </cell>
          <cell r="G664" t="str">
            <v>kg</v>
          </cell>
          <cell r="H664" t="str">
            <v>RECUPERACIÓN DE VIDRIO SANTOS JORGE, S.A.</v>
          </cell>
          <cell r="I664" t="str">
            <v>Reciclador</v>
          </cell>
        </row>
        <row r="665">
          <cell r="A665" t="str">
            <v>Cataluña</v>
          </cell>
          <cell r="B665" t="str">
            <v>BARCELONA</v>
          </cell>
          <cell r="C665">
            <v>2006</v>
          </cell>
          <cell r="D665" t="str">
            <v>RCR</v>
          </cell>
          <cell r="E665" t="str">
            <v>AC</v>
          </cell>
          <cell r="F665">
            <v>338.18202000000002</v>
          </cell>
          <cell r="G665" t="str">
            <v>kg</v>
          </cell>
          <cell r="H665" t="str">
            <v>RECUPERACIÓN DE VIDRIO SANTOS JORGE, S.A.</v>
          </cell>
          <cell r="I665" t="str">
            <v>Reciclador</v>
          </cell>
        </row>
        <row r="666">
          <cell r="A666" t="str">
            <v>Cataluña</v>
          </cell>
          <cell r="B666" t="str">
            <v>BARCELONA</v>
          </cell>
          <cell r="C666">
            <v>2007</v>
          </cell>
          <cell r="D666" t="str">
            <v>RCR</v>
          </cell>
          <cell r="E666" t="str">
            <v>AC</v>
          </cell>
          <cell r="F666">
            <v>344.94566040000001</v>
          </cell>
          <cell r="G666" t="str">
            <v>kg</v>
          </cell>
          <cell r="H666" t="str">
            <v>RECUPERACIÓN DE VIDRIO SANTOS JORGE, S.A.</v>
          </cell>
          <cell r="I666" t="str">
            <v>Reciclador</v>
          </cell>
        </row>
        <row r="667">
          <cell r="A667" t="str">
            <v>Cataluña</v>
          </cell>
          <cell r="B667" t="str">
            <v>BARCELONA</v>
          </cell>
          <cell r="C667">
            <v>2008</v>
          </cell>
          <cell r="D667" t="str">
            <v>RCR</v>
          </cell>
          <cell r="E667" t="str">
            <v>AC</v>
          </cell>
          <cell r="F667">
            <v>351.84457359999999</v>
          </cell>
          <cell r="G667" t="str">
            <v>kg</v>
          </cell>
          <cell r="H667" t="str">
            <v>RECUPERACIÓN DE VIDRIO SANTOS JORGE, S.A.</v>
          </cell>
          <cell r="I667" t="str">
            <v>Reciclador</v>
          </cell>
        </row>
        <row r="668">
          <cell r="A668" t="str">
            <v>Cataluña</v>
          </cell>
          <cell r="B668" t="str">
            <v>BARCELONA</v>
          </cell>
          <cell r="C668">
            <v>2009</v>
          </cell>
          <cell r="D668" t="str">
            <v>RCR</v>
          </cell>
          <cell r="E668" t="str">
            <v>AC</v>
          </cell>
          <cell r="F668">
            <v>358.88146510000001</v>
          </cell>
          <cell r="G668" t="str">
            <v>kg</v>
          </cell>
          <cell r="H668" t="str">
            <v>RECUPERACIÓN DE VIDRIO SANTOS JORGE, S.A.</v>
          </cell>
          <cell r="I668" t="str">
            <v>Reciclador</v>
          </cell>
        </row>
        <row r="669">
          <cell r="A669" t="str">
            <v>Andalucía</v>
          </cell>
          <cell r="B669" t="str">
            <v>SEVILLA</v>
          </cell>
          <cell r="C669">
            <v>2004</v>
          </cell>
          <cell r="D669" t="str">
            <v>RCR</v>
          </cell>
          <cell r="E669" t="str">
            <v>AC</v>
          </cell>
          <cell r="F669">
            <v>173.23</v>
          </cell>
          <cell r="G669" t="str">
            <v>kg</v>
          </cell>
          <cell r="H669" t="str">
            <v>RECUPERADORA ANDALUZA DE VIDRIO, S.A.</v>
          </cell>
          <cell r="I669" t="str">
            <v>Reciclador</v>
          </cell>
        </row>
        <row r="670">
          <cell r="A670" t="str">
            <v>Andalucía</v>
          </cell>
          <cell r="B670" t="str">
            <v>SEVILLA</v>
          </cell>
          <cell r="C670">
            <v>2005</v>
          </cell>
          <cell r="D670" t="str">
            <v>RCR</v>
          </cell>
          <cell r="E670" t="str">
            <v>AC</v>
          </cell>
          <cell r="F670">
            <v>176.69460000000001</v>
          </cell>
          <cell r="G670" t="str">
            <v>kg</v>
          </cell>
          <cell r="H670" t="str">
            <v>RECUPERADORA ANDALUZA DE VIDRIO, S.A.</v>
          </cell>
          <cell r="I670" t="str">
            <v>Reciclador</v>
          </cell>
        </row>
        <row r="671">
          <cell r="A671" t="str">
            <v>Andalucía</v>
          </cell>
          <cell r="B671" t="str">
            <v>SEVILLA</v>
          </cell>
          <cell r="C671">
            <v>2006</v>
          </cell>
          <cell r="D671" t="str">
            <v>RCR</v>
          </cell>
          <cell r="E671" t="str">
            <v>AC</v>
          </cell>
          <cell r="F671">
            <v>180.22849199999999</v>
          </cell>
          <cell r="G671" t="str">
            <v>kg</v>
          </cell>
          <cell r="H671" t="str">
            <v>RECUPERADORA ANDALUZA DE VIDRIO, S.A.</v>
          </cell>
          <cell r="I671" t="str">
            <v>Reciclador</v>
          </cell>
        </row>
        <row r="672">
          <cell r="A672" t="str">
            <v>Andalucía</v>
          </cell>
          <cell r="B672" t="str">
            <v>SEVILLA</v>
          </cell>
          <cell r="C672">
            <v>2007</v>
          </cell>
          <cell r="D672" t="str">
            <v>RCR</v>
          </cell>
          <cell r="E672" t="str">
            <v>AC</v>
          </cell>
          <cell r="F672">
            <v>183.8330618</v>
          </cell>
          <cell r="G672" t="str">
            <v>kg</v>
          </cell>
          <cell r="H672" t="str">
            <v>RECUPERADORA ANDALUZA DE VIDRIO, S.A.</v>
          </cell>
          <cell r="I672" t="str">
            <v>Reciclador</v>
          </cell>
        </row>
        <row r="673">
          <cell r="A673" t="str">
            <v>Andalucía</v>
          </cell>
          <cell r="B673" t="str">
            <v>SEVILLA</v>
          </cell>
          <cell r="C673">
            <v>2008</v>
          </cell>
          <cell r="D673" t="str">
            <v>RCR</v>
          </cell>
          <cell r="E673" t="str">
            <v>AC</v>
          </cell>
          <cell r="F673">
            <v>187.5097231</v>
          </cell>
          <cell r="G673" t="str">
            <v>kg</v>
          </cell>
          <cell r="H673" t="str">
            <v>RECUPERADORA ANDALUZA DE VIDRIO, S.A.</v>
          </cell>
          <cell r="I673" t="str">
            <v>Reciclador</v>
          </cell>
        </row>
        <row r="674">
          <cell r="A674" t="str">
            <v>Andalucía</v>
          </cell>
          <cell r="B674" t="str">
            <v>SEVILLA</v>
          </cell>
          <cell r="C674">
            <v>2009</v>
          </cell>
          <cell r="D674" t="str">
            <v>RCR</v>
          </cell>
          <cell r="E674" t="str">
            <v>AC</v>
          </cell>
          <cell r="F674">
            <v>191.2599175</v>
          </cell>
          <cell r="G674" t="str">
            <v>kg</v>
          </cell>
          <cell r="H674" t="str">
            <v>RECUPERADORA ANDALUZA DE VIDRIO, S.A.</v>
          </cell>
          <cell r="I674" t="str">
            <v>Reciclador</v>
          </cell>
        </row>
        <row r="675">
          <cell r="A675" t="str">
            <v>Cataluña</v>
          </cell>
          <cell r="B675" t="str">
            <v>BARCELONA</v>
          </cell>
          <cell r="C675">
            <v>2004</v>
          </cell>
          <cell r="D675" t="str">
            <v>RCR</v>
          </cell>
          <cell r="E675" t="str">
            <v>AC</v>
          </cell>
          <cell r="F675">
            <v>151.19</v>
          </cell>
          <cell r="G675" t="str">
            <v>kg</v>
          </cell>
          <cell r="H675" t="str">
            <v>RECUPERADORA DE VIDRIO DE BARCELONA, S.A.A</v>
          </cell>
          <cell r="I675" t="str">
            <v>Reciclador</v>
          </cell>
        </row>
        <row r="676">
          <cell r="A676" t="str">
            <v>Cataluña</v>
          </cell>
          <cell r="B676" t="str">
            <v>BARCELONA</v>
          </cell>
          <cell r="C676">
            <v>2005</v>
          </cell>
          <cell r="D676" t="str">
            <v>RCR</v>
          </cell>
          <cell r="E676" t="str">
            <v>AC</v>
          </cell>
          <cell r="F676">
            <v>154.21379999999999</v>
          </cell>
          <cell r="G676" t="str">
            <v>kg</v>
          </cell>
          <cell r="H676" t="str">
            <v>RECUPERADORA DE VIDRIO DE BARCELONA, S.A.A</v>
          </cell>
          <cell r="I676" t="str">
            <v>Reciclador</v>
          </cell>
        </row>
        <row r="677">
          <cell r="A677" t="str">
            <v>Cataluña</v>
          </cell>
          <cell r="B677" t="str">
            <v>BARCELONA</v>
          </cell>
          <cell r="C677">
            <v>2006</v>
          </cell>
          <cell r="D677" t="str">
            <v>RCR</v>
          </cell>
          <cell r="E677" t="str">
            <v>AC</v>
          </cell>
          <cell r="F677">
            <v>157.29807600000001</v>
          </cell>
          <cell r="G677" t="str">
            <v>kg</v>
          </cell>
          <cell r="H677" t="str">
            <v>RECUPERADORA DE VIDRIO DE BARCELONA, S.A.A</v>
          </cell>
          <cell r="I677" t="str">
            <v>Reciclador</v>
          </cell>
        </row>
        <row r="678">
          <cell r="A678" t="str">
            <v>Cataluña</v>
          </cell>
          <cell r="B678" t="str">
            <v>BARCELONA</v>
          </cell>
          <cell r="C678">
            <v>2007</v>
          </cell>
          <cell r="D678" t="str">
            <v>RCR</v>
          </cell>
          <cell r="E678" t="str">
            <v>AC</v>
          </cell>
          <cell r="F678">
            <v>160.44403750000001</v>
          </cell>
          <cell r="G678" t="str">
            <v>kg</v>
          </cell>
          <cell r="H678" t="str">
            <v>RECUPERADORA DE VIDRIO DE BARCELONA, S.A.A</v>
          </cell>
          <cell r="I678" t="str">
            <v>Reciclador</v>
          </cell>
        </row>
        <row r="679">
          <cell r="A679" t="str">
            <v>Cataluña</v>
          </cell>
          <cell r="B679" t="str">
            <v>BARCELONA</v>
          </cell>
          <cell r="C679">
            <v>2008</v>
          </cell>
          <cell r="D679" t="str">
            <v>RCR</v>
          </cell>
          <cell r="E679" t="str">
            <v>AC</v>
          </cell>
          <cell r="F679">
            <v>163.65291830000001</v>
          </cell>
          <cell r="G679" t="str">
            <v>kg</v>
          </cell>
          <cell r="H679" t="str">
            <v>RECUPERADORA DE VIDRIO DE BARCELONA, S.A.A</v>
          </cell>
          <cell r="I679" t="str">
            <v>Reciclador</v>
          </cell>
        </row>
        <row r="680">
          <cell r="A680" t="str">
            <v>Cataluña</v>
          </cell>
          <cell r="B680" t="str">
            <v>BARCELONA</v>
          </cell>
          <cell r="C680">
            <v>2009</v>
          </cell>
          <cell r="D680" t="str">
            <v>RCR</v>
          </cell>
          <cell r="E680" t="str">
            <v>AC</v>
          </cell>
          <cell r="F680">
            <v>166.92597660000001</v>
          </cell>
          <cell r="G680" t="str">
            <v>kg</v>
          </cell>
          <cell r="H680" t="str">
            <v>RECUPERADORA DE VIDRIO DE BARCELONA, S.A.A</v>
          </cell>
          <cell r="I680" t="str">
            <v>Reciclador</v>
          </cell>
        </row>
        <row r="681">
          <cell r="A681" t="str">
            <v>MADRID</v>
          </cell>
          <cell r="B681" t="str">
            <v>MADRID</v>
          </cell>
          <cell r="C681">
            <v>2004</v>
          </cell>
          <cell r="D681" t="str">
            <v>RCR</v>
          </cell>
          <cell r="E681" t="str">
            <v>AC</v>
          </cell>
          <cell r="F681">
            <v>314.32</v>
          </cell>
          <cell r="G681" t="str">
            <v>kg</v>
          </cell>
          <cell r="H681" t="str">
            <v>RECYCLING HISPANIA, S:A.</v>
          </cell>
          <cell r="I681" t="str">
            <v>Reciclador</v>
          </cell>
        </row>
        <row r="682">
          <cell r="A682" t="str">
            <v>MADRID</v>
          </cell>
          <cell r="B682" t="str">
            <v>MADRID</v>
          </cell>
          <cell r="C682">
            <v>2005</v>
          </cell>
          <cell r="D682" t="str">
            <v>RCR</v>
          </cell>
          <cell r="E682" t="str">
            <v>AC</v>
          </cell>
          <cell r="F682">
            <v>320.60640000000001</v>
          </cell>
          <cell r="G682" t="str">
            <v>kg</v>
          </cell>
          <cell r="H682" t="str">
            <v>RECYCLING HISPANIA, S:A.</v>
          </cell>
          <cell r="I682" t="str">
            <v>Reciclador</v>
          </cell>
        </row>
        <row r="683">
          <cell r="A683" t="str">
            <v>MADRID</v>
          </cell>
          <cell r="B683" t="str">
            <v>MADRID</v>
          </cell>
          <cell r="C683">
            <v>2006</v>
          </cell>
          <cell r="D683" t="str">
            <v>RCR</v>
          </cell>
          <cell r="E683" t="str">
            <v>AC</v>
          </cell>
          <cell r="F683">
            <v>327.018528</v>
          </cell>
          <cell r="G683" t="str">
            <v>kg</v>
          </cell>
          <cell r="H683" t="str">
            <v>RECYCLING HISPANIA, S:A.</v>
          </cell>
          <cell r="I683" t="str">
            <v>Reciclador</v>
          </cell>
        </row>
        <row r="684">
          <cell r="A684" t="str">
            <v>MADRID</v>
          </cell>
          <cell r="B684" t="str">
            <v>MADRID</v>
          </cell>
          <cell r="C684">
            <v>2007</v>
          </cell>
          <cell r="D684" t="str">
            <v>RCR</v>
          </cell>
          <cell r="E684" t="str">
            <v>AC</v>
          </cell>
          <cell r="F684">
            <v>333.55889860000002</v>
          </cell>
          <cell r="G684" t="str">
            <v>kg</v>
          </cell>
          <cell r="H684" t="str">
            <v>RECYCLING HISPANIA, S:A.</v>
          </cell>
          <cell r="I684" t="str">
            <v>Reciclador</v>
          </cell>
        </row>
        <row r="685">
          <cell r="A685" t="str">
            <v>MADRID</v>
          </cell>
          <cell r="B685" t="str">
            <v>MADRID</v>
          </cell>
          <cell r="C685">
            <v>2008</v>
          </cell>
          <cell r="D685" t="str">
            <v>RCR</v>
          </cell>
          <cell r="E685" t="str">
            <v>AC</v>
          </cell>
          <cell r="F685">
            <v>340.2300765</v>
          </cell>
          <cell r="G685" t="str">
            <v>kg</v>
          </cell>
          <cell r="H685" t="str">
            <v>RECYCLING HISPANIA, S:A.</v>
          </cell>
          <cell r="I685" t="str">
            <v>Reciclador</v>
          </cell>
        </row>
        <row r="686">
          <cell r="A686" t="str">
            <v>MADRID</v>
          </cell>
          <cell r="B686" t="str">
            <v>MADRID</v>
          </cell>
          <cell r="C686">
            <v>2009</v>
          </cell>
          <cell r="D686" t="str">
            <v>RCR</v>
          </cell>
          <cell r="E686" t="str">
            <v>AC</v>
          </cell>
          <cell r="F686">
            <v>347.03467810000001</v>
          </cell>
          <cell r="G686" t="str">
            <v>kg</v>
          </cell>
          <cell r="H686" t="str">
            <v>RECYCLING HISPANIA, S:A.</v>
          </cell>
          <cell r="I686" t="str">
            <v>Reciclador</v>
          </cell>
        </row>
        <row r="687">
          <cell r="A687" t="str">
            <v>Melilla</v>
          </cell>
          <cell r="B687" t="str">
            <v>MELILLA</v>
          </cell>
          <cell r="C687">
            <v>2005</v>
          </cell>
          <cell r="D687" t="str">
            <v>IF</v>
          </cell>
          <cell r="E687" t="str">
            <v>AC</v>
          </cell>
          <cell r="F687">
            <v>1714.4763</v>
          </cell>
          <cell r="G687" t="str">
            <v>kg</v>
          </cell>
          <cell r="H687" t="str">
            <v>Remesa</v>
          </cell>
          <cell r="I687" t="str">
            <v>Planta</v>
          </cell>
        </row>
        <row r="688">
          <cell r="A688" t="str">
            <v>Melilla</v>
          </cell>
          <cell r="B688" t="str">
            <v>MELILLA</v>
          </cell>
          <cell r="C688">
            <v>2006</v>
          </cell>
          <cell r="D688" t="str">
            <v>IF</v>
          </cell>
          <cell r="E688" t="str">
            <v>AC</v>
          </cell>
          <cell r="F688">
            <v>1774.9973130000001</v>
          </cell>
          <cell r="G688" t="str">
            <v>kg</v>
          </cell>
          <cell r="H688" t="str">
            <v>Remesa</v>
          </cell>
          <cell r="I688" t="str">
            <v>Planta</v>
          </cell>
        </row>
        <row r="689">
          <cell r="A689" t="str">
            <v>Melilla</v>
          </cell>
          <cell r="B689" t="str">
            <v>MELILLA</v>
          </cell>
          <cell r="C689">
            <v>2007</v>
          </cell>
          <cell r="D689" t="str">
            <v>IF</v>
          </cell>
          <cell r="E689" t="str">
            <v>AC</v>
          </cell>
          <cell r="F689">
            <v>1835.5274999999999</v>
          </cell>
          <cell r="G689" t="str">
            <v>kg</v>
          </cell>
          <cell r="H689" t="str">
            <v>Remesa</v>
          </cell>
          <cell r="I689" t="str">
            <v>Planta</v>
          </cell>
        </row>
        <row r="690">
          <cell r="A690" t="str">
            <v>Melilla</v>
          </cell>
          <cell r="B690" t="str">
            <v>MELILLA</v>
          </cell>
          <cell r="C690">
            <v>2008</v>
          </cell>
          <cell r="D690" t="str">
            <v>IF</v>
          </cell>
          <cell r="E690" t="str">
            <v>AC</v>
          </cell>
          <cell r="F690">
            <v>1896.4043999999999</v>
          </cell>
          <cell r="G690" t="str">
            <v>kg</v>
          </cell>
          <cell r="H690" t="str">
            <v>Remesa</v>
          </cell>
          <cell r="I690" t="str">
            <v>Planta</v>
          </cell>
        </row>
        <row r="691">
          <cell r="A691" t="str">
            <v>Melilla</v>
          </cell>
          <cell r="B691" t="str">
            <v>MELILLA</v>
          </cell>
          <cell r="C691">
            <v>2009</v>
          </cell>
          <cell r="D691" t="str">
            <v>IF</v>
          </cell>
          <cell r="E691" t="str">
            <v>AC</v>
          </cell>
          <cell r="F691">
            <v>1956.89516</v>
          </cell>
          <cell r="G691" t="str">
            <v>kg</v>
          </cell>
          <cell r="H691" t="str">
            <v>Remesa</v>
          </cell>
          <cell r="I691" t="str">
            <v>Planta</v>
          </cell>
        </row>
        <row r="692">
          <cell r="A692" t="str">
            <v>Andalucía</v>
          </cell>
          <cell r="B692" t="str">
            <v>HUELVA</v>
          </cell>
          <cell r="C692">
            <v>2005</v>
          </cell>
          <cell r="D692" t="str">
            <v>F</v>
          </cell>
          <cell r="E692" t="str">
            <v>AC</v>
          </cell>
          <cell r="F692">
            <v>924.71130019999998</v>
          </cell>
          <cell r="G692" t="str">
            <v>kg</v>
          </cell>
          <cell r="H692" t="str">
            <v>RETINOD</v>
          </cell>
          <cell r="I692" t="str">
            <v>Planta</v>
          </cell>
        </row>
        <row r="693">
          <cell r="A693" t="str">
            <v>Andalucía</v>
          </cell>
          <cell r="B693" t="str">
            <v>HUELVA</v>
          </cell>
          <cell r="C693">
            <v>2006</v>
          </cell>
          <cell r="D693" t="str">
            <v>F</v>
          </cell>
          <cell r="E693" t="str">
            <v>AC</v>
          </cell>
          <cell r="F693">
            <v>931.73910609999996</v>
          </cell>
          <cell r="G693" t="str">
            <v>kg</v>
          </cell>
          <cell r="H693" t="str">
            <v>RETINOD</v>
          </cell>
          <cell r="I693" t="str">
            <v>Planta</v>
          </cell>
        </row>
        <row r="694">
          <cell r="A694" t="str">
            <v>Andalucía</v>
          </cell>
          <cell r="B694" t="str">
            <v>HUELVA</v>
          </cell>
          <cell r="C694">
            <v>2007</v>
          </cell>
          <cell r="D694" t="str">
            <v>F</v>
          </cell>
          <cell r="E694" t="str">
            <v>AC</v>
          </cell>
          <cell r="F694">
            <v>938.72714940000003</v>
          </cell>
          <cell r="G694" t="str">
            <v>kg</v>
          </cell>
          <cell r="H694" t="str">
            <v>RETINOD</v>
          </cell>
          <cell r="I694" t="str">
            <v>Planta</v>
          </cell>
        </row>
        <row r="695">
          <cell r="A695" t="str">
            <v>Andalucía</v>
          </cell>
          <cell r="B695" t="str">
            <v>HUELVA</v>
          </cell>
          <cell r="C695">
            <v>2008</v>
          </cell>
          <cell r="D695" t="str">
            <v>F</v>
          </cell>
          <cell r="E695" t="str">
            <v>AC</v>
          </cell>
          <cell r="F695">
            <v>945.67373029999999</v>
          </cell>
          <cell r="G695" t="str">
            <v>kg</v>
          </cell>
          <cell r="H695" t="str">
            <v>RETINOD</v>
          </cell>
          <cell r="I695" t="str">
            <v>Planta</v>
          </cell>
        </row>
        <row r="696">
          <cell r="A696" t="str">
            <v>Andalucía</v>
          </cell>
          <cell r="B696" t="str">
            <v>HUELVA</v>
          </cell>
          <cell r="C696">
            <v>2009</v>
          </cell>
          <cell r="D696" t="str">
            <v>F</v>
          </cell>
          <cell r="E696" t="str">
            <v>AC</v>
          </cell>
          <cell r="F696">
            <v>952.67171589999998</v>
          </cell>
          <cell r="G696" t="str">
            <v>kg</v>
          </cell>
          <cell r="H696" t="str">
            <v>RETINOD</v>
          </cell>
          <cell r="I696" t="str">
            <v>Planta</v>
          </cell>
        </row>
        <row r="697">
          <cell r="A697" t="str">
            <v>Com. Valenciana</v>
          </cell>
          <cell r="B697" t="str">
            <v>ALICANTE</v>
          </cell>
          <cell r="C697">
            <v>2005</v>
          </cell>
          <cell r="D697" t="str">
            <v>F</v>
          </cell>
          <cell r="E697" t="str">
            <v>AC</v>
          </cell>
          <cell r="F697">
            <v>1173.3753019999999</v>
          </cell>
          <cell r="G697" t="str">
            <v>kg</v>
          </cell>
          <cell r="H697" t="str">
            <v>RSM</v>
          </cell>
          <cell r="I697" t="str">
            <v>Planta</v>
          </cell>
        </row>
        <row r="698">
          <cell r="A698" t="str">
            <v>Com. Valenciana</v>
          </cell>
          <cell r="B698" t="str">
            <v>ALICANTE</v>
          </cell>
          <cell r="C698">
            <v>2006</v>
          </cell>
          <cell r="D698" t="str">
            <v>F</v>
          </cell>
          <cell r="E698" t="str">
            <v>AC</v>
          </cell>
          <cell r="F698">
            <v>1212.3305949999999</v>
          </cell>
          <cell r="G698" t="str">
            <v>kg</v>
          </cell>
          <cell r="H698" t="str">
            <v>RSM</v>
          </cell>
          <cell r="I698" t="str">
            <v>Planta</v>
          </cell>
        </row>
        <row r="699">
          <cell r="A699" t="str">
            <v>Com. Valenciana</v>
          </cell>
          <cell r="B699" t="str">
            <v>ALICANTE</v>
          </cell>
          <cell r="C699">
            <v>2007</v>
          </cell>
          <cell r="D699" t="str">
            <v>F</v>
          </cell>
          <cell r="E699" t="str">
            <v>AC</v>
          </cell>
          <cell r="F699">
            <v>1251.2464070000001</v>
          </cell>
          <cell r="G699" t="str">
            <v>kg</v>
          </cell>
          <cell r="H699" t="str">
            <v>RSM</v>
          </cell>
          <cell r="I699" t="str">
            <v>Planta</v>
          </cell>
        </row>
        <row r="700">
          <cell r="A700" t="str">
            <v>Com. Valenciana</v>
          </cell>
          <cell r="B700" t="str">
            <v>ALICANTE</v>
          </cell>
          <cell r="C700">
            <v>2008</v>
          </cell>
          <cell r="D700" t="str">
            <v>F</v>
          </cell>
          <cell r="E700" t="str">
            <v>AC</v>
          </cell>
          <cell r="F700">
            <v>1290.160171</v>
          </cell>
          <cell r="G700" t="str">
            <v>kg</v>
          </cell>
          <cell r="H700" t="str">
            <v>RSM</v>
          </cell>
          <cell r="I700" t="str">
            <v>Planta</v>
          </cell>
        </row>
        <row r="701">
          <cell r="A701" t="str">
            <v>Com. Valenciana</v>
          </cell>
          <cell r="B701" t="str">
            <v>ALICANTE</v>
          </cell>
          <cell r="C701">
            <v>2009</v>
          </cell>
          <cell r="D701" t="str">
            <v>F</v>
          </cell>
          <cell r="E701" t="str">
            <v>AC</v>
          </cell>
          <cell r="F701">
            <v>1329.123008</v>
          </cell>
          <cell r="G701" t="str">
            <v>kg</v>
          </cell>
          <cell r="H701" t="str">
            <v>RSM</v>
          </cell>
          <cell r="I701" t="str">
            <v>Planta</v>
          </cell>
        </row>
        <row r="702">
          <cell r="A702" t="str">
            <v>I. Canarias</v>
          </cell>
          <cell r="B702" t="str">
            <v>LAS PALMAS</v>
          </cell>
          <cell r="C702">
            <v>2005</v>
          </cell>
          <cell r="D702" t="str">
            <v>C</v>
          </cell>
          <cell r="E702" t="str">
            <v>AC</v>
          </cell>
          <cell r="F702">
            <v>1864.19552</v>
          </cell>
          <cell r="G702" t="str">
            <v>kg</v>
          </cell>
          <cell r="H702" t="str">
            <v>SALTO DEL NEGRO</v>
          </cell>
          <cell r="I702" t="str">
            <v>Planta</v>
          </cell>
        </row>
        <row r="703">
          <cell r="A703" t="str">
            <v>I. Canarias</v>
          </cell>
          <cell r="B703" t="str">
            <v>LAS PALMAS</v>
          </cell>
          <cell r="C703">
            <v>2006</v>
          </cell>
          <cell r="D703" t="str">
            <v>C</v>
          </cell>
          <cell r="E703" t="str">
            <v>AC</v>
          </cell>
          <cell r="F703">
            <v>1913.7831209999999</v>
          </cell>
          <cell r="G703" t="str">
            <v>kg</v>
          </cell>
          <cell r="H703" t="str">
            <v>SALTO DEL NEGRO</v>
          </cell>
          <cell r="I703" t="str">
            <v>Planta</v>
          </cell>
        </row>
        <row r="704">
          <cell r="A704" t="str">
            <v>I. Canarias</v>
          </cell>
          <cell r="B704" t="str">
            <v>LAS PALMAS</v>
          </cell>
          <cell r="C704">
            <v>2007</v>
          </cell>
          <cell r="D704" t="str">
            <v>C</v>
          </cell>
          <cell r="E704" t="str">
            <v>AC</v>
          </cell>
          <cell r="F704">
            <v>1963.3501040000001</v>
          </cell>
          <cell r="G704" t="str">
            <v>kg</v>
          </cell>
          <cell r="H704" t="str">
            <v>SALTO DEL NEGRO</v>
          </cell>
          <cell r="I704" t="str">
            <v>Planta</v>
          </cell>
        </row>
        <row r="705">
          <cell r="A705" t="str">
            <v>I. Canarias</v>
          </cell>
          <cell r="B705" t="str">
            <v>LAS PALMAS</v>
          </cell>
          <cell r="C705">
            <v>2008</v>
          </cell>
          <cell r="D705" t="str">
            <v>C</v>
          </cell>
          <cell r="E705" t="str">
            <v>AC</v>
          </cell>
          <cell r="F705">
            <v>2012.8265269999999</v>
          </cell>
          <cell r="G705" t="str">
            <v>kg</v>
          </cell>
          <cell r="H705" t="str">
            <v>SALTO DEL NEGRO</v>
          </cell>
          <cell r="I705" t="str">
            <v>Planta</v>
          </cell>
        </row>
        <row r="706">
          <cell r="A706" t="str">
            <v>I. Canarias</v>
          </cell>
          <cell r="B706" t="str">
            <v>LAS PALMAS</v>
          </cell>
          <cell r="C706">
            <v>2009</v>
          </cell>
          <cell r="D706" t="str">
            <v>C</v>
          </cell>
          <cell r="E706" t="str">
            <v>AC</v>
          </cell>
          <cell r="F706">
            <v>2062.3420590000001</v>
          </cell>
          <cell r="G706" t="str">
            <v>kg</v>
          </cell>
          <cell r="H706" t="str">
            <v>SALTO DEL NEGRO</v>
          </cell>
          <cell r="I706" t="str">
            <v>Planta</v>
          </cell>
        </row>
        <row r="707">
          <cell r="A707" t="str">
            <v>País Vasco</v>
          </cell>
          <cell r="B707" t="str">
            <v>GUIPÚZCOA</v>
          </cell>
          <cell r="C707">
            <v>2005</v>
          </cell>
          <cell r="D707" t="str">
            <v>RCPSF</v>
          </cell>
          <cell r="E707" t="str">
            <v>AC</v>
          </cell>
          <cell r="F707">
            <v>0</v>
          </cell>
          <cell r="G707" t="str">
            <v>kg</v>
          </cell>
          <cell r="H707" t="str">
            <v>San Marcos</v>
          </cell>
          <cell r="I707" t="str">
            <v>Planta</v>
          </cell>
        </row>
        <row r="708">
          <cell r="A708" t="str">
            <v>País Vasco</v>
          </cell>
          <cell r="B708" t="str">
            <v>GUIPÚZCOA</v>
          </cell>
          <cell r="C708">
            <v>2006</v>
          </cell>
          <cell r="D708" t="str">
            <v>RCPSF</v>
          </cell>
          <cell r="E708" t="str">
            <v>AC</v>
          </cell>
          <cell r="F708">
            <v>0</v>
          </cell>
          <cell r="G708" t="str">
            <v>kg</v>
          </cell>
          <cell r="H708" t="str">
            <v>San Marcos</v>
          </cell>
          <cell r="I708" t="str">
            <v>Planta</v>
          </cell>
        </row>
        <row r="709">
          <cell r="A709" t="str">
            <v>País Vasco</v>
          </cell>
          <cell r="B709" t="str">
            <v>GUIPÚZCOA</v>
          </cell>
          <cell r="C709">
            <v>2006</v>
          </cell>
          <cell r="D709" t="str">
            <v>IC</v>
          </cell>
          <cell r="E709" t="str">
            <v>AC</v>
          </cell>
          <cell r="F709">
            <v>432.81</v>
          </cell>
          <cell r="G709" t="str">
            <v>kg</v>
          </cell>
          <cell r="H709" t="str">
            <v>San Marcos</v>
          </cell>
          <cell r="I709" t="str">
            <v>Planta</v>
          </cell>
        </row>
        <row r="710">
          <cell r="A710" t="str">
            <v>País Vasco</v>
          </cell>
          <cell r="B710" t="str">
            <v>GUIPÚZCOA</v>
          </cell>
          <cell r="C710">
            <v>2007</v>
          </cell>
          <cell r="D710" t="str">
            <v>IC</v>
          </cell>
          <cell r="E710" t="str">
            <v>AC</v>
          </cell>
          <cell r="F710">
            <v>1735.5006000000001</v>
          </cell>
          <cell r="G710" t="str">
            <v>kg</v>
          </cell>
          <cell r="H710" t="str">
            <v>San Marcos</v>
          </cell>
          <cell r="I710" t="str">
            <v>Planta</v>
          </cell>
        </row>
        <row r="711">
          <cell r="A711" t="str">
            <v>País Vasco</v>
          </cell>
          <cell r="B711" t="str">
            <v>GUIPÚZCOA</v>
          </cell>
          <cell r="C711">
            <v>2007</v>
          </cell>
          <cell r="D711" t="str">
            <v>RCPSF</v>
          </cell>
          <cell r="E711" t="str">
            <v>AC</v>
          </cell>
          <cell r="F711">
            <v>0</v>
          </cell>
          <cell r="G711" t="str">
            <v>kg</v>
          </cell>
          <cell r="H711" t="str">
            <v>San Marcos</v>
          </cell>
          <cell r="I711" t="str">
            <v>Planta</v>
          </cell>
        </row>
        <row r="712">
          <cell r="A712" t="str">
            <v>País Vasco</v>
          </cell>
          <cell r="B712" t="str">
            <v>GUIPÚZCOA</v>
          </cell>
          <cell r="C712">
            <v>2008</v>
          </cell>
          <cell r="D712" t="str">
            <v>RCPSF</v>
          </cell>
          <cell r="E712" t="str">
            <v>AC</v>
          </cell>
          <cell r="F712">
            <v>0</v>
          </cell>
          <cell r="G712" t="str">
            <v>kg</v>
          </cell>
          <cell r="H712" t="str">
            <v>San Marcos</v>
          </cell>
          <cell r="I712" t="str">
            <v>Planta</v>
          </cell>
        </row>
        <row r="713">
          <cell r="A713" t="str">
            <v>País Vasco</v>
          </cell>
          <cell r="B713" t="str">
            <v>GUIPÚZCOA</v>
          </cell>
          <cell r="C713">
            <v>2008</v>
          </cell>
          <cell r="D713" t="str">
            <v>IC</v>
          </cell>
          <cell r="E713" t="str">
            <v>AC</v>
          </cell>
          <cell r="F713">
            <v>1740.5136</v>
          </cell>
          <cell r="G713" t="str">
            <v>kg</v>
          </cell>
          <cell r="H713" t="str">
            <v>San Marcos</v>
          </cell>
          <cell r="I713" t="str">
            <v>Planta</v>
          </cell>
        </row>
        <row r="714">
          <cell r="A714" t="str">
            <v>País Vasco</v>
          </cell>
          <cell r="B714" t="str">
            <v>GUIPÚZCOA</v>
          </cell>
          <cell r="C714">
            <v>2009</v>
          </cell>
          <cell r="D714" t="str">
            <v>RCPSF</v>
          </cell>
          <cell r="E714" t="str">
            <v>AC</v>
          </cell>
          <cell r="F714">
            <v>0</v>
          </cell>
          <cell r="G714" t="str">
            <v>kg</v>
          </cell>
          <cell r="H714" t="str">
            <v>San Marcos</v>
          </cell>
          <cell r="I714" t="str">
            <v>Planta</v>
          </cell>
        </row>
        <row r="715">
          <cell r="A715" t="str">
            <v>País Vasco</v>
          </cell>
          <cell r="B715" t="str">
            <v>GUIPÚZCOA</v>
          </cell>
          <cell r="C715">
            <v>2009</v>
          </cell>
          <cell r="D715" t="str">
            <v>IC</v>
          </cell>
          <cell r="E715" t="str">
            <v>AC</v>
          </cell>
          <cell r="F715">
            <v>1744.5239999999999</v>
          </cell>
          <cell r="G715" t="str">
            <v>kg</v>
          </cell>
          <cell r="H715" t="str">
            <v>San Marcos</v>
          </cell>
          <cell r="I715" t="str">
            <v>Planta</v>
          </cell>
        </row>
        <row r="716">
          <cell r="A716" t="str">
            <v>Castilla y León</v>
          </cell>
          <cell r="B716" t="str">
            <v>LEÓN</v>
          </cell>
          <cell r="C716">
            <v>2005</v>
          </cell>
          <cell r="D716" t="str">
            <v>C</v>
          </cell>
          <cell r="E716" t="str">
            <v>AC</v>
          </cell>
          <cell r="F716">
            <v>1801.5222839999999</v>
          </cell>
          <cell r="G716" t="str">
            <v>kg</v>
          </cell>
          <cell r="H716" t="str">
            <v>SAN ROMÁN DE LA VEGA</v>
          </cell>
          <cell r="I716" t="str">
            <v>Planta</v>
          </cell>
        </row>
        <row r="717">
          <cell r="A717" t="str">
            <v>Castilla y León</v>
          </cell>
          <cell r="B717" t="str">
            <v>LEÓN</v>
          </cell>
          <cell r="C717">
            <v>2006</v>
          </cell>
          <cell r="D717" t="str">
            <v>C</v>
          </cell>
          <cell r="E717" t="str">
            <v>AC</v>
          </cell>
          <cell r="F717">
            <v>1791.7940639999999</v>
          </cell>
          <cell r="G717" t="str">
            <v>kg</v>
          </cell>
          <cell r="H717" t="str">
            <v>SAN ROMÁN DE LA VEGA</v>
          </cell>
          <cell r="I717" t="str">
            <v>Planta</v>
          </cell>
        </row>
        <row r="718">
          <cell r="A718" t="str">
            <v>Castilla y León</v>
          </cell>
          <cell r="B718" t="str">
            <v>LEÓN</v>
          </cell>
          <cell r="C718">
            <v>2007</v>
          </cell>
          <cell r="D718" t="str">
            <v>C</v>
          </cell>
          <cell r="E718" t="str">
            <v>AC</v>
          </cell>
          <cell r="F718">
            <v>1796.4975420000001</v>
          </cell>
          <cell r="G718" t="str">
            <v>kg</v>
          </cell>
          <cell r="H718" t="str">
            <v>SAN ROMÁN DE LA VEGA</v>
          </cell>
          <cell r="I718" t="str">
            <v>Planta</v>
          </cell>
        </row>
        <row r="719">
          <cell r="A719" t="str">
            <v>Castilla y León</v>
          </cell>
          <cell r="B719" t="str">
            <v>LEÓN</v>
          </cell>
          <cell r="C719">
            <v>2008</v>
          </cell>
          <cell r="D719" t="str">
            <v>C</v>
          </cell>
          <cell r="E719" t="str">
            <v>AC</v>
          </cell>
          <cell r="F719">
            <v>1772.4949360000001</v>
          </cell>
          <cell r="G719" t="str">
            <v>kg</v>
          </cell>
          <cell r="H719" t="str">
            <v>SAN ROMÁN DE LA VEGA</v>
          </cell>
          <cell r="I719" t="str">
            <v>Planta</v>
          </cell>
        </row>
        <row r="720">
          <cell r="A720" t="str">
            <v>Castilla y León</v>
          </cell>
          <cell r="B720" t="str">
            <v>LEÓN</v>
          </cell>
          <cell r="C720">
            <v>2009</v>
          </cell>
          <cell r="D720" t="str">
            <v>C</v>
          </cell>
          <cell r="E720" t="str">
            <v>AC</v>
          </cell>
          <cell r="F720">
            <v>1762.746214</v>
          </cell>
          <cell r="G720" t="str">
            <v>kg</v>
          </cell>
          <cell r="H720" t="str">
            <v>SAN ROMÁN DE LA VEGA</v>
          </cell>
          <cell r="I720" t="str">
            <v>Planta</v>
          </cell>
        </row>
        <row r="721">
          <cell r="A721" t="str">
            <v>Murcia</v>
          </cell>
          <cell r="B721" t="str">
            <v>MURCIA</v>
          </cell>
          <cell r="C721">
            <v>2005</v>
          </cell>
          <cell r="D721" t="str">
            <v>F</v>
          </cell>
          <cell r="E721" t="str">
            <v>AC</v>
          </cell>
          <cell r="F721">
            <v>634.72586539999998</v>
          </cell>
          <cell r="G721" t="str">
            <v>kg</v>
          </cell>
          <cell r="H721" t="str">
            <v>SANA S.L.</v>
          </cell>
          <cell r="I721" t="str">
            <v>Planta</v>
          </cell>
        </row>
        <row r="722">
          <cell r="A722" t="str">
            <v>Murcia</v>
          </cell>
          <cell r="B722" t="str">
            <v>MURCIA</v>
          </cell>
          <cell r="C722">
            <v>2006</v>
          </cell>
          <cell r="D722" t="str">
            <v>F</v>
          </cell>
          <cell r="E722" t="str">
            <v>AC</v>
          </cell>
          <cell r="F722">
            <v>651.99040890000003</v>
          </cell>
          <cell r="G722" t="str">
            <v>kg</v>
          </cell>
          <cell r="H722" t="str">
            <v>SANA S.L.</v>
          </cell>
          <cell r="I722" t="str">
            <v>Planta</v>
          </cell>
        </row>
        <row r="723">
          <cell r="A723" t="str">
            <v>Murcia</v>
          </cell>
          <cell r="B723" t="str">
            <v>MURCIA</v>
          </cell>
          <cell r="C723">
            <v>2007</v>
          </cell>
          <cell r="D723" t="str">
            <v>F</v>
          </cell>
          <cell r="E723" t="str">
            <v>AC</v>
          </cell>
          <cell r="F723">
            <v>669.26815480000005</v>
          </cell>
          <cell r="G723" t="str">
            <v>kg</v>
          </cell>
          <cell r="H723" t="str">
            <v>SANA S.L.</v>
          </cell>
          <cell r="I723" t="str">
            <v>Planta</v>
          </cell>
        </row>
        <row r="724">
          <cell r="A724" t="str">
            <v>Murcia</v>
          </cell>
          <cell r="B724" t="str">
            <v>MURCIA</v>
          </cell>
          <cell r="C724">
            <v>2008</v>
          </cell>
          <cell r="D724" t="str">
            <v>F</v>
          </cell>
          <cell r="E724" t="str">
            <v>AC</v>
          </cell>
          <cell r="F724">
            <v>686.53527310000004</v>
          </cell>
          <cell r="G724" t="str">
            <v>kg</v>
          </cell>
          <cell r="H724" t="str">
            <v>SANA S.L.</v>
          </cell>
          <cell r="I724" t="str">
            <v>Planta</v>
          </cell>
        </row>
        <row r="725">
          <cell r="A725" t="str">
            <v>Murcia</v>
          </cell>
          <cell r="B725" t="str">
            <v>MURCIA</v>
          </cell>
          <cell r="C725">
            <v>2009</v>
          </cell>
          <cell r="D725" t="str">
            <v>F</v>
          </cell>
          <cell r="E725" t="str">
            <v>AC</v>
          </cell>
          <cell r="F725">
            <v>703.83596199999999</v>
          </cell>
          <cell r="G725" t="str">
            <v>kg</v>
          </cell>
          <cell r="H725" t="str">
            <v>SANA S.L.</v>
          </cell>
          <cell r="I725" t="str">
            <v>Planta</v>
          </cell>
        </row>
        <row r="726">
          <cell r="A726" t="str">
            <v>Cantabria</v>
          </cell>
          <cell r="B726" t="str">
            <v>CANTABRIA</v>
          </cell>
          <cell r="C726">
            <v>2005</v>
          </cell>
          <cell r="D726" t="str">
            <v>RCPSF</v>
          </cell>
          <cell r="E726" t="str">
            <v>AC</v>
          </cell>
          <cell r="F726">
            <v>0</v>
          </cell>
          <cell r="G726" t="str">
            <v>kg</v>
          </cell>
          <cell r="H726" t="str">
            <v>Santander</v>
          </cell>
          <cell r="I726" t="str">
            <v>Planta</v>
          </cell>
        </row>
        <row r="727">
          <cell r="A727" t="str">
            <v>Cantabria</v>
          </cell>
          <cell r="B727" t="str">
            <v>CANTABRIA</v>
          </cell>
          <cell r="C727">
            <v>2006</v>
          </cell>
          <cell r="D727" t="str">
            <v>RCPSF</v>
          </cell>
          <cell r="E727" t="str">
            <v>AC</v>
          </cell>
          <cell r="F727">
            <v>0</v>
          </cell>
          <cell r="G727" t="str">
            <v>kg</v>
          </cell>
          <cell r="H727" t="str">
            <v>Santander</v>
          </cell>
          <cell r="I727" t="str">
            <v>Planta</v>
          </cell>
        </row>
        <row r="728">
          <cell r="A728" t="str">
            <v>Cantabria</v>
          </cell>
          <cell r="B728" t="str">
            <v>CANTABRIA</v>
          </cell>
          <cell r="C728">
            <v>2007</v>
          </cell>
          <cell r="D728" t="str">
            <v>RCPSF</v>
          </cell>
          <cell r="E728" t="str">
            <v>AC</v>
          </cell>
          <cell r="F728">
            <v>0</v>
          </cell>
          <cell r="G728" t="str">
            <v>kg</v>
          </cell>
          <cell r="H728" t="str">
            <v>Santander</v>
          </cell>
          <cell r="I728" t="str">
            <v>Planta</v>
          </cell>
        </row>
        <row r="729">
          <cell r="A729" t="str">
            <v>Cantabria</v>
          </cell>
          <cell r="B729" t="str">
            <v>CANTABRIA</v>
          </cell>
          <cell r="C729">
            <v>2008</v>
          </cell>
          <cell r="D729" t="str">
            <v>RCPSF</v>
          </cell>
          <cell r="E729" t="str">
            <v>AC</v>
          </cell>
          <cell r="F729">
            <v>0</v>
          </cell>
          <cell r="G729" t="str">
            <v>kg</v>
          </cell>
          <cell r="H729" t="str">
            <v>Santander</v>
          </cell>
          <cell r="I729" t="str">
            <v>Planta</v>
          </cell>
        </row>
        <row r="730">
          <cell r="A730" t="str">
            <v>Cantabria</v>
          </cell>
          <cell r="B730" t="str">
            <v>CANTABRIA</v>
          </cell>
          <cell r="C730">
            <v>2009</v>
          </cell>
          <cell r="D730" t="str">
            <v>RCPSF</v>
          </cell>
          <cell r="E730" t="str">
            <v>AC</v>
          </cell>
          <cell r="F730">
            <v>0</v>
          </cell>
          <cell r="G730" t="str">
            <v>kg</v>
          </cell>
          <cell r="H730" t="str">
            <v>Santander</v>
          </cell>
          <cell r="I730" t="str">
            <v>Planta</v>
          </cell>
        </row>
        <row r="731">
          <cell r="A731" t="str">
            <v>CASTILLA LA MANCHA</v>
          </cell>
          <cell r="B731" t="str">
            <v>GUADALAJARA</v>
          </cell>
          <cell r="C731">
            <v>2004</v>
          </cell>
          <cell r="D731" t="str">
            <v>RCR</v>
          </cell>
          <cell r="E731" t="str">
            <v>AC</v>
          </cell>
          <cell r="F731">
            <v>68.38</v>
          </cell>
          <cell r="G731" t="str">
            <v>kg</v>
          </cell>
          <cell r="H731" t="str">
            <v>SANTAOLALLA E HIJOS (Quer)</v>
          </cell>
          <cell r="I731" t="str">
            <v>Reciclador</v>
          </cell>
        </row>
        <row r="732">
          <cell r="A732" t="str">
            <v>CASTILLA LA MANCHA</v>
          </cell>
          <cell r="B732" t="str">
            <v>GUADALAJARA</v>
          </cell>
          <cell r="C732">
            <v>2005</v>
          </cell>
          <cell r="D732" t="str">
            <v>RCR</v>
          </cell>
          <cell r="E732" t="str">
            <v>AC</v>
          </cell>
          <cell r="F732">
            <v>69.747600000000006</v>
          </cell>
          <cell r="G732" t="str">
            <v>kg</v>
          </cell>
          <cell r="H732" t="str">
            <v>SANTAOLALLA E HIJOS (Quer)</v>
          </cell>
          <cell r="I732" t="str">
            <v>Reciclador</v>
          </cell>
        </row>
        <row r="733">
          <cell r="A733" t="str">
            <v>CASTILLA LA MANCHA</v>
          </cell>
          <cell r="B733" t="str">
            <v>GUADALAJARA</v>
          </cell>
          <cell r="C733">
            <v>2006</v>
          </cell>
          <cell r="D733" t="str">
            <v>RCR</v>
          </cell>
          <cell r="E733" t="str">
            <v>AC</v>
          </cell>
          <cell r="F733">
            <v>71.142551999999995</v>
          </cell>
          <cell r="G733" t="str">
            <v>kg</v>
          </cell>
          <cell r="H733" t="str">
            <v>SANTAOLALLA E HIJOS (Quer)</v>
          </cell>
          <cell r="I733" t="str">
            <v>Reciclador</v>
          </cell>
        </row>
        <row r="734">
          <cell r="A734" t="str">
            <v>CASTILLA LA MANCHA</v>
          </cell>
          <cell r="B734" t="str">
            <v>GUADALAJARA</v>
          </cell>
          <cell r="C734">
            <v>2007</v>
          </cell>
          <cell r="D734" t="str">
            <v>RCR</v>
          </cell>
          <cell r="E734" t="str">
            <v>AC</v>
          </cell>
          <cell r="F734">
            <v>72.565403040000007</v>
          </cell>
          <cell r="G734" t="str">
            <v>kg</v>
          </cell>
          <cell r="H734" t="str">
            <v>SANTAOLALLA E HIJOS (Quer)</v>
          </cell>
          <cell r="I734" t="str">
            <v>Reciclador</v>
          </cell>
        </row>
        <row r="735">
          <cell r="A735" t="str">
            <v>CASTILLA LA MANCHA</v>
          </cell>
          <cell r="B735" t="str">
            <v>GUADALAJARA</v>
          </cell>
          <cell r="C735">
            <v>2008</v>
          </cell>
          <cell r="D735" t="str">
            <v>RCR</v>
          </cell>
          <cell r="E735" t="str">
            <v>AC</v>
          </cell>
          <cell r="F735">
            <v>74.016711099999995</v>
          </cell>
          <cell r="G735" t="str">
            <v>kg</v>
          </cell>
          <cell r="H735" t="str">
            <v>SANTAOLALLA E HIJOS (Quer)</v>
          </cell>
          <cell r="I735" t="str">
            <v>Reciclador</v>
          </cell>
        </row>
        <row r="736">
          <cell r="A736" t="str">
            <v>CASTILLA LA MANCHA</v>
          </cell>
          <cell r="B736" t="str">
            <v>GUADALAJARA</v>
          </cell>
          <cell r="C736">
            <v>2009</v>
          </cell>
          <cell r="D736" t="str">
            <v>RCR</v>
          </cell>
          <cell r="E736" t="str">
            <v>AC</v>
          </cell>
          <cell r="F736">
            <v>75.497045319999998</v>
          </cell>
          <cell r="G736" t="str">
            <v>kg</v>
          </cell>
          <cell r="H736" t="str">
            <v>SANTAOLALLA E HIJOS (Quer)</v>
          </cell>
          <cell r="I736" t="str">
            <v>Reciclador</v>
          </cell>
        </row>
        <row r="737">
          <cell r="A737" t="str">
            <v>CASTILLA Y LEÓN</v>
          </cell>
          <cell r="B737" t="str">
            <v>BURGOS</v>
          </cell>
          <cell r="C737">
            <v>2004</v>
          </cell>
          <cell r="D737" t="str">
            <v>RCR</v>
          </cell>
          <cell r="E737" t="str">
            <v>AC</v>
          </cell>
          <cell r="F737">
            <v>60.4</v>
          </cell>
          <cell r="G737" t="str">
            <v>kg</v>
          </cell>
          <cell r="H737" t="str">
            <v>SANTAOLALLA E HIJOS S.A.</v>
          </cell>
          <cell r="I737" t="str">
            <v>Reciclador</v>
          </cell>
        </row>
        <row r="738">
          <cell r="A738" t="str">
            <v>CASTILLA Y LEÓN</v>
          </cell>
          <cell r="B738" t="str">
            <v>BURGOS</v>
          </cell>
          <cell r="C738">
            <v>2005</v>
          </cell>
          <cell r="D738" t="str">
            <v>RCR</v>
          </cell>
          <cell r="E738" t="str">
            <v>AC</v>
          </cell>
          <cell r="F738">
            <v>61.607999999999997</v>
          </cell>
          <cell r="G738" t="str">
            <v>kg</v>
          </cell>
          <cell r="H738" t="str">
            <v>SANTAOLALLA E HIJOS S.A.</v>
          </cell>
          <cell r="I738" t="str">
            <v>Reciclador</v>
          </cell>
        </row>
        <row r="739">
          <cell r="A739" t="str">
            <v>CASTILLA Y LEÓN</v>
          </cell>
          <cell r="B739" t="str">
            <v>BURGOS</v>
          </cell>
          <cell r="C739">
            <v>2006</v>
          </cell>
          <cell r="D739" t="str">
            <v>RCR</v>
          </cell>
          <cell r="E739" t="str">
            <v>AC</v>
          </cell>
          <cell r="F739">
            <v>62.840159999999997</v>
          </cell>
          <cell r="G739" t="str">
            <v>kg</v>
          </cell>
          <cell r="H739" t="str">
            <v>SANTAOLALLA E HIJOS S.A.</v>
          </cell>
          <cell r="I739" t="str">
            <v>Reciclador</v>
          </cell>
        </row>
        <row r="740">
          <cell r="A740" t="str">
            <v>CASTILLA Y LEÓN</v>
          </cell>
          <cell r="B740" t="str">
            <v>BURGOS</v>
          </cell>
          <cell r="C740">
            <v>2007</v>
          </cell>
          <cell r="D740" t="str">
            <v>RCR</v>
          </cell>
          <cell r="E740" t="str">
            <v>AC</v>
          </cell>
          <cell r="F740">
            <v>64.096963200000005</v>
          </cell>
          <cell r="G740" t="str">
            <v>kg</v>
          </cell>
          <cell r="H740" t="str">
            <v>SANTAOLALLA E HIJOS S.A.</v>
          </cell>
          <cell r="I740" t="str">
            <v>Reciclador</v>
          </cell>
        </row>
        <row r="741">
          <cell r="A741" t="str">
            <v>CASTILLA Y LEÓN</v>
          </cell>
          <cell r="B741" t="str">
            <v>BURGOS</v>
          </cell>
          <cell r="C741">
            <v>2008</v>
          </cell>
          <cell r="D741" t="str">
            <v>RCR</v>
          </cell>
          <cell r="E741" t="str">
            <v>AC</v>
          </cell>
          <cell r="F741">
            <v>65.378902460000006</v>
          </cell>
          <cell r="G741" t="str">
            <v>kg</v>
          </cell>
          <cell r="H741" t="str">
            <v>SANTAOLALLA E HIJOS S.A.</v>
          </cell>
          <cell r="I741" t="str">
            <v>Reciclador</v>
          </cell>
        </row>
        <row r="742">
          <cell r="A742" t="str">
            <v>CASTILLA Y LEÓN</v>
          </cell>
          <cell r="B742" t="str">
            <v>BURGOS</v>
          </cell>
          <cell r="C742">
            <v>2009</v>
          </cell>
          <cell r="D742" t="str">
            <v>RCR</v>
          </cell>
          <cell r="E742" t="str">
            <v>AC</v>
          </cell>
          <cell r="F742">
            <v>66.686480509999996</v>
          </cell>
          <cell r="G742" t="str">
            <v>kg</v>
          </cell>
          <cell r="H742" t="str">
            <v>SANTAOLALLA E HIJOS S.A.</v>
          </cell>
          <cell r="I742" t="str">
            <v>Reciclador</v>
          </cell>
        </row>
        <row r="743">
          <cell r="A743" t="str">
            <v>Castilla y León</v>
          </cell>
          <cell r="B743" t="str">
            <v>SEGOVIA</v>
          </cell>
          <cell r="C743">
            <v>2005</v>
          </cell>
          <cell r="D743" t="str">
            <v>C</v>
          </cell>
          <cell r="E743" t="str">
            <v>AC</v>
          </cell>
          <cell r="F743">
            <v>378.24464289999997</v>
          </cell>
          <cell r="G743" t="str">
            <v>kg</v>
          </cell>
          <cell r="H743" t="str">
            <v>SEGOVIA</v>
          </cell>
          <cell r="I743" t="str">
            <v>Planta</v>
          </cell>
        </row>
        <row r="744">
          <cell r="A744" t="str">
            <v>Castilla y León</v>
          </cell>
          <cell r="B744" t="str">
            <v>SEGOVIA</v>
          </cell>
          <cell r="C744">
            <v>2006</v>
          </cell>
          <cell r="D744" t="str">
            <v>C</v>
          </cell>
          <cell r="E744" t="str">
            <v>AC</v>
          </cell>
          <cell r="F744">
            <v>379.7954459</v>
          </cell>
          <cell r="G744" t="str">
            <v>kg</v>
          </cell>
          <cell r="H744" t="str">
            <v>SEGOVIA</v>
          </cell>
          <cell r="I744" t="str">
            <v>Planta</v>
          </cell>
        </row>
        <row r="745">
          <cell r="A745" t="str">
            <v>Castilla y León</v>
          </cell>
          <cell r="B745" t="str">
            <v>SEGOVIA</v>
          </cell>
          <cell r="C745">
            <v>2007</v>
          </cell>
          <cell r="D745" t="str">
            <v>C</v>
          </cell>
          <cell r="E745" t="str">
            <v>AC</v>
          </cell>
          <cell r="F745">
            <v>381.31462770000002</v>
          </cell>
          <cell r="G745" t="str">
            <v>kg</v>
          </cell>
          <cell r="H745" t="str">
            <v>SEGOVIA</v>
          </cell>
          <cell r="I745" t="str">
            <v>Planta</v>
          </cell>
        </row>
        <row r="746">
          <cell r="A746" t="str">
            <v>Castilla y León</v>
          </cell>
          <cell r="B746" t="str">
            <v>SEGOVIA</v>
          </cell>
          <cell r="C746">
            <v>2008</v>
          </cell>
          <cell r="D746" t="str">
            <v>C</v>
          </cell>
          <cell r="E746" t="str">
            <v>AC</v>
          </cell>
          <cell r="F746">
            <v>382.83988620000002</v>
          </cell>
          <cell r="G746" t="str">
            <v>kg</v>
          </cell>
          <cell r="H746" t="str">
            <v>SEGOVIA</v>
          </cell>
          <cell r="I746" t="str">
            <v>Planta</v>
          </cell>
        </row>
        <row r="747">
          <cell r="A747" t="str">
            <v>Castilla y León</v>
          </cell>
          <cell r="B747" t="str">
            <v>SEGOVIA</v>
          </cell>
          <cell r="C747">
            <v>2009</v>
          </cell>
          <cell r="D747" t="str">
            <v>C</v>
          </cell>
          <cell r="E747" t="str">
            <v>AC</v>
          </cell>
          <cell r="F747">
            <v>384.3712458</v>
          </cell>
          <cell r="G747" t="str">
            <v>kg</v>
          </cell>
          <cell r="H747" t="str">
            <v>SEGOVIA</v>
          </cell>
          <cell r="I747" t="str">
            <v>Planta</v>
          </cell>
        </row>
        <row r="748">
          <cell r="A748" t="str">
            <v>Cataluña</v>
          </cell>
          <cell r="B748" t="str">
            <v>BARCELONA</v>
          </cell>
          <cell r="C748">
            <v>2004</v>
          </cell>
          <cell r="D748" t="str">
            <v>RCR</v>
          </cell>
          <cell r="E748" t="str">
            <v>AC</v>
          </cell>
          <cell r="F748">
            <v>31</v>
          </cell>
          <cell r="G748" t="str">
            <v>kg</v>
          </cell>
          <cell r="H748" t="str">
            <v>STORA ENSO BARCELONA</v>
          </cell>
          <cell r="I748" t="str">
            <v>Reciclador</v>
          </cell>
        </row>
        <row r="749">
          <cell r="A749" t="str">
            <v>Cataluña</v>
          </cell>
          <cell r="B749" t="str">
            <v>BARCELONA</v>
          </cell>
          <cell r="C749">
            <v>2005</v>
          </cell>
          <cell r="D749" t="str">
            <v>RCR</v>
          </cell>
          <cell r="E749" t="str">
            <v>AC</v>
          </cell>
          <cell r="F749">
            <v>31.62</v>
          </cell>
          <cell r="G749" t="str">
            <v>kg</v>
          </cell>
          <cell r="H749" t="str">
            <v>STORA ENSO BARCELONA</v>
          </cell>
          <cell r="I749" t="str">
            <v>Reciclador</v>
          </cell>
        </row>
        <row r="750">
          <cell r="A750" t="str">
            <v>Cataluña</v>
          </cell>
          <cell r="B750" t="str">
            <v>BARCELONA</v>
          </cell>
          <cell r="C750">
            <v>2006</v>
          </cell>
          <cell r="D750" t="str">
            <v>RCR</v>
          </cell>
          <cell r="E750" t="str">
            <v>AC</v>
          </cell>
          <cell r="F750">
            <v>32.252400000000002</v>
          </cell>
          <cell r="G750" t="str">
            <v>kg</v>
          </cell>
          <cell r="H750" t="str">
            <v>STORA ENSO BARCELONA</v>
          </cell>
          <cell r="I750" t="str">
            <v>Reciclador</v>
          </cell>
        </row>
        <row r="751">
          <cell r="A751" t="str">
            <v>Cataluña</v>
          </cell>
          <cell r="B751" t="str">
            <v>BARCELONA</v>
          </cell>
          <cell r="C751">
            <v>2007</v>
          </cell>
          <cell r="D751" t="str">
            <v>RCR</v>
          </cell>
          <cell r="E751" t="str">
            <v>AC</v>
          </cell>
          <cell r="F751">
            <v>32.897447999999997</v>
          </cell>
          <cell r="G751" t="str">
            <v>kg</v>
          </cell>
          <cell r="H751" t="str">
            <v>STORA ENSO BARCELONA</v>
          </cell>
          <cell r="I751" t="str">
            <v>Reciclador</v>
          </cell>
        </row>
        <row r="752">
          <cell r="A752" t="str">
            <v>Cataluña</v>
          </cell>
          <cell r="B752" t="str">
            <v>BARCELONA</v>
          </cell>
          <cell r="C752">
            <v>2008</v>
          </cell>
          <cell r="D752" t="str">
            <v>RCR</v>
          </cell>
          <cell r="E752" t="str">
            <v>AC</v>
          </cell>
          <cell r="F752">
            <v>33.555396960000003</v>
          </cell>
          <cell r="G752" t="str">
            <v>kg</v>
          </cell>
          <cell r="H752" t="str">
            <v>STORA ENSO BARCELONA</v>
          </cell>
          <cell r="I752" t="str">
            <v>Reciclador</v>
          </cell>
        </row>
        <row r="753">
          <cell r="A753" t="str">
            <v>Cataluña</v>
          </cell>
          <cell r="B753" t="str">
            <v>BARCELONA</v>
          </cell>
          <cell r="C753">
            <v>2009</v>
          </cell>
          <cell r="D753" t="str">
            <v>RCR</v>
          </cell>
          <cell r="E753" t="str">
            <v>AC</v>
          </cell>
          <cell r="F753">
            <v>34.226504900000002</v>
          </cell>
          <cell r="G753" t="str">
            <v>kg</v>
          </cell>
          <cell r="H753" t="str">
            <v>STORA ENSO BARCELONA</v>
          </cell>
          <cell r="I753" t="str">
            <v>Reciclador</v>
          </cell>
        </row>
        <row r="754">
          <cell r="A754" t="str">
            <v>Extremadura</v>
          </cell>
          <cell r="B754" t="str">
            <v>BADAJOZ</v>
          </cell>
          <cell r="C754">
            <v>2005</v>
          </cell>
          <cell r="D754" t="str">
            <v>C</v>
          </cell>
          <cell r="E754" t="str">
            <v>AC</v>
          </cell>
          <cell r="F754">
            <v>106.9615982</v>
          </cell>
          <cell r="G754" t="str">
            <v>kg</v>
          </cell>
          <cell r="H754" t="str">
            <v>TALARRUBIAS</v>
          </cell>
          <cell r="I754" t="str">
            <v>Planta</v>
          </cell>
        </row>
        <row r="755">
          <cell r="A755" t="str">
            <v>Extremadura</v>
          </cell>
          <cell r="B755" t="str">
            <v>BADAJOZ</v>
          </cell>
          <cell r="C755">
            <v>2006</v>
          </cell>
          <cell r="D755" t="str">
            <v>C</v>
          </cell>
          <cell r="E755" t="str">
            <v>AC</v>
          </cell>
          <cell r="F755">
            <v>106.8332443</v>
          </cell>
          <cell r="G755" t="str">
            <v>kg</v>
          </cell>
          <cell r="H755" t="str">
            <v>TALARRUBIAS</v>
          </cell>
          <cell r="I755" t="str">
            <v>Planta</v>
          </cell>
        </row>
        <row r="756">
          <cell r="A756" t="str">
            <v>Extremadura</v>
          </cell>
          <cell r="B756" t="str">
            <v>BADAJOZ</v>
          </cell>
          <cell r="C756">
            <v>2007</v>
          </cell>
          <cell r="D756" t="str">
            <v>C</v>
          </cell>
          <cell r="E756" t="str">
            <v>AC</v>
          </cell>
          <cell r="F756">
            <v>106.70504440000001</v>
          </cell>
          <cell r="G756" t="str">
            <v>kg</v>
          </cell>
          <cell r="H756" t="str">
            <v>TALARRUBIAS</v>
          </cell>
          <cell r="I756" t="str">
            <v>Planta</v>
          </cell>
        </row>
        <row r="757">
          <cell r="A757" t="str">
            <v>Extremadura</v>
          </cell>
          <cell r="B757" t="str">
            <v>BADAJOZ</v>
          </cell>
          <cell r="C757">
            <v>2008</v>
          </cell>
          <cell r="D757" t="str">
            <v>C</v>
          </cell>
          <cell r="E757" t="str">
            <v>AC</v>
          </cell>
          <cell r="F757">
            <v>106.5769983</v>
          </cell>
          <cell r="G757" t="str">
            <v>kg</v>
          </cell>
          <cell r="H757" t="str">
            <v>TALARRUBIAS</v>
          </cell>
          <cell r="I757" t="str">
            <v>Planta</v>
          </cell>
        </row>
        <row r="758">
          <cell r="A758" t="str">
            <v>Extremadura</v>
          </cell>
          <cell r="B758" t="str">
            <v>BADAJOZ</v>
          </cell>
          <cell r="C758">
            <v>2009</v>
          </cell>
          <cell r="D758" t="str">
            <v>C</v>
          </cell>
          <cell r="E758" t="str">
            <v>AC</v>
          </cell>
          <cell r="F758">
            <v>108.5983159</v>
          </cell>
          <cell r="G758" t="str">
            <v>kg</v>
          </cell>
          <cell r="H758" t="str">
            <v>TALARRUBIAS</v>
          </cell>
          <cell r="I758" t="str">
            <v>Planta</v>
          </cell>
        </row>
        <row r="759">
          <cell r="A759" t="str">
            <v>Castilla La Mancha</v>
          </cell>
          <cell r="B759" t="str">
            <v>TOLEDO</v>
          </cell>
          <cell r="C759">
            <v>2005</v>
          </cell>
          <cell r="D759" t="str">
            <v>C</v>
          </cell>
          <cell r="E759" t="str">
            <v>AC</v>
          </cell>
          <cell r="F759">
            <v>814.52750060000005</v>
          </cell>
          <cell r="G759" t="str">
            <v>kg</v>
          </cell>
          <cell r="H759" t="str">
            <v>TALAVERA DE LA REINA</v>
          </cell>
          <cell r="I759" t="str">
            <v>Planta</v>
          </cell>
        </row>
        <row r="760">
          <cell r="A760" t="str">
            <v>Castilla La Mancha</v>
          </cell>
          <cell r="B760" t="str">
            <v>TOLEDO</v>
          </cell>
          <cell r="C760">
            <v>2006</v>
          </cell>
          <cell r="D760" t="str">
            <v>C</v>
          </cell>
          <cell r="E760" t="str">
            <v>AC</v>
          </cell>
          <cell r="F760">
            <v>828.53737360000002</v>
          </cell>
          <cell r="G760" t="str">
            <v>kg</v>
          </cell>
          <cell r="H760" t="str">
            <v>TALAVERA DE LA REINA</v>
          </cell>
          <cell r="I760" t="str">
            <v>Planta</v>
          </cell>
        </row>
        <row r="761">
          <cell r="A761" t="str">
            <v>Castilla La Mancha</v>
          </cell>
          <cell r="B761" t="str">
            <v>TOLEDO</v>
          </cell>
          <cell r="C761">
            <v>2007</v>
          </cell>
          <cell r="D761" t="str">
            <v>C</v>
          </cell>
          <cell r="E761" t="str">
            <v>AC</v>
          </cell>
          <cell r="F761">
            <v>842.53965519999997</v>
          </cell>
          <cell r="G761" t="str">
            <v>kg</v>
          </cell>
          <cell r="H761" t="str">
            <v>TALAVERA DE LA REINA</v>
          </cell>
          <cell r="I761" t="str">
            <v>Planta</v>
          </cell>
        </row>
        <row r="762">
          <cell r="A762" t="str">
            <v>Castilla La Mancha</v>
          </cell>
          <cell r="B762" t="str">
            <v>TOLEDO</v>
          </cell>
          <cell r="C762">
            <v>2008</v>
          </cell>
          <cell r="D762" t="str">
            <v>C</v>
          </cell>
          <cell r="E762" t="str">
            <v>AC</v>
          </cell>
          <cell r="F762">
            <v>856.52581350000003</v>
          </cell>
          <cell r="G762" t="str">
            <v>kg</v>
          </cell>
          <cell r="H762" t="str">
            <v>TALAVERA DE LA REINA</v>
          </cell>
          <cell r="I762" t="str">
            <v>Planta</v>
          </cell>
        </row>
        <row r="763">
          <cell r="A763" t="str">
            <v>Castilla La Mancha</v>
          </cell>
          <cell r="B763" t="str">
            <v>TOLEDO</v>
          </cell>
          <cell r="C763">
            <v>2009</v>
          </cell>
          <cell r="D763" t="str">
            <v>C</v>
          </cell>
          <cell r="E763" t="str">
            <v>AC</v>
          </cell>
          <cell r="F763">
            <v>870.57283689999997</v>
          </cell>
          <cell r="G763" t="str">
            <v>kg</v>
          </cell>
          <cell r="H763" t="str">
            <v>TALAVERA DE LA REINA</v>
          </cell>
          <cell r="I763" t="str">
            <v>Planta</v>
          </cell>
        </row>
        <row r="764">
          <cell r="A764" t="str">
            <v>GALICIA</v>
          </cell>
          <cell r="B764" t="str">
            <v>PONTEVEDRA</v>
          </cell>
          <cell r="C764">
            <v>2004</v>
          </cell>
          <cell r="D764" t="str">
            <v>RCR</v>
          </cell>
          <cell r="E764" t="str">
            <v>AC</v>
          </cell>
          <cell r="F764">
            <v>101.1129</v>
          </cell>
          <cell r="G764" t="str">
            <v>kg</v>
          </cell>
          <cell r="H764" t="str">
            <v>TECMED Tecnología y Medio Ambiente</v>
          </cell>
          <cell r="I764" t="str">
            <v>Reciclador</v>
          </cell>
        </row>
        <row r="765">
          <cell r="A765" t="str">
            <v>GALICIA</v>
          </cell>
          <cell r="B765" t="str">
            <v>PONTEVEDRA</v>
          </cell>
          <cell r="C765">
            <v>2005</v>
          </cell>
          <cell r="D765" t="str">
            <v>RCR</v>
          </cell>
          <cell r="E765" t="str">
            <v>AC</v>
          </cell>
          <cell r="F765">
            <v>103.135158</v>
          </cell>
          <cell r="G765" t="str">
            <v>kg</v>
          </cell>
          <cell r="H765" t="str">
            <v>TECMED Tecnología y Medio Ambiente</v>
          </cell>
          <cell r="I765" t="str">
            <v>Reciclador</v>
          </cell>
        </row>
        <row r="766">
          <cell r="A766" t="str">
            <v>GALICIA</v>
          </cell>
          <cell r="B766" t="str">
            <v>PONTEVEDRA</v>
          </cell>
          <cell r="C766">
            <v>2006</v>
          </cell>
          <cell r="D766" t="str">
            <v>RCR</v>
          </cell>
          <cell r="E766" t="str">
            <v>AC</v>
          </cell>
          <cell r="F766">
            <v>105.19786120000001</v>
          </cell>
          <cell r="G766" t="str">
            <v>kg</v>
          </cell>
          <cell r="H766" t="str">
            <v>TECMED Tecnología y Medio Ambiente</v>
          </cell>
          <cell r="I766" t="str">
            <v>Reciclador</v>
          </cell>
        </row>
        <row r="767">
          <cell r="A767" t="str">
            <v>GALICIA</v>
          </cell>
          <cell r="B767" t="str">
            <v>PONTEVEDRA</v>
          </cell>
          <cell r="C767">
            <v>2007</v>
          </cell>
          <cell r="D767" t="str">
            <v>RCR</v>
          </cell>
          <cell r="E767" t="str">
            <v>AC</v>
          </cell>
          <cell r="F767">
            <v>107.3018184</v>
          </cell>
          <cell r="G767" t="str">
            <v>kg</v>
          </cell>
          <cell r="H767" t="str">
            <v>TECMED Tecnología y Medio Ambiente</v>
          </cell>
          <cell r="I767" t="str">
            <v>Reciclador</v>
          </cell>
        </row>
        <row r="768">
          <cell r="A768" t="str">
            <v>GALICIA</v>
          </cell>
          <cell r="B768" t="str">
            <v>PONTEVEDRA</v>
          </cell>
          <cell r="C768">
            <v>2008</v>
          </cell>
          <cell r="D768" t="str">
            <v>RCR</v>
          </cell>
          <cell r="E768" t="str">
            <v>AC</v>
          </cell>
          <cell r="F768">
            <v>109.4478548</v>
          </cell>
          <cell r="G768" t="str">
            <v>kg</v>
          </cell>
          <cell r="H768" t="str">
            <v>TECMED Tecnología y Medio Ambiente</v>
          </cell>
          <cell r="I768" t="str">
            <v>Reciclador</v>
          </cell>
        </row>
        <row r="769">
          <cell r="A769" t="str">
            <v>GALICIA</v>
          </cell>
          <cell r="B769" t="str">
            <v>PONTEVEDRA</v>
          </cell>
          <cell r="C769">
            <v>2009</v>
          </cell>
          <cell r="D769" t="str">
            <v>RCR</v>
          </cell>
          <cell r="E769" t="str">
            <v>AC</v>
          </cell>
          <cell r="F769">
            <v>111.6368118</v>
          </cell>
          <cell r="G769" t="str">
            <v>kg</v>
          </cell>
          <cell r="H769" t="str">
            <v>TECMED Tecnología y Medio Ambiente</v>
          </cell>
          <cell r="I769" t="str">
            <v>Reciclador</v>
          </cell>
        </row>
        <row r="770">
          <cell r="A770" t="str">
            <v>MADRID</v>
          </cell>
          <cell r="B770" t="str">
            <v>MADRID</v>
          </cell>
          <cell r="C770">
            <v>2004</v>
          </cell>
          <cell r="D770" t="str">
            <v>RCR</v>
          </cell>
          <cell r="E770" t="str">
            <v>AC</v>
          </cell>
          <cell r="F770">
            <v>7.67</v>
          </cell>
          <cell r="G770" t="str">
            <v>kg</v>
          </cell>
          <cell r="H770" t="str">
            <v>TECNORESIDUOS R3, S.L.</v>
          </cell>
          <cell r="I770" t="str">
            <v>Reciclador</v>
          </cell>
        </row>
        <row r="771">
          <cell r="A771" t="str">
            <v>MADRID</v>
          </cell>
          <cell r="B771" t="str">
            <v>MADRID</v>
          </cell>
          <cell r="C771">
            <v>2005</v>
          </cell>
          <cell r="D771" t="str">
            <v>RCR</v>
          </cell>
          <cell r="E771" t="str">
            <v>AC</v>
          </cell>
          <cell r="F771">
            <v>7.8234000000000004</v>
          </cell>
          <cell r="G771" t="str">
            <v>kg</v>
          </cell>
          <cell r="H771" t="str">
            <v>TECNORESIDUOS R3, S.L.</v>
          </cell>
          <cell r="I771" t="str">
            <v>Reciclador</v>
          </cell>
        </row>
        <row r="772">
          <cell r="A772" t="str">
            <v>MADRID</v>
          </cell>
          <cell r="B772" t="str">
            <v>MADRID</v>
          </cell>
          <cell r="C772">
            <v>2006</v>
          </cell>
          <cell r="D772" t="str">
            <v>RCR</v>
          </cell>
          <cell r="E772" t="str">
            <v>AC</v>
          </cell>
          <cell r="F772">
            <v>7.9798679999999997</v>
          </cell>
          <cell r="G772" t="str">
            <v>kg</v>
          </cell>
          <cell r="H772" t="str">
            <v>TECNORESIDUOS R3, S.L.</v>
          </cell>
          <cell r="I772" t="str">
            <v>Reciclador</v>
          </cell>
        </row>
        <row r="773">
          <cell r="A773" t="str">
            <v>MADRID</v>
          </cell>
          <cell r="B773" t="str">
            <v>MADRID</v>
          </cell>
          <cell r="C773">
            <v>2007</v>
          </cell>
          <cell r="D773" t="str">
            <v>RCR</v>
          </cell>
          <cell r="E773" t="str">
            <v>AC</v>
          </cell>
          <cell r="F773">
            <v>8.1394653600000009</v>
          </cell>
          <cell r="G773" t="str">
            <v>kg</v>
          </cell>
          <cell r="H773" t="str">
            <v>TECNORESIDUOS R3, S.L.</v>
          </cell>
          <cell r="I773" t="str">
            <v>Reciclador</v>
          </cell>
        </row>
        <row r="774">
          <cell r="A774" t="str">
            <v>MADRID</v>
          </cell>
          <cell r="B774" t="str">
            <v>MADRID</v>
          </cell>
          <cell r="C774">
            <v>2008</v>
          </cell>
          <cell r="D774" t="str">
            <v>RCR</v>
          </cell>
          <cell r="E774" t="str">
            <v>AC</v>
          </cell>
          <cell r="F774">
            <v>8.3022546669999997</v>
          </cell>
          <cell r="G774" t="str">
            <v>kg</v>
          </cell>
          <cell r="H774" t="str">
            <v>TECNORESIDUOS R3, S.L.</v>
          </cell>
          <cell r="I774" t="str">
            <v>Reciclador</v>
          </cell>
        </row>
        <row r="775">
          <cell r="A775" t="str">
            <v>MADRID</v>
          </cell>
          <cell r="B775" t="str">
            <v>MADRID</v>
          </cell>
          <cell r="C775">
            <v>2009</v>
          </cell>
          <cell r="D775" t="str">
            <v>RCR</v>
          </cell>
          <cell r="E775" t="str">
            <v>AC</v>
          </cell>
          <cell r="F775">
            <v>8.4682997610000008</v>
          </cell>
          <cell r="G775" t="str">
            <v>kg</v>
          </cell>
          <cell r="H775" t="str">
            <v>TECNORESIDUOS R3, S.L.</v>
          </cell>
          <cell r="I775" t="str">
            <v>Reciclador</v>
          </cell>
        </row>
        <row r="776">
          <cell r="A776" t="str">
            <v>I. Canarias</v>
          </cell>
          <cell r="B776" t="str">
            <v>STA. CRUZ TENERIFE</v>
          </cell>
          <cell r="C776">
            <v>2006</v>
          </cell>
          <cell r="D776" t="str">
            <v>C</v>
          </cell>
          <cell r="E776" t="str">
            <v>AC</v>
          </cell>
          <cell r="F776">
            <v>803.47900749999997</v>
          </cell>
          <cell r="G776" t="str">
            <v>kg</v>
          </cell>
          <cell r="H776" t="str">
            <v>TENERIFE (ARICO)</v>
          </cell>
          <cell r="I776" t="str">
            <v>Planta</v>
          </cell>
        </row>
        <row r="777">
          <cell r="A777" t="str">
            <v>I. Canarias</v>
          </cell>
          <cell r="B777" t="str">
            <v>STA. CRUZ TENERIFE</v>
          </cell>
          <cell r="C777">
            <v>2007</v>
          </cell>
          <cell r="D777" t="str">
            <v>C</v>
          </cell>
          <cell r="E777" t="str">
            <v>AC</v>
          </cell>
          <cell r="F777">
            <v>3313.8688189999998</v>
          </cell>
          <cell r="G777" t="str">
            <v>kg</v>
          </cell>
          <cell r="H777" t="str">
            <v>TENERIFE (ARICO)</v>
          </cell>
          <cell r="I777" t="str">
            <v>Planta</v>
          </cell>
        </row>
        <row r="778">
          <cell r="A778" t="str">
            <v>I. Canarias</v>
          </cell>
          <cell r="B778" t="str">
            <v>STA. CRUZ TENERIFE</v>
          </cell>
          <cell r="C778">
            <v>2008</v>
          </cell>
          <cell r="D778" t="str">
            <v>C</v>
          </cell>
          <cell r="E778" t="str">
            <v>AC</v>
          </cell>
          <cell r="F778">
            <v>3413.9476570000002</v>
          </cell>
          <cell r="G778" t="str">
            <v>kg</v>
          </cell>
          <cell r="H778" t="str">
            <v>TENERIFE (ARICO)</v>
          </cell>
          <cell r="I778" t="str">
            <v>Planta</v>
          </cell>
        </row>
        <row r="779">
          <cell r="A779" t="str">
            <v>I. Canarias</v>
          </cell>
          <cell r="B779" t="str">
            <v>STA. CRUZ TENERIFE</v>
          </cell>
          <cell r="C779">
            <v>2009</v>
          </cell>
          <cell r="D779" t="str">
            <v>C</v>
          </cell>
          <cell r="E779" t="str">
            <v>AC</v>
          </cell>
          <cell r="F779">
            <v>3513.9763229999999</v>
          </cell>
          <cell r="G779" t="str">
            <v>kg</v>
          </cell>
          <cell r="H779" t="str">
            <v>TENERIFE (ARICO)</v>
          </cell>
          <cell r="I779" t="str">
            <v>Planta</v>
          </cell>
        </row>
        <row r="780">
          <cell r="A780" t="str">
            <v>ARAGÓN</v>
          </cell>
          <cell r="B780" t="str">
            <v>ZARAGOZA</v>
          </cell>
          <cell r="C780">
            <v>2004</v>
          </cell>
          <cell r="D780" t="str">
            <v>RCR</v>
          </cell>
          <cell r="E780" t="str">
            <v>AC</v>
          </cell>
          <cell r="F780">
            <v>1782.4459999999999</v>
          </cell>
          <cell r="G780" t="str">
            <v>kg</v>
          </cell>
          <cell r="H780" t="str">
            <v>TERAL</v>
          </cell>
          <cell r="I780" t="str">
            <v>Reciclador</v>
          </cell>
        </row>
        <row r="781">
          <cell r="A781" t="str">
            <v>ARAGÓN</v>
          </cell>
          <cell r="B781" t="str">
            <v>ZARAGOZA</v>
          </cell>
          <cell r="C781">
            <v>2005</v>
          </cell>
          <cell r="D781" t="str">
            <v>RCR</v>
          </cell>
          <cell r="E781" t="str">
            <v>AC</v>
          </cell>
          <cell r="F781">
            <v>1818.09492</v>
          </cell>
          <cell r="G781" t="str">
            <v>kg</v>
          </cell>
          <cell r="H781" t="str">
            <v>TERAL</v>
          </cell>
          <cell r="I781" t="str">
            <v>Reciclador</v>
          </cell>
        </row>
        <row r="782">
          <cell r="A782" t="str">
            <v>ARAGÓN</v>
          </cell>
          <cell r="B782" t="str">
            <v>ZARAGOZA</v>
          </cell>
          <cell r="C782">
            <v>2006</v>
          </cell>
          <cell r="D782" t="str">
            <v>RCR</v>
          </cell>
          <cell r="E782" t="str">
            <v>AC</v>
          </cell>
          <cell r="F782">
            <v>1854.4568180000001</v>
          </cell>
          <cell r="G782" t="str">
            <v>kg</v>
          </cell>
          <cell r="H782" t="str">
            <v>TERAL</v>
          </cell>
          <cell r="I782" t="str">
            <v>Reciclador</v>
          </cell>
        </row>
        <row r="783">
          <cell r="A783" t="str">
            <v>ARAGÓN</v>
          </cell>
          <cell r="B783" t="str">
            <v>ZARAGOZA</v>
          </cell>
          <cell r="C783">
            <v>2007</v>
          </cell>
          <cell r="D783" t="str">
            <v>RCR</v>
          </cell>
          <cell r="E783" t="str">
            <v>AC</v>
          </cell>
          <cell r="F783">
            <v>1891.545955</v>
          </cell>
          <cell r="G783" t="str">
            <v>kg</v>
          </cell>
          <cell r="H783" t="str">
            <v>TERAL</v>
          </cell>
          <cell r="I783" t="str">
            <v>Reciclador</v>
          </cell>
        </row>
        <row r="784">
          <cell r="A784" t="str">
            <v>ARAGÓN</v>
          </cell>
          <cell r="B784" t="str">
            <v>ZARAGOZA</v>
          </cell>
          <cell r="C784">
            <v>2008</v>
          </cell>
          <cell r="D784" t="str">
            <v>RCR</v>
          </cell>
          <cell r="E784" t="str">
            <v>AC</v>
          </cell>
          <cell r="F784">
            <v>1929.376874</v>
          </cell>
          <cell r="G784" t="str">
            <v>kg</v>
          </cell>
          <cell r="H784" t="str">
            <v>TERAL</v>
          </cell>
          <cell r="I784" t="str">
            <v>Reciclador</v>
          </cell>
        </row>
        <row r="785">
          <cell r="A785" t="str">
            <v>ARAGÓN</v>
          </cell>
          <cell r="B785" t="str">
            <v>ZARAGOZA</v>
          </cell>
          <cell r="C785">
            <v>2009</v>
          </cell>
          <cell r="D785" t="str">
            <v>RCR</v>
          </cell>
          <cell r="E785" t="str">
            <v>AC</v>
          </cell>
          <cell r="F785">
            <v>1967.9644109999999</v>
          </cell>
          <cell r="G785" t="str">
            <v>kg</v>
          </cell>
          <cell r="H785" t="str">
            <v>TERAL</v>
          </cell>
          <cell r="I785" t="str">
            <v>Reciclador</v>
          </cell>
        </row>
        <row r="786">
          <cell r="A786" t="str">
            <v>Baleares</v>
          </cell>
          <cell r="B786" t="str">
            <v>BALEARES</v>
          </cell>
          <cell r="C786">
            <v>2005</v>
          </cell>
          <cell r="D786" t="str">
            <v>IC</v>
          </cell>
          <cell r="E786" t="str">
            <v>AC</v>
          </cell>
          <cell r="F786">
            <v>2956.981205</v>
          </cell>
          <cell r="G786" t="str">
            <v>kg</v>
          </cell>
          <cell r="H786" t="str">
            <v>Tirme</v>
          </cell>
          <cell r="I786" t="str">
            <v>Planta</v>
          </cell>
        </row>
        <row r="787">
          <cell r="A787" t="str">
            <v>Baleares</v>
          </cell>
          <cell r="B787" t="str">
            <v>BALEARES</v>
          </cell>
          <cell r="C787">
            <v>2006</v>
          </cell>
          <cell r="D787" t="str">
            <v>IC</v>
          </cell>
          <cell r="E787" t="str">
            <v>AC</v>
          </cell>
          <cell r="F787">
            <v>3054.2658860000001</v>
          </cell>
          <cell r="G787" t="str">
            <v>kg</v>
          </cell>
          <cell r="H787" t="str">
            <v>Tirme</v>
          </cell>
          <cell r="I787" t="str">
            <v>Planta</v>
          </cell>
        </row>
        <row r="788">
          <cell r="A788" t="str">
            <v>Baleares</v>
          </cell>
          <cell r="B788" t="str">
            <v>BALEARES</v>
          </cell>
          <cell r="C788">
            <v>2007</v>
          </cell>
          <cell r="D788" t="str">
            <v>IC</v>
          </cell>
          <cell r="E788" t="str">
            <v>AC</v>
          </cell>
          <cell r="F788">
            <v>3151.6969680000002</v>
          </cell>
          <cell r="G788" t="str">
            <v>kg</v>
          </cell>
          <cell r="H788" t="str">
            <v>Tirme</v>
          </cell>
          <cell r="I788" t="str">
            <v>Planta</v>
          </cell>
        </row>
        <row r="789">
          <cell r="A789" t="str">
            <v>Baleares</v>
          </cell>
          <cell r="B789" t="str">
            <v>BALEARES</v>
          </cell>
          <cell r="C789">
            <v>2008</v>
          </cell>
          <cell r="D789" t="str">
            <v>IC</v>
          </cell>
          <cell r="E789" t="str">
            <v>AC</v>
          </cell>
          <cell r="F789">
            <v>3249.0844050000001</v>
          </cell>
          <cell r="G789" t="str">
            <v>kg</v>
          </cell>
          <cell r="H789" t="str">
            <v>Tirme</v>
          </cell>
          <cell r="I789" t="str">
            <v>Planta</v>
          </cell>
        </row>
        <row r="790">
          <cell r="A790" t="str">
            <v>Baleares</v>
          </cell>
          <cell r="B790" t="str">
            <v>BALEARES</v>
          </cell>
          <cell r="C790">
            <v>2009</v>
          </cell>
          <cell r="D790" t="str">
            <v>IC</v>
          </cell>
          <cell r="E790" t="str">
            <v>AC</v>
          </cell>
          <cell r="F790">
            <v>3346.5569369999998</v>
          </cell>
          <cell r="G790" t="str">
            <v>kg</v>
          </cell>
          <cell r="H790" t="str">
            <v>Tirme</v>
          </cell>
          <cell r="I790" t="str">
            <v>Planta</v>
          </cell>
        </row>
        <row r="791">
          <cell r="A791" t="str">
            <v>Castilla La Mancha</v>
          </cell>
          <cell r="B791" t="str">
            <v>TOLEDO</v>
          </cell>
          <cell r="C791">
            <v>2005</v>
          </cell>
          <cell r="D791" t="str">
            <v>C</v>
          </cell>
          <cell r="E791" t="str">
            <v>AC</v>
          </cell>
          <cell r="F791">
            <v>285.39887820000001</v>
          </cell>
          <cell r="G791" t="str">
            <v>kg</v>
          </cell>
          <cell r="H791" t="str">
            <v>TOLEDO</v>
          </cell>
          <cell r="I791" t="str">
            <v>Planta</v>
          </cell>
        </row>
        <row r="792">
          <cell r="A792" t="str">
            <v>Castilla La Mancha</v>
          </cell>
          <cell r="B792" t="str">
            <v>TOLEDO</v>
          </cell>
          <cell r="C792">
            <v>2006</v>
          </cell>
          <cell r="D792" t="str">
            <v>C</v>
          </cell>
          <cell r="E792" t="str">
            <v>AC</v>
          </cell>
          <cell r="F792">
            <v>290.3077389</v>
          </cell>
          <cell r="G792" t="str">
            <v>kg</v>
          </cell>
          <cell r="H792" t="str">
            <v>TOLEDO</v>
          </cell>
          <cell r="I792" t="str">
            <v>Planta</v>
          </cell>
        </row>
        <row r="793">
          <cell r="A793" t="str">
            <v>Castilla La Mancha</v>
          </cell>
          <cell r="B793" t="str">
            <v>TOLEDO</v>
          </cell>
          <cell r="C793">
            <v>2007</v>
          </cell>
          <cell r="D793" t="str">
            <v>C</v>
          </cell>
          <cell r="E793" t="str">
            <v>AC</v>
          </cell>
          <cell r="F793">
            <v>295.21393970000003</v>
          </cell>
          <cell r="G793" t="str">
            <v>kg</v>
          </cell>
          <cell r="H793" t="str">
            <v>TOLEDO</v>
          </cell>
          <cell r="I793" t="str">
            <v>Planta</v>
          </cell>
        </row>
        <row r="794">
          <cell r="A794" t="str">
            <v>Castilla La Mancha</v>
          </cell>
          <cell r="B794" t="str">
            <v>TOLEDO</v>
          </cell>
          <cell r="C794">
            <v>2008</v>
          </cell>
          <cell r="D794" t="str">
            <v>C</v>
          </cell>
          <cell r="E794" t="str">
            <v>AC</v>
          </cell>
          <cell r="F794">
            <v>300.11449110000001</v>
          </cell>
          <cell r="G794" t="str">
            <v>kg</v>
          </cell>
          <cell r="H794" t="str">
            <v>TOLEDO</v>
          </cell>
          <cell r="I794" t="str">
            <v>Planta</v>
          </cell>
        </row>
        <row r="795">
          <cell r="A795" t="str">
            <v>Castilla La Mancha</v>
          </cell>
          <cell r="B795" t="str">
            <v>TOLEDO</v>
          </cell>
          <cell r="C795">
            <v>2009</v>
          </cell>
          <cell r="D795" t="str">
            <v>C</v>
          </cell>
          <cell r="E795" t="str">
            <v>AC</v>
          </cell>
          <cell r="F795">
            <v>305.03636879999999</v>
          </cell>
          <cell r="G795" t="str">
            <v>kg</v>
          </cell>
          <cell r="H795" t="str">
            <v>TOLEDO</v>
          </cell>
          <cell r="I795" t="str">
            <v>Planta</v>
          </cell>
        </row>
        <row r="796">
          <cell r="A796" t="str">
            <v>Castilla La Mancha</v>
          </cell>
          <cell r="B796" t="str">
            <v>GUADALAJARA</v>
          </cell>
          <cell r="C796">
            <v>2005</v>
          </cell>
          <cell r="D796" t="str">
            <v>C</v>
          </cell>
          <cell r="E796" t="str">
            <v>AC</v>
          </cell>
          <cell r="F796">
            <v>678.75281429999995</v>
          </cell>
          <cell r="G796" t="str">
            <v>kg</v>
          </cell>
          <cell r="H796" t="str">
            <v>TORIJA</v>
          </cell>
          <cell r="I796" t="str">
            <v>Planta</v>
          </cell>
        </row>
        <row r="797">
          <cell r="A797" t="str">
            <v>Castilla La Mancha</v>
          </cell>
          <cell r="B797" t="str">
            <v>GUADALAJARA</v>
          </cell>
          <cell r="C797">
            <v>2006</v>
          </cell>
          <cell r="D797" t="str">
            <v>C</v>
          </cell>
          <cell r="E797" t="str">
            <v>AC</v>
          </cell>
          <cell r="F797">
            <v>697.2827661</v>
          </cell>
          <cell r="G797" t="str">
            <v>kg</v>
          </cell>
          <cell r="H797" t="str">
            <v>TORIJA</v>
          </cell>
          <cell r="I797" t="str">
            <v>Planta</v>
          </cell>
        </row>
        <row r="798">
          <cell r="A798" t="str">
            <v>Castilla La Mancha</v>
          </cell>
          <cell r="B798" t="str">
            <v>GUADALAJARA</v>
          </cell>
          <cell r="C798">
            <v>2007</v>
          </cell>
          <cell r="D798" t="str">
            <v>C</v>
          </cell>
          <cell r="E798" t="str">
            <v>AC</v>
          </cell>
          <cell r="F798">
            <v>715.83048770000005</v>
          </cell>
          <cell r="G798" t="str">
            <v>kg</v>
          </cell>
          <cell r="H798" t="str">
            <v>TORIJA</v>
          </cell>
          <cell r="I798" t="str">
            <v>Planta</v>
          </cell>
        </row>
        <row r="799">
          <cell r="A799" t="str">
            <v>Castilla La Mancha</v>
          </cell>
          <cell r="B799" t="str">
            <v>GUADALAJARA</v>
          </cell>
          <cell r="C799">
            <v>2008</v>
          </cell>
          <cell r="D799" t="str">
            <v>C</v>
          </cell>
          <cell r="E799" t="str">
            <v>AC</v>
          </cell>
          <cell r="F799">
            <v>734.37049730000001</v>
          </cell>
          <cell r="G799" t="str">
            <v>kg</v>
          </cell>
          <cell r="H799" t="str">
            <v>TORIJA</v>
          </cell>
          <cell r="I799" t="str">
            <v>Planta</v>
          </cell>
        </row>
        <row r="800">
          <cell r="A800" t="str">
            <v>Castilla La Mancha</v>
          </cell>
          <cell r="B800" t="str">
            <v>GUADALAJARA</v>
          </cell>
          <cell r="C800">
            <v>2009</v>
          </cell>
          <cell r="D800" t="str">
            <v>C</v>
          </cell>
          <cell r="E800" t="str">
            <v>AC</v>
          </cell>
          <cell r="F800">
            <v>752.8766339</v>
          </cell>
          <cell r="G800" t="str">
            <v>kg</v>
          </cell>
          <cell r="H800" t="str">
            <v>TORIJA</v>
          </cell>
          <cell r="I800" t="str">
            <v>Planta</v>
          </cell>
        </row>
        <row r="801">
          <cell r="A801" t="str">
            <v>España</v>
          </cell>
          <cell r="B801" t="str">
            <v>ESPAÑA</v>
          </cell>
          <cell r="C801">
            <v>2005</v>
          </cell>
          <cell r="D801" t="str">
            <v>BM</v>
          </cell>
          <cell r="E801" t="str">
            <v>AC</v>
          </cell>
          <cell r="F801">
            <v>0</v>
          </cell>
          <cell r="G801" t="str">
            <v>kg</v>
          </cell>
          <cell r="H801" t="str">
            <v>Transporte de PET</v>
          </cell>
          <cell r="I801" t="str">
            <v>Planta</v>
          </cell>
        </row>
        <row r="802">
          <cell r="A802" t="str">
            <v>España</v>
          </cell>
          <cell r="B802" t="str">
            <v>ESPAÑA</v>
          </cell>
          <cell r="C802">
            <v>2006</v>
          </cell>
          <cell r="D802" t="str">
            <v>BM</v>
          </cell>
          <cell r="E802" t="str">
            <v>AC</v>
          </cell>
          <cell r="F802">
            <v>0</v>
          </cell>
          <cell r="G802" t="str">
            <v>kg</v>
          </cell>
          <cell r="H802" t="str">
            <v>Transporte de PET</v>
          </cell>
          <cell r="I802" t="str">
            <v>Planta</v>
          </cell>
        </row>
        <row r="803">
          <cell r="A803" t="str">
            <v>España</v>
          </cell>
          <cell r="B803" t="str">
            <v>ESPAÑA</v>
          </cell>
          <cell r="C803">
            <v>2007</v>
          </cell>
          <cell r="D803" t="str">
            <v>BM</v>
          </cell>
          <cell r="E803" t="str">
            <v>AC</v>
          </cell>
          <cell r="F803">
            <v>0</v>
          </cell>
          <cell r="G803" t="str">
            <v>kg</v>
          </cell>
          <cell r="H803" t="str">
            <v>Transporte de PET</v>
          </cell>
          <cell r="I803" t="str">
            <v>Planta</v>
          </cell>
        </row>
        <row r="804">
          <cell r="A804" t="str">
            <v>España</v>
          </cell>
          <cell r="B804" t="str">
            <v>ESPAÑA</v>
          </cell>
          <cell r="C804">
            <v>2008</v>
          </cell>
          <cell r="D804" t="str">
            <v>BM</v>
          </cell>
          <cell r="E804" t="str">
            <v>AC</v>
          </cell>
          <cell r="F804">
            <v>0</v>
          </cell>
          <cell r="G804" t="str">
            <v>kg</v>
          </cell>
          <cell r="H804" t="str">
            <v>Transporte de PET</v>
          </cell>
          <cell r="I804" t="str">
            <v>Planta</v>
          </cell>
        </row>
        <row r="805">
          <cell r="A805" t="str">
            <v>España</v>
          </cell>
          <cell r="B805" t="str">
            <v>ESPAÑA</v>
          </cell>
          <cell r="C805">
            <v>2009</v>
          </cell>
          <cell r="D805" t="str">
            <v>BM</v>
          </cell>
          <cell r="E805" t="str">
            <v>AC</v>
          </cell>
          <cell r="F805">
            <v>0</v>
          </cell>
          <cell r="G805" t="str">
            <v>kg</v>
          </cell>
          <cell r="H805" t="str">
            <v>Transporte de PET</v>
          </cell>
          <cell r="I805" t="str">
            <v>Planta</v>
          </cell>
        </row>
        <row r="806">
          <cell r="A806" t="str">
            <v>España</v>
          </cell>
          <cell r="B806" t="str">
            <v>ESPAÑA</v>
          </cell>
          <cell r="C806">
            <v>2005</v>
          </cell>
          <cell r="D806" t="str">
            <v>BM</v>
          </cell>
          <cell r="E806" t="str">
            <v>AC</v>
          </cell>
          <cell r="F806">
            <v>0</v>
          </cell>
          <cell r="G806" t="str">
            <v>kg</v>
          </cell>
          <cell r="H806" t="str">
            <v>Tratamiento de PET</v>
          </cell>
          <cell r="I806" t="str">
            <v>Planta</v>
          </cell>
        </row>
        <row r="807">
          <cell r="A807" t="str">
            <v>España</v>
          </cell>
          <cell r="B807" t="str">
            <v>ESPAÑA</v>
          </cell>
          <cell r="C807">
            <v>2006</v>
          </cell>
          <cell r="D807" t="str">
            <v>BM</v>
          </cell>
          <cell r="E807" t="str">
            <v>AC</v>
          </cell>
          <cell r="F807">
            <v>0</v>
          </cell>
          <cell r="G807" t="str">
            <v>kg</v>
          </cell>
          <cell r="H807" t="str">
            <v>Tratamiento de PET</v>
          </cell>
          <cell r="I807" t="str">
            <v>Planta</v>
          </cell>
        </row>
        <row r="808">
          <cell r="A808" t="str">
            <v>España</v>
          </cell>
          <cell r="B808" t="str">
            <v>ESPAÑA</v>
          </cell>
          <cell r="C808">
            <v>2007</v>
          </cell>
          <cell r="D808" t="str">
            <v>BM</v>
          </cell>
          <cell r="E808" t="str">
            <v>AC</v>
          </cell>
          <cell r="F808">
            <v>0</v>
          </cell>
          <cell r="G808" t="str">
            <v>kg</v>
          </cell>
          <cell r="H808" t="str">
            <v>Tratamiento de PET</v>
          </cell>
          <cell r="I808" t="str">
            <v>Planta</v>
          </cell>
        </row>
        <row r="809">
          <cell r="A809" t="str">
            <v>España</v>
          </cell>
          <cell r="B809" t="str">
            <v>ESPAÑA</v>
          </cell>
          <cell r="C809">
            <v>2008</v>
          </cell>
          <cell r="D809" t="str">
            <v>BM</v>
          </cell>
          <cell r="E809" t="str">
            <v>AC</v>
          </cell>
          <cell r="F809">
            <v>0</v>
          </cell>
          <cell r="G809" t="str">
            <v>kg</v>
          </cell>
          <cell r="H809" t="str">
            <v>Tratamiento de PET</v>
          </cell>
          <cell r="I809" t="str">
            <v>Planta</v>
          </cell>
        </row>
        <row r="810">
          <cell r="A810" t="str">
            <v>España</v>
          </cell>
          <cell r="B810" t="str">
            <v>ESPAÑA</v>
          </cell>
          <cell r="C810">
            <v>2009</v>
          </cell>
          <cell r="D810" t="str">
            <v>BM</v>
          </cell>
          <cell r="E810" t="str">
            <v>AC</v>
          </cell>
          <cell r="F810">
            <v>0</v>
          </cell>
          <cell r="G810" t="str">
            <v>kg</v>
          </cell>
          <cell r="H810" t="str">
            <v>Tratamiento de PET</v>
          </cell>
          <cell r="I810" t="str">
            <v>Planta</v>
          </cell>
        </row>
        <row r="811">
          <cell r="A811" t="str">
            <v>Cataluña</v>
          </cell>
          <cell r="B811" t="str">
            <v>BARCELONA</v>
          </cell>
          <cell r="C811">
            <v>2005</v>
          </cell>
          <cell r="D811" t="str">
            <v>C</v>
          </cell>
          <cell r="E811" t="str">
            <v>AC</v>
          </cell>
          <cell r="F811">
            <v>277.02578030000001</v>
          </cell>
          <cell r="G811" t="str">
            <v>kg</v>
          </cell>
          <cell r="H811" t="str">
            <v>TRM, S.A</v>
          </cell>
          <cell r="I811" t="str">
            <v>Planta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2)"/>
      <sheetName val="Output"/>
      <sheetName val="Input"/>
      <sheetName val="REQUEST_TABLE"/>
      <sheetName val="Extract"/>
    </sheetNames>
    <sheetDataSet>
      <sheetData sheetId="0" refreshError="1"/>
      <sheetData sheetId="1" refreshError="1"/>
      <sheetData sheetId="2" refreshError="1"/>
      <sheetData sheetId="3" refreshError="1">
        <row r="4">
          <cell r="M4">
            <v>39882</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on this version"/>
      <sheetName val="Content"/>
      <sheetName val="FAME Persistence2"/>
      <sheetName val="Data_E"/>
      <sheetName val="Data_F"/>
      <sheetName val="List_Cntry"/>
      <sheetName val="LVA"/>
      <sheetName val="RUS"/>
      <sheetName val="POPStruc"/>
      <sheetName val="POPForeignBorn"/>
      <sheetName val="Surface"/>
      <sheetName val="POPDensity"/>
      <sheetName val="LifeExpectancy"/>
      <sheetName val="GDP"/>
      <sheetName val="GDP prognoz"/>
      <sheetName val="Xrates"/>
      <sheetName val="Xrates prognoz"/>
      <sheetName val="PPP"/>
      <sheetName val="PPP prognoz"/>
      <sheetName val="VAbyInd"/>
      <sheetName val="Gvt Acct"/>
      <sheetName val="ExtAccnts XGS MGS"/>
      <sheetName val="BoP%GDP"/>
      <sheetName val="NIIP"/>
      <sheetName val="NIIP (2)"/>
      <sheetName val="ExtAccnts CtySpecific"/>
      <sheetName val="EmpR"/>
      <sheetName val="PartR"/>
      <sheetName val="UNR"/>
      <sheetName val="LT_UNR"/>
      <sheetName val="HRS"/>
      <sheetName val="EduAttainment"/>
      <sheetName val="R&amp;DExpenditure"/>
      <sheetName val="Energy"/>
      <sheetName val="CO2"/>
      <sheetName val="AirConcentrations"/>
      <sheetName val="Water"/>
      <sheetName val="Water 2"/>
      <sheetName val="Waste"/>
      <sheetName val="GINI"/>
      <sheetName val="Poverty rate"/>
      <sheetName val="HousInc"/>
      <sheetName val="ODA"/>
      <sheetName val="HealthExpend "/>
      <sheetName val="PensionExpenditure"/>
      <sheetName val="EduExpend"/>
      <sheetName val="EduOutcomes"/>
      <sheetName val="WomenInGov"/>
      <sheetName val="Sheet1"/>
      <sheetName val="Sheet2"/>
      <sheetName val="Sheet15"/>
      <sheetName val="OECD.Stat export (2)"/>
      <sheetName val="Public and Private Social Expen"/>
    </sheetNames>
    <sheetDataSet>
      <sheetData sheetId="0" refreshError="1"/>
      <sheetData sheetId="1" refreshError="1"/>
      <sheetData sheetId="2" refreshError="1"/>
      <sheetData sheetId="3" refreshError="1"/>
      <sheetData sheetId="4" refreshError="1"/>
      <sheetData sheetId="5">
        <row r="3">
          <cell r="D3" t="str">
            <v>AUS</v>
          </cell>
          <cell r="E3" t="str">
            <v>Australia</v>
          </cell>
          <cell r="F3" t="str">
            <v>Australie</v>
          </cell>
          <cell r="G3" t="str">
            <v>AUD</v>
          </cell>
        </row>
        <row r="4">
          <cell r="D4" t="str">
            <v>AUT</v>
          </cell>
          <cell r="E4" t="str">
            <v>Austria</v>
          </cell>
          <cell r="F4" t="str">
            <v>Autriche</v>
          </cell>
          <cell r="G4" t="str">
            <v>EUR</v>
          </cell>
        </row>
        <row r="5">
          <cell r="D5" t="str">
            <v>BEL</v>
          </cell>
          <cell r="E5" t="str">
            <v>Belgium</v>
          </cell>
          <cell r="F5" t="str">
            <v>Belgique</v>
          </cell>
          <cell r="G5" t="str">
            <v>EUR</v>
          </cell>
        </row>
        <row r="6">
          <cell r="D6" t="str">
            <v>CAN</v>
          </cell>
          <cell r="E6" t="str">
            <v>Canada</v>
          </cell>
          <cell r="F6" t="str">
            <v>Canada</v>
          </cell>
          <cell r="G6" t="str">
            <v>CAD</v>
          </cell>
        </row>
        <row r="7">
          <cell r="D7" t="str">
            <v>CHL</v>
          </cell>
          <cell r="E7" t="str">
            <v>Chile</v>
          </cell>
          <cell r="F7" t="str">
            <v>Chili</v>
          </cell>
          <cell r="G7" t="str">
            <v>CLP</v>
          </cell>
        </row>
        <row r="8">
          <cell r="D8" t="str">
            <v>CZE</v>
          </cell>
          <cell r="E8" t="str">
            <v>Czech Republic</v>
          </cell>
          <cell r="F8" t="str">
            <v>République tchèque</v>
          </cell>
          <cell r="G8" t="str">
            <v>CZK</v>
          </cell>
        </row>
        <row r="9">
          <cell r="D9" t="str">
            <v>DNK</v>
          </cell>
          <cell r="E9" t="str">
            <v>Denmark</v>
          </cell>
          <cell r="F9" t="str">
            <v>Danemark</v>
          </cell>
          <cell r="G9" t="str">
            <v>DKK</v>
          </cell>
        </row>
        <row r="10">
          <cell r="D10" t="str">
            <v>EST</v>
          </cell>
          <cell r="E10" t="str">
            <v>Estonia</v>
          </cell>
          <cell r="F10" t="str">
            <v>Estonie</v>
          </cell>
          <cell r="G10" t="str">
            <v>EUR</v>
          </cell>
        </row>
        <row r="11">
          <cell r="D11" t="str">
            <v>FIN</v>
          </cell>
          <cell r="E11" t="str">
            <v>Finland</v>
          </cell>
          <cell r="F11" t="str">
            <v>Finlande</v>
          </cell>
          <cell r="G11" t="str">
            <v>EUR</v>
          </cell>
        </row>
        <row r="12">
          <cell r="D12" t="str">
            <v>FRA</v>
          </cell>
          <cell r="E12" t="str">
            <v>France</v>
          </cell>
          <cell r="F12" t="str">
            <v>France</v>
          </cell>
          <cell r="G12" t="str">
            <v>EUR</v>
          </cell>
        </row>
        <row r="13">
          <cell r="D13" t="str">
            <v>DEU</v>
          </cell>
          <cell r="E13" t="str">
            <v>Germany</v>
          </cell>
          <cell r="F13" t="str">
            <v>Allemagne</v>
          </cell>
          <cell r="G13" t="str">
            <v>EUR</v>
          </cell>
        </row>
        <row r="14">
          <cell r="D14" t="str">
            <v>GRC</v>
          </cell>
          <cell r="E14" t="str">
            <v>Greece</v>
          </cell>
          <cell r="F14" t="str">
            <v>Grèce</v>
          </cell>
          <cell r="G14" t="str">
            <v>EUR</v>
          </cell>
        </row>
        <row r="15">
          <cell r="D15" t="str">
            <v>HUN</v>
          </cell>
          <cell r="E15" t="str">
            <v>Hungary</v>
          </cell>
          <cell r="F15" t="str">
            <v>Hongrie</v>
          </cell>
          <cell r="G15" t="str">
            <v>HUF</v>
          </cell>
        </row>
        <row r="16">
          <cell r="D16" t="str">
            <v>ISL</v>
          </cell>
          <cell r="E16" t="str">
            <v>Iceland</v>
          </cell>
          <cell r="F16" t="str">
            <v>Islande</v>
          </cell>
          <cell r="G16" t="str">
            <v>ISK</v>
          </cell>
        </row>
        <row r="17">
          <cell r="D17" t="str">
            <v>IRL</v>
          </cell>
          <cell r="E17" t="str">
            <v>Ireland</v>
          </cell>
          <cell r="F17" t="str">
            <v>Irlande</v>
          </cell>
          <cell r="G17" t="str">
            <v>EUR</v>
          </cell>
        </row>
        <row r="18">
          <cell r="D18" t="str">
            <v>ISR</v>
          </cell>
          <cell r="E18" t="str">
            <v>Israel</v>
          </cell>
          <cell r="F18" t="str">
            <v>Israël</v>
          </cell>
          <cell r="G18" t="str">
            <v>NIS</v>
          </cell>
        </row>
        <row r="19">
          <cell r="D19" t="str">
            <v>ITA</v>
          </cell>
          <cell r="E19" t="str">
            <v>Italy</v>
          </cell>
          <cell r="F19" t="str">
            <v>Italie</v>
          </cell>
          <cell r="G19" t="str">
            <v>EUR</v>
          </cell>
        </row>
        <row r="20">
          <cell r="D20" t="str">
            <v>JPN</v>
          </cell>
          <cell r="E20" t="str">
            <v>Japan</v>
          </cell>
          <cell r="F20" t="str">
            <v>Japon</v>
          </cell>
          <cell r="G20" t="str">
            <v>YEN</v>
          </cell>
        </row>
        <row r="21">
          <cell r="D21" t="str">
            <v>KOR</v>
          </cell>
          <cell r="E21" t="str">
            <v>Korea</v>
          </cell>
          <cell r="F21" t="str">
            <v>Corée</v>
          </cell>
          <cell r="G21" t="str">
            <v>KRW</v>
          </cell>
        </row>
        <row r="22">
          <cell r="D22" t="str">
            <v>LUX</v>
          </cell>
          <cell r="E22" t="str">
            <v>Luxembourg</v>
          </cell>
          <cell r="F22" t="str">
            <v>Luxembourg</v>
          </cell>
          <cell r="G22" t="str">
            <v>EUR</v>
          </cell>
        </row>
        <row r="23">
          <cell r="D23" t="str">
            <v>MEX</v>
          </cell>
          <cell r="E23" t="str">
            <v>Mexico</v>
          </cell>
          <cell r="F23" t="str">
            <v>Mexique</v>
          </cell>
          <cell r="G23" t="str">
            <v>MXN</v>
          </cell>
        </row>
        <row r="24">
          <cell r="D24" t="str">
            <v>NLD</v>
          </cell>
          <cell r="E24" t="str">
            <v>Netherlands</v>
          </cell>
          <cell r="F24" t="str">
            <v>Pays-Bas</v>
          </cell>
          <cell r="G24" t="str">
            <v>EUR</v>
          </cell>
        </row>
        <row r="25">
          <cell r="D25" t="str">
            <v>NZL</v>
          </cell>
          <cell r="E25" t="str">
            <v>New Zealand</v>
          </cell>
          <cell r="F25" t="str">
            <v>Nouvelle-Zélande</v>
          </cell>
          <cell r="G25" t="str">
            <v>NZD</v>
          </cell>
        </row>
        <row r="26">
          <cell r="D26" t="str">
            <v>NOR</v>
          </cell>
          <cell r="E26" t="str">
            <v>Norway</v>
          </cell>
          <cell r="F26" t="str">
            <v>Norvège</v>
          </cell>
          <cell r="G26" t="str">
            <v>NOK</v>
          </cell>
        </row>
        <row r="27">
          <cell r="D27" t="str">
            <v>POL</v>
          </cell>
          <cell r="E27" t="str">
            <v>Poland</v>
          </cell>
          <cell r="F27" t="str">
            <v>Pologne</v>
          </cell>
          <cell r="G27" t="str">
            <v>PLN</v>
          </cell>
        </row>
        <row r="28">
          <cell r="D28" t="str">
            <v>PRT</v>
          </cell>
          <cell r="E28" t="str">
            <v>Portugal</v>
          </cell>
          <cell r="F28" t="str">
            <v>Portugal</v>
          </cell>
          <cell r="G28" t="str">
            <v>EUR</v>
          </cell>
        </row>
        <row r="29">
          <cell r="D29" t="str">
            <v>SVK</v>
          </cell>
          <cell r="E29" t="str">
            <v>Slovak Republic</v>
          </cell>
          <cell r="F29" t="str">
            <v>République slovaque</v>
          </cell>
          <cell r="G29" t="str">
            <v>EUR</v>
          </cell>
        </row>
        <row r="30">
          <cell r="D30" t="str">
            <v>SVN</v>
          </cell>
          <cell r="E30" t="str">
            <v>Slovenia</v>
          </cell>
          <cell r="F30" t="str">
            <v>Slovénie</v>
          </cell>
          <cell r="G30" t="str">
            <v>EUR</v>
          </cell>
        </row>
        <row r="31">
          <cell r="D31" t="str">
            <v>ESP</v>
          </cell>
          <cell r="E31" t="str">
            <v>Spain</v>
          </cell>
          <cell r="F31" t="str">
            <v>Espagne</v>
          </cell>
          <cell r="G31" t="str">
            <v>EUR</v>
          </cell>
        </row>
        <row r="32">
          <cell r="D32" t="str">
            <v>SWE</v>
          </cell>
          <cell r="E32" t="str">
            <v>Sweden</v>
          </cell>
          <cell r="F32" t="str">
            <v>Suède</v>
          </cell>
          <cell r="G32" t="str">
            <v>SEK</v>
          </cell>
        </row>
        <row r="33">
          <cell r="D33" t="str">
            <v>CHE</v>
          </cell>
          <cell r="E33" t="str">
            <v>Switzerland</v>
          </cell>
          <cell r="F33" t="str">
            <v>Suisse</v>
          </cell>
          <cell r="G33" t="str">
            <v>CHF</v>
          </cell>
        </row>
        <row r="34">
          <cell r="D34" t="str">
            <v>TUR</v>
          </cell>
          <cell r="E34" t="str">
            <v>Turkey</v>
          </cell>
          <cell r="F34" t="str">
            <v>Turquie</v>
          </cell>
          <cell r="G34" t="str">
            <v>TRY</v>
          </cell>
        </row>
        <row r="35">
          <cell r="D35" t="str">
            <v>GBR</v>
          </cell>
          <cell r="E35" t="str">
            <v>United Kingdom</v>
          </cell>
          <cell r="F35" t="str">
            <v>Royaume-Uni</v>
          </cell>
          <cell r="G35" t="str">
            <v>GBP</v>
          </cell>
        </row>
        <row r="36">
          <cell r="D36" t="str">
            <v>USA</v>
          </cell>
          <cell r="E36" t="str">
            <v>United States</v>
          </cell>
          <cell r="F36" t="str">
            <v>États-Unis</v>
          </cell>
          <cell r="G36" t="str">
            <v>USD</v>
          </cell>
        </row>
        <row r="37">
          <cell r="D37" t="str">
            <v>RUS</v>
          </cell>
          <cell r="E37" t="str">
            <v>Russia</v>
          </cell>
          <cell r="F37" t="str">
            <v>Russie</v>
          </cell>
          <cell r="G37" t="str">
            <v>RUB</v>
          </cell>
        </row>
        <row r="38">
          <cell r="D38" t="str">
            <v>BRA</v>
          </cell>
          <cell r="E38" t="str">
            <v>Brazil</v>
          </cell>
          <cell r="F38" t="str">
            <v>Brésil</v>
          </cell>
          <cell r="G38" t="str">
            <v>BRL</v>
          </cell>
        </row>
        <row r="39">
          <cell r="D39" t="str">
            <v>CHN</v>
          </cell>
          <cell r="E39" t="str">
            <v>China</v>
          </cell>
          <cell r="F39" t="str">
            <v>Chine</v>
          </cell>
          <cell r="G39" t="str">
            <v>CNY</v>
          </cell>
        </row>
        <row r="40">
          <cell r="D40" t="str">
            <v>IND</v>
          </cell>
          <cell r="E40" t="str">
            <v>India</v>
          </cell>
          <cell r="F40" t="str">
            <v>Inde</v>
          </cell>
          <cell r="G40" t="str">
            <v>INR</v>
          </cell>
        </row>
        <row r="41">
          <cell r="D41" t="str">
            <v>IDN</v>
          </cell>
          <cell r="E41" t="str">
            <v>Indonesia</v>
          </cell>
          <cell r="F41" t="str">
            <v>Indonésie</v>
          </cell>
          <cell r="G41" t="str">
            <v>IDR</v>
          </cell>
        </row>
        <row r="42">
          <cell r="D42" t="str">
            <v>ZAF</v>
          </cell>
          <cell r="E42" t="str">
            <v>South Africa</v>
          </cell>
          <cell r="F42" t="str">
            <v>Afrique du Sud</v>
          </cell>
          <cell r="G42" t="str">
            <v>ZAR</v>
          </cell>
        </row>
        <row r="43">
          <cell r="D43" t="str">
            <v>MYS</v>
          </cell>
          <cell r="E43" t="str">
            <v>Malaysia</v>
          </cell>
          <cell r="F43" t="str">
            <v>Malaisie</v>
          </cell>
          <cell r="G43" t="str">
            <v>MYR</v>
          </cell>
        </row>
        <row r="44">
          <cell r="D44" t="str">
            <v>THA</v>
          </cell>
          <cell r="E44" t="str">
            <v>Thailand</v>
          </cell>
          <cell r="F44" t="str">
            <v>Thaïlande</v>
          </cell>
          <cell r="G44" t="str">
            <v>THB</v>
          </cell>
        </row>
        <row r="45">
          <cell r="D45" t="str">
            <v>BLX</v>
          </cell>
          <cell r="E45" t="str">
            <v>Belgium-Luxembourg</v>
          </cell>
          <cell r="F45" t="str">
            <v>Belgique-Luxembourg</v>
          </cell>
          <cell r="G45" t="str">
            <v>--</v>
          </cell>
        </row>
        <row r="46">
          <cell r="D46" t="str">
            <v>LTU</v>
          </cell>
          <cell r="E46" t="str">
            <v>Lithuania</v>
          </cell>
          <cell r="F46" t="str">
            <v>Lituanie</v>
          </cell>
          <cell r="G46" t="str">
            <v>EUR</v>
          </cell>
        </row>
        <row r="47">
          <cell r="D47" t="str">
            <v>LVA</v>
          </cell>
          <cell r="E47" t="str">
            <v>Latvia</v>
          </cell>
          <cell r="F47" t="str">
            <v>Lettonie</v>
          </cell>
          <cell r="G47" t="str">
            <v>EUR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AG6">
            <v>1</v>
          </cell>
          <cell r="AH6">
            <v>2</v>
          </cell>
          <cell r="AI6">
            <v>3</v>
          </cell>
          <cell r="AJ6">
            <v>4</v>
          </cell>
          <cell r="AK6">
            <v>5</v>
          </cell>
          <cell r="AL6">
            <v>6</v>
          </cell>
          <cell r="AM6">
            <v>7</v>
          </cell>
        </row>
        <row r="7">
          <cell r="AH7" t="str">
            <v>Total</v>
          </cell>
          <cell r="AI7" t="str">
            <v>Primary</v>
          </cell>
          <cell r="AJ7" t="str">
            <v>Industry incl. construction</v>
          </cell>
          <cell r="AK7" t="str">
            <v xml:space="preserve">Private services </v>
          </cell>
          <cell r="AL7" t="str">
            <v>Public sector</v>
          </cell>
          <cell r="AM7" t="str">
            <v>Total services</v>
          </cell>
        </row>
        <row r="8">
          <cell r="AG8" t="str">
            <v>AUS</v>
          </cell>
          <cell r="AH8">
            <v>100</v>
          </cell>
          <cell r="AI8">
            <v>2.4023648432630846</v>
          </cell>
          <cell r="AJ8">
            <v>27.092407782284894</v>
          </cell>
          <cell r="AK8">
            <v>50.377569683687462</v>
          </cell>
          <cell r="AL8">
            <v>20.127657690764561</v>
          </cell>
          <cell r="AM8">
            <v>70.505227374452019</v>
          </cell>
        </row>
        <row r="9">
          <cell r="AG9" t="str">
            <v>AUT</v>
          </cell>
          <cell r="AH9">
            <v>100</v>
          </cell>
          <cell r="AI9">
            <v>1.5401853785214528</v>
          </cell>
          <cell r="AJ9">
            <v>28.633599273296706</v>
          </cell>
          <cell r="AK9">
            <v>49.269268101126471</v>
          </cell>
          <cell r="AL9">
            <v>20.556947247055373</v>
          </cell>
          <cell r="AM9">
            <v>69.826215348181847</v>
          </cell>
        </row>
        <row r="10">
          <cell r="AG10" t="str">
            <v>BEL</v>
          </cell>
          <cell r="AH10">
            <v>100.00029290296123</v>
          </cell>
          <cell r="AI10">
            <v>0.78820186872089282</v>
          </cell>
          <cell r="AJ10">
            <v>21.302246565712778</v>
          </cell>
          <cell r="AK10">
            <v>52.505199027562163</v>
          </cell>
          <cell r="AL10">
            <v>25.404645440965407</v>
          </cell>
          <cell r="AM10">
            <v>77.909844468527567</v>
          </cell>
        </row>
        <row r="11">
          <cell r="AG11" t="str">
            <v>CAN</v>
          </cell>
          <cell r="AH11">
            <v>96.491348087244774</v>
          </cell>
          <cell r="AI11">
            <v>1.8397102496315785</v>
          </cell>
          <cell r="AJ11">
            <v>30.911415793696719</v>
          </cell>
          <cell r="AK11">
            <v>44.564974857826037</v>
          </cell>
          <cell r="AL11">
            <v>19.175247186090445</v>
          </cell>
          <cell r="AM11">
            <v>63.740222043916482</v>
          </cell>
        </row>
        <row r="12">
          <cell r="AG12" t="str">
            <v>CHE</v>
          </cell>
          <cell r="AH12">
            <v>99.999999999824681</v>
          </cell>
          <cell r="AI12">
            <v>0.78774287155689482</v>
          </cell>
          <cell r="AJ12">
            <v>26.411876990774214</v>
          </cell>
          <cell r="AK12">
            <v>46.139000664743932</v>
          </cell>
          <cell r="AL12">
            <v>26.661379472749648</v>
          </cell>
          <cell r="AM12">
            <v>72.800380137493576</v>
          </cell>
        </row>
        <row r="13">
          <cell r="AG13" t="str">
            <v>CHL</v>
          </cell>
          <cell r="AH13">
            <v>97.498610635387564</v>
          </cell>
          <cell r="AI13">
            <v>3.4381673094491796</v>
          </cell>
          <cell r="AJ13">
            <v>35.288326704906524</v>
          </cell>
          <cell r="AK13">
            <v>35.917951389278628</v>
          </cell>
          <cell r="AL13">
            <v>22.854165231753239</v>
          </cell>
          <cell r="AM13">
            <v>58.77211662103187</v>
          </cell>
        </row>
        <row r="14">
          <cell r="AG14" t="str">
            <v>CZE</v>
          </cell>
          <cell r="AH14">
            <v>99.999999999999986</v>
          </cell>
          <cell r="AI14">
            <v>2.3859828200230417</v>
          </cell>
          <cell r="AJ14">
            <v>37.766706917052353</v>
          </cell>
          <cell r="AK14">
            <v>42.158117332712877</v>
          </cell>
          <cell r="AL14">
            <v>17.689192930211721</v>
          </cell>
          <cell r="AM14">
            <v>59.847310262924594</v>
          </cell>
        </row>
        <row r="15">
          <cell r="AG15" t="str">
            <v>DEU</v>
          </cell>
          <cell r="AH15">
            <v>100</v>
          </cell>
          <cell r="AI15">
            <v>0.77673859445361371</v>
          </cell>
          <cell r="AJ15">
            <v>30.206410334780038</v>
          </cell>
          <cell r="AK15">
            <v>46.066385475884836</v>
          </cell>
          <cell r="AL15">
            <v>22.950465594881514</v>
          </cell>
          <cell r="AM15">
            <v>69.01685107076635</v>
          </cell>
        </row>
        <row r="16">
          <cell r="AG16" t="str">
            <v>DNK</v>
          </cell>
          <cell r="AH16">
            <v>100.00012474458546</v>
          </cell>
          <cell r="AI16">
            <v>1.3094439135869309</v>
          </cell>
          <cell r="AJ16">
            <v>21.479832542868476</v>
          </cell>
          <cell r="AK16">
            <v>50.041976553007714</v>
          </cell>
          <cell r="AL16">
            <v>27.168871735122334</v>
          </cell>
          <cell r="AM16">
            <v>77.210848288130052</v>
          </cell>
        </row>
        <row r="17">
          <cell r="AG17" t="str">
            <v>ESP</v>
          </cell>
          <cell r="AH17">
            <v>100</v>
          </cell>
          <cell r="AI17">
            <v>2.5835509600042008</v>
          </cell>
          <cell r="AJ17">
            <v>25.307633204132568</v>
          </cell>
          <cell r="AK17">
            <v>49.961154041104919</v>
          </cell>
          <cell r="AL17">
            <v>22.147661794758314</v>
          </cell>
          <cell r="AM17">
            <v>72.108815835863226</v>
          </cell>
        </row>
        <row r="18">
          <cell r="AG18" t="str">
            <v>EST</v>
          </cell>
          <cell r="AH18">
            <v>100</v>
          </cell>
          <cell r="AI18">
            <v>3.8943849674997866</v>
          </cell>
          <cell r="AJ18">
            <v>28.951298494045407</v>
          </cell>
          <cell r="AK18">
            <v>50.050942923026966</v>
          </cell>
          <cell r="AL18">
            <v>17.103373615427842</v>
          </cell>
          <cell r="AM18">
            <v>67.154316538454808</v>
          </cell>
        </row>
        <row r="19">
          <cell r="AG19" t="str">
            <v>FIN</v>
          </cell>
          <cell r="AH19">
            <v>100.00000000000001</v>
          </cell>
          <cell r="AI19">
            <v>2.8352351627120691</v>
          </cell>
          <cell r="AJ19">
            <v>25.567831914508243</v>
          </cell>
          <cell r="AK19">
            <v>46.156493388878829</v>
          </cell>
          <cell r="AL19">
            <v>25.440439533900864</v>
          </cell>
          <cell r="AM19">
            <v>71.5969329227797</v>
          </cell>
        </row>
        <row r="20">
          <cell r="AG20" t="str">
            <v>FRA</v>
          </cell>
          <cell r="AH20">
            <v>100.00021680240303</v>
          </cell>
          <cell r="AI20">
            <v>1.7993515440125138</v>
          </cell>
          <cell r="AJ20">
            <v>18.837798198155227</v>
          </cell>
          <cell r="AK20">
            <v>53.084068383813964</v>
          </cell>
          <cell r="AL20">
            <v>26.278998676421327</v>
          </cell>
          <cell r="AM20">
            <v>79.363067060235295</v>
          </cell>
        </row>
        <row r="21">
          <cell r="AG21" t="str">
            <v>GBR</v>
          </cell>
          <cell r="AH21">
            <v>100</v>
          </cell>
          <cell r="AI21">
            <v>0.6445445337948954</v>
          </cell>
          <cell r="AJ21">
            <v>20.390362504535954</v>
          </cell>
          <cell r="AK21">
            <v>56.237651142990906</v>
          </cell>
          <cell r="AL21">
            <v>22.727441818678244</v>
          </cell>
          <cell r="AM21">
            <v>78.965092961669143</v>
          </cell>
        </row>
        <row r="22">
          <cell r="AG22" t="str">
            <v>GRC</v>
          </cell>
          <cell r="AH22">
            <v>100</v>
          </cell>
          <cell r="AI22">
            <v>3.7075862434034388</v>
          </cell>
          <cell r="AJ22">
            <v>16.464396806515161</v>
          </cell>
          <cell r="AK22">
            <v>53.336951029749571</v>
          </cell>
          <cell r="AL22">
            <v>26.491065920331835</v>
          </cell>
          <cell r="AM22">
            <v>79.828016950081405</v>
          </cell>
        </row>
        <row r="23">
          <cell r="AG23" t="str">
            <v>HUN</v>
          </cell>
          <cell r="AH23">
            <v>99.999995900733808</v>
          </cell>
          <cell r="AI23">
            <v>4.7999250654140404</v>
          </cell>
          <cell r="AJ23">
            <v>30.145868288117743</v>
          </cell>
          <cell r="AK23">
            <v>44.596322712271274</v>
          </cell>
          <cell r="AL23">
            <v>20.457879834930747</v>
          </cell>
          <cell r="AM23">
            <v>65.054202547202024</v>
          </cell>
        </row>
        <row r="24">
          <cell r="AG24" t="str">
            <v>IRL</v>
          </cell>
          <cell r="AH24">
            <v>98.440313205398866</v>
          </cell>
          <cell r="AI24">
            <v>1.5909803431559941</v>
          </cell>
          <cell r="AJ24">
            <v>26.336167190103104</v>
          </cell>
          <cell r="AK24">
            <v>50.588336521481558</v>
          </cell>
          <cell r="AL24">
            <v>19.924829150658212</v>
          </cell>
          <cell r="AM24">
            <v>70.513165672139763</v>
          </cell>
        </row>
        <row r="25">
          <cell r="AG25" t="str">
            <v>ISL</v>
          </cell>
          <cell r="AH25">
            <v>95.331959369649695</v>
          </cell>
          <cell r="AI25">
            <v>8.0286937936775455</v>
          </cell>
          <cell r="AJ25">
            <v>19.902016318146686</v>
          </cell>
          <cell r="AK25">
            <v>44.214559259134504</v>
          </cell>
          <cell r="AL25">
            <v>23.186689998690948</v>
          </cell>
          <cell r="AM25">
            <v>67.401249257825455</v>
          </cell>
        </row>
        <row r="26">
          <cell r="AG26" t="str">
            <v>ISR</v>
          </cell>
          <cell r="AH26">
            <v>95.605503364375096</v>
          </cell>
          <cell r="AI26">
            <v>1.788134763439823</v>
          </cell>
          <cell r="AJ26">
            <v>19.958664476047115</v>
          </cell>
          <cell r="AK26">
            <v>50.859318639493587</v>
          </cell>
          <cell r="AL26">
            <v>22.999385485394583</v>
          </cell>
          <cell r="AM26">
            <v>73.858704124888163</v>
          </cell>
        </row>
        <row r="27">
          <cell r="AG27" t="str">
            <v>ITA</v>
          </cell>
          <cell r="AH27">
            <v>100.00000000007147</v>
          </cell>
          <cell r="AI27">
            <v>2.1471304426911528</v>
          </cell>
          <cell r="AJ27">
            <v>23.898883184303891</v>
          </cell>
          <cell r="AK27">
            <v>53.390808950879688</v>
          </cell>
          <cell r="AL27">
            <v>20.563177422196723</v>
          </cell>
          <cell r="AM27">
            <v>73.953986373076418</v>
          </cell>
        </row>
        <row r="28">
          <cell r="AG28" t="str">
            <v>JPN</v>
          </cell>
          <cell r="AH28">
            <v>99.86798565860677</v>
          </cell>
          <cell r="AI28">
            <v>1.1620929699964304</v>
          </cell>
          <cell r="AJ28">
            <v>26.10911451236576</v>
          </cell>
          <cell r="AK28">
            <v>41.545921842221645</v>
          </cell>
          <cell r="AL28">
            <v>31.050856334022935</v>
          </cell>
          <cell r="AM28">
            <v>72.596778176244584</v>
          </cell>
        </row>
        <row r="29">
          <cell r="AG29" t="str">
            <v>KOR</v>
          </cell>
          <cell r="AH29">
            <v>99.999992330906068</v>
          </cell>
          <cell r="AI29">
            <v>2.3439281866043937</v>
          </cell>
          <cell r="AJ29">
            <v>38.550487562646914</v>
          </cell>
          <cell r="AK29">
            <v>39.662651895991743</v>
          </cell>
          <cell r="AL29">
            <v>19.442924685663012</v>
          </cell>
          <cell r="AM29">
            <v>59.105576581654759</v>
          </cell>
        </row>
        <row r="30">
          <cell r="AG30" t="str">
            <v>LUX</v>
          </cell>
          <cell r="AH30">
            <v>103.15387973254971</v>
          </cell>
          <cell r="AI30">
            <v>0.31301903666794428</v>
          </cell>
          <cell r="AJ30">
            <v>13.761658362079979</v>
          </cell>
          <cell r="AK30">
            <v>71.668050764447841</v>
          </cell>
          <cell r="AL30">
            <v>17.411151569353947</v>
          </cell>
          <cell r="AM30">
            <v>89.079202333801788</v>
          </cell>
        </row>
        <row r="31">
          <cell r="AG31" t="str">
            <v>MEX</v>
          </cell>
          <cell r="AH31">
            <v>101.01777738912266</v>
          </cell>
          <cell r="AI31">
            <v>3.4296211667133125</v>
          </cell>
          <cell r="AJ31">
            <v>36.509878635574857</v>
          </cell>
          <cell r="AK31">
            <v>47.479472920335454</v>
          </cell>
          <cell r="AL31">
            <v>13.598804666499031</v>
          </cell>
          <cell r="AM31">
            <v>61.078277586834488</v>
          </cell>
        </row>
        <row r="32">
          <cell r="AG32" t="str">
            <v>NLD</v>
          </cell>
          <cell r="AH32">
            <v>100</v>
          </cell>
          <cell r="AI32">
            <v>1.6475972540045767</v>
          </cell>
          <cell r="AJ32">
            <v>24.371913766108637</v>
          </cell>
          <cell r="AK32">
            <v>48.831654916202673</v>
          </cell>
          <cell r="AL32">
            <v>25.148834063684117</v>
          </cell>
          <cell r="AM32">
            <v>73.980488979886786</v>
          </cell>
        </row>
        <row r="33">
          <cell r="AG33" t="str">
            <v>NOR</v>
          </cell>
          <cell r="AH33">
            <v>100</v>
          </cell>
          <cell r="AI33">
            <v>1.5499803505813217</v>
          </cell>
          <cell r="AJ33">
            <v>40.79104060867467</v>
          </cell>
          <cell r="AK33">
            <v>35.734726527310087</v>
          </cell>
          <cell r="AL33">
            <v>21.92425251343392</v>
          </cell>
          <cell r="AM33">
            <v>57.658979040744008</v>
          </cell>
        </row>
        <row r="34">
          <cell r="AG34" t="str">
            <v>NZL</v>
          </cell>
          <cell r="AH34">
            <v>0</v>
          </cell>
          <cell r="AI34">
            <v>0</v>
          </cell>
          <cell r="AJ34">
            <v>0</v>
          </cell>
          <cell r="AK34">
            <v>0</v>
          </cell>
          <cell r="AL34">
            <v>0</v>
          </cell>
          <cell r="AM34">
            <v>0</v>
          </cell>
        </row>
        <row r="35">
          <cell r="AG35" t="str">
            <v>POL</v>
          </cell>
          <cell r="AH35">
            <v>100</v>
          </cell>
          <cell r="AI35">
            <v>3.7898821272854577</v>
          </cell>
          <cell r="AJ35">
            <v>31.269143730907906</v>
          </cell>
          <cell r="AK35">
            <v>48.144542612421766</v>
          </cell>
          <cell r="AL35">
            <v>16.796431529384872</v>
          </cell>
          <cell r="AM35">
            <v>64.940974141806635</v>
          </cell>
        </row>
        <row r="36">
          <cell r="AG36" t="str">
            <v>PRT</v>
          </cell>
          <cell r="AH36">
            <v>100</v>
          </cell>
          <cell r="AI36">
            <v>2.4058103834773403</v>
          </cell>
          <cell r="AJ36">
            <v>23.190146200778923</v>
          </cell>
          <cell r="AK36">
            <v>51.360640725033861</v>
          </cell>
          <cell r="AL36">
            <v>23.043402690709886</v>
          </cell>
          <cell r="AM36">
            <v>74.404043415743743</v>
          </cell>
        </row>
        <row r="37">
          <cell r="AG37" t="str">
            <v>SVK</v>
          </cell>
          <cell r="AH37">
            <v>100</v>
          </cell>
          <cell r="AI37">
            <v>2.9532948552029574</v>
          </cell>
          <cell r="AJ37">
            <v>34.219035398047488</v>
          </cell>
          <cell r="AK37">
            <v>45.927330530784552</v>
          </cell>
          <cell r="AL37">
            <v>16.900339215965012</v>
          </cell>
          <cell r="AM37">
            <v>62.827669746749564</v>
          </cell>
        </row>
        <row r="38">
          <cell r="AG38" t="str">
            <v>SVN</v>
          </cell>
          <cell r="AH38">
            <v>99.99999999672275</v>
          </cell>
          <cell r="AI38">
            <v>2.9011541788950992</v>
          </cell>
          <cell r="AJ38">
            <v>31.386769857382944</v>
          </cell>
          <cell r="AK38">
            <v>45.608259712836009</v>
          </cell>
          <cell r="AL38">
            <v>20.103816247608695</v>
          </cell>
          <cell r="AM38">
            <v>65.712075960444707</v>
          </cell>
        </row>
        <row r="39">
          <cell r="AG39" t="str">
            <v>SWE</v>
          </cell>
          <cell r="AH39">
            <v>100</v>
          </cell>
          <cell r="AI39">
            <v>1.5132794639819016</v>
          </cell>
          <cell r="AJ39">
            <v>24.195223130618412</v>
          </cell>
          <cell r="AK39">
            <v>46.869466107417111</v>
          </cell>
          <cell r="AL39">
            <v>27.422031297982574</v>
          </cell>
          <cell r="AM39">
            <v>74.291497405399681</v>
          </cell>
        </row>
        <row r="40">
          <cell r="AG40" t="str">
            <v>TUR</v>
          </cell>
          <cell r="AH40">
            <v>99.999999964681734</v>
          </cell>
          <cell r="AI40">
            <v>8.3364208524842205</v>
          </cell>
          <cell r="AJ40">
            <v>26.582116837669673</v>
          </cell>
          <cell r="AK40">
            <v>52.992236129168802</v>
          </cell>
          <cell r="AL40">
            <v>12.089226145359037</v>
          </cell>
          <cell r="AM40">
            <v>65.081462274527837</v>
          </cell>
        </row>
        <row r="41">
          <cell r="AG41" t="str">
            <v>USA</v>
          </cell>
          <cell r="AH41">
            <v>96.264289419081763</v>
          </cell>
          <cell r="AI41">
            <v>1.1988974282546461</v>
          </cell>
          <cell r="AJ41">
            <v>19.397580945063662</v>
          </cell>
          <cell r="AK41">
            <v>49.869442277469147</v>
          </cell>
          <cell r="AL41">
            <v>25.79836876829431</v>
          </cell>
          <cell r="AM41">
            <v>75.667811045763457</v>
          </cell>
        </row>
        <row r="42">
          <cell r="AG42" t="str">
            <v>OECD.average</v>
          </cell>
          <cell r="AH42">
            <v>99.505220894069893</v>
          </cell>
          <cell r="AI42">
            <v>2.5040313310049007</v>
          </cell>
          <cell r="AJ42">
            <v>26.823874334300108</v>
          </cell>
          <cell r="AK42">
            <v>48.339740819402927</v>
          </cell>
          <cell r="AL42">
            <v>21.837574409361977</v>
          </cell>
          <cell r="AM42">
            <v>70.177315228764883</v>
          </cell>
        </row>
        <row r="43">
          <cell r="AG43" t="str">
            <v>RUS</v>
          </cell>
          <cell r="AH43">
            <v>0</v>
          </cell>
          <cell r="AI43">
            <v>0</v>
          </cell>
          <cell r="AJ43">
            <v>0</v>
          </cell>
          <cell r="AK43">
            <v>0</v>
          </cell>
          <cell r="AL43">
            <v>0</v>
          </cell>
          <cell r="AM43">
            <v>0</v>
          </cell>
        </row>
      </sheetData>
      <sheetData sheetId="20">
        <row r="7">
          <cell r="C7" t="str">
            <v>FAMEDATE</v>
          </cell>
          <cell r="D7">
            <v>38352</v>
          </cell>
          <cell r="E7">
            <v>38717</v>
          </cell>
          <cell r="F7">
            <v>39082</v>
          </cell>
          <cell r="G7">
            <v>39447</v>
          </cell>
          <cell r="H7">
            <v>39813</v>
          </cell>
          <cell r="I7">
            <v>40178</v>
          </cell>
          <cell r="J7">
            <v>40543</v>
          </cell>
          <cell r="K7">
            <v>40908</v>
          </cell>
          <cell r="L7">
            <v>41274</v>
          </cell>
          <cell r="M7">
            <v>41639</v>
          </cell>
          <cell r="N7">
            <v>0</v>
          </cell>
          <cell r="O7">
            <v>0</v>
          </cell>
          <cell r="P7">
            <v>0</v>
          </cell>
          <cell r="Q7">
            <v>0</v>
          </cell>
          <cell r="R7">
            <v>0</v>
          </cell>
          <cell r="S7">
            <v>0</v>
          </cell>
          <cell r="T7">
            <v>0</v>
          </cell>
          <cell r="U7">
            <v>0</v>
          </cell>
          <cell r="V7">
            <v>0</v>
          </cell>
          <cell r="W7">
            <v>0</v>
          </cell>
          <cell r="X7">
            <v>0</v>
          </cell>
          <cell r="Y7">
            <v>0</v>
          </cell>
          <cell r="Z7">
            <v>0</v>
          </cell>
        </row>
        <row r="8">
          <cell r="B8" t="str">
            <v>AUS</v>
          </cell>
          <cell r="C8" t="str">
            <v>ADBA'AUS.YRGTQ</v>
          </cell>
          <cell r="D8">
            <v>35.410826390454417</v>
          </cell>
          <cell r="E8">
            <v>35.176027366274248</v>
          </cell>
          <cell r="F8">
            <v>35.240579219427296</v>
          </cell>
          <cell r="G8">
            <v>34.680341482611844</v>
          </cell>
          <cell r="H8">
            <v>33.361374745276898</v>
          </cell>
          <cell r="I8">
            <v>32.16300891521135</v>
          </cell>
          <cell r="J8">
            <v>31.257142101098424</v>
          </cell>
          <cell r="K8">
            <v>31.544503794652407</v>
          </cell>
          <cell r="L8">
            <v>32.711357698325507</v>
          </cell>
          <cell r="M8">
            <v>33.68253331293284</v>
          </cell>
          <cell r="N8">
            <v>0</v>
          </cell>
          <cell r="O8">
            <v>0</v>
          </cell>
          <cell r="P8">
            <v>0</v>
          </cell>
          <cell r="Q8">
            <v>0</v>
          </cell>
          <cell r="R8">
            <v>0</v>
          </cell>
          <cell r="S8">
            <v>0</v>
          </cell>
          <cell r="T8">
            <v>0</v>
          </cell>
          <cell r="U8">
            <v>0</v>
          </cell>
          <cell r="V8">
            <v>0</v>
          </cell>
          <cell r="W8">
            <v>0</v>
          </cell>
          <cell r="X8">
            <v>0</v>
          </cell>
          <cell r="Y8">
            <v>0</v>
          </cell>
          <cell r="Z8">
            <v>0</v>
          </cell>
        </row>
        <row r="9">
          <cell r="B9" t="str">
            <v>AUT</v>
          </cell>
          <cell r="C9" t="str">
            <v>ADBA'AUT.YRGTQ</v>
          </cell>
          <cell r="D9">
            <v>48.808518402936521</v>
          </cell>
          <cell r="E9">
            <v>48.463723549023229</v>
          </cell>
          <cell r="F9">
            <v>47.644373213782721</v>
          </cell>
          <cell r="G9">
            <v>47.782238910744809</v>
          </cell>
          <cell r="H9">
            <v>48.458385888947284</v>
          </cell>
          <cell r="I9">
            <v>48.794384240509075</v>
          </cell>
          <cell r="J9">
            <v>48.395734148086625</v>
          </cell>
          <cell r="K9">
            <v>48.193538812792546</v>
          </cell>
          <cell r="L9">
            <v>48.738568663262292</v>
          </cell>
          <cell r="M9">
            <v>49.469269209425228</v>
          </cell>
          <cell r="N9">
            <v>0</v>
          </cell>
          <cell r="O9">
            <v>0</v>
          </cell>
          <cell r="P9">
            <v>0</v>
          </cell>
          <cell r="Q9">
            <v>0</v>
          </cell>
          <cell r="R9">
            <v>0</v>
          </cell>
          <cell r="S9">
            <v>0</v>
          </cell>
          <cell r="T9">
            <v>0</v>
          </cell>
          <cell r="U9">
            <v>0</v>
          </cell>
          <cell r="V9">
            <v>0</v>
          </cell>
          <cell r="W9">
            <v>0</v>
          </cell>
          <cell r="X9">
            <v>0</v>
          </cell>
          <cell r="Y9">
            <v>0</v>
          </cell>
          <cell r="Z9">
            <v>0</v>
          </cell>
        </row>
        <row r="10">
          <cell r="B10" t="str">
            <v>BEL</v>
          </cell>
          <cell r="C10" t="str">
            <v>ADBA'BEL.YRGTQ</v>
          </cell>
          <cell r="D10">
            <v>48.203650819188574</v>
          </cell>
          <cell r="E10">
            <v>48.270832061240426</v>
          </cell>
          <cell r="F10">
            <v>47.923259252019015</v>
          </cell>
          <cell r="G10">
            <v>47.617972578602505</v>
          </cell>
          <cell r="H10">
            <v>48.351241659601904</v>
          </cell>
          <cell r="I10">
            <v>47.740380215959007</v>
          </cell>
          <cell r="J10">
            <v>48.354938111265746</v>
          </cell>
          <cell r="K10">
            <v>49.314209476492969</v>
          </cell>
          <cell r="L10">
            <v>50.681773109741492</v>
          </cell>
          <cell r="M10">
            <v>51.515037280108075</v>
          </cell>
          <cell r="N10">
            <v>0</v>
          </cell>
          <cell r="O10">
            <v>0</v>
          </cell>
          <cell r="P10">
            <v>0</v>
          </cell>
          <cell r="Q10">
            <v>0</v>
          </cell>
          <cell r="R10">
            <v>0</v>
          </cell>
          <cell r="S10">
            <v>0</v>
          </cell>
          <cell r="T10">
            <v>0</v>
          </cell>
          <cell r="U10">
            <v>0</v>
          </cell>
          <cell r="V10">
            <v>0</v>
          </cell>
          <cell r="W10">
            <v>0</v>
          </cell>
          <cell r="X10">
            <v>0</v>
          </cell>
          <cell r="Y10">
            <v>0</v>
          </cell>
          <cell r="Z10">
            <v>0</v>
          </cell>
        </row>
        <row r="11">
          <cell r="B11" t="str">
            <v>CAN</v>
          </cell>
          <cell r="C11" t="str">
            <v>ADBA'CAN.YRGTQ</v>
          </cell>
          <cell r="D11">
            <v>39.993660090268243</v>
          </cell>
          <cell r="E11">
            <v>40.090025589951161</v>
          </cell>
          <cell r="F11">
            <v>40.412988476835984</v>
          </cell>
          <cell r="G11">
            <v>40.088575260233732</v>
          </cell>
          <cell r="H11">
            <v>38.91574228997542</v>
          </cell>
          <cell r="I11">
            <v>39.146985303830803</v>
          </cell>
          <cell r="J11">
            <v>38.330435535679598</v>
          </cell>
          <cell r="K11">
            <v>38.229590610513227</v>
          </cell>
          <cell r="L11">
            <v>38.100580944599542</v>
          </cell>
          <cell r="M11">
            <v>38.033967680204121</v>
          </cell>
          <cell r="N11">
            <v>0</v>
          </cell>
          <cell r="O11">
            <v>0</v>
          </cell>
          <cell r="P11">
            <v>0</v>
          </cell>
          <cell r="Q11">
            <v>0</v>
          </cell>
          <cell r="R11">
            <v>0</v>
          </cell>
          <cell r="S11">
            <v>0</v>
          </cell>
          <cell r="T11">
            <v>0</v>
          </cell>
          <cell r="U11">
            <v>0</v>
          </cell>
          <cell r="V11">
            <v>0</v>
          </cell>
          <cell r="W11">
            <v>0</v>
          </cell>
          <cell r="X11">
            <v>0</v>
          </cell>
          <cell r="Y11">
            <v>0</v>
          </cell>
          <cell r="Z11">
            <v>0</v>
          </cell>
        </row>
        <row r="12">
          <cell r="B12" t="str">
            <v>CHE</v>
          </cell>
          <cell r="C12" t="str">
            <v>ADBA'CHE.YRGTQ</v>
          </cell>
          <cell r="D12">
            <v>32.104957416991923</v>
          </cell>
          <cell r="E12">
            <v>32.230434814360407</v>
          </cell>
          <cell r="F12">
            <v>31.897719322908891</v>
          </cell>
          <cell r="G12">
            <v>31.23323239544818</v>
          </cell>
          <cell r="H12">
            <v>32.36299561888147</v>
          </cell>
          <cell r="I12">
            <v>32.963957707444806</v>
          </cell>
          <cell r="J12">
            <v>32.248205815703493</v>
          </cell>
          <cell r="K12">
            <v>32.546433768206711</v>
          </cell>
          <cell r="L12">
            <v>32.058975357764872</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B13" t="str">
            <v>CHL</v>
          </cell>
          <cell r="C13" t="str">
            <v>ADBA'CHL.YRGTQ</v>
          </cell>
          <cell r="D13">
            <v>21.720340232584203</v>
          </cell>
          <cell r="E13">
            <v>23.000659186642078</v>
          </cell>
          <cell r="F13">
            <v>24.266446580500258</v>
          </cell>
          <cell r="G13">
            <v>25.370894162890288</v>
          </cell>
          <cell r="H13">
            <v>22.797404889851457</v>
          </cell>
          <cell r="I13">
            <v>16.974518862044569</v>
          </cell>
          <cell r="J13">
            <v>18.83042677413518</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B14" t="str">
            <v>CZE</v>
          </cell>
          <cell r="C14" t="str">
            <v>ADBA'CZE.YRGTQ</v>
          </cell>
          <cell r="D14">
            <v>37.577422070244047</v>
          </cell>
          <cell r="E14">
            <v>36.900141056547945</v>
          </cell>
          <cell r="F14">
            <v>36.759661481403413</v>
          </cell>
          <cell r="G14">
            <v>37.308876236468443</v>
          </cell>
          <cell r="H14">
            <v>36.137500411251018</v>
          </cell>
          <cell r="I14">
            <v>36.066690295106646</v>
          </cell>
          <cell r="J14">
            <v>36.778601364296676</v>
          </cell>
          <cell r="K14">
            <v>37.650066646532565</v>
          </cell>
          <cell r="L14">
            <v>37.766682369425233</v>
          </cell>
          <cell r="M14">
            <v>38.745786586282051</v>
          </cell>
          <cell r="N14">
            <v>0</v>
          </cell>
          <cell r="O14">
            <v>0</v>
          </cell>
          <cell r="P14">
            <v>0</v>
          </cell>
          <cell r="Q14">
            <v>0</v>
          </cell>
          <cell r="R14">
            <v>0</v>
          </cell>
          <cell r="S14">
            <v>0</v>
          </cell>
          <cell r="T14">
            <v>0</v>
          </cell>
          <cell r="U14">
            <v>0</v>
          </cell>
          <cell r="V14">
            <v>0</v>
          </cell>
          <cell r="W14">
            <v>0</v>
          </cell>
          <cell r="X14">
            <v>0</v>
          </cell>
          <cell r="Y14">
            <v>0</v>
          </cell>
          <cell r="Z14">
            <v>0</v>
          </cell>
        </row>
        <row r="15">
          <cell r="B15" t="str">
            <v>DEU</v>
          </cell>
          <cell r="C15" t="str">
            <v>ADBA'DEU.YRGTQ</v>
          </cell>
          <cell r="D15">
            <v>42.764095932813582</v>
          </cell>
          <cell r="E15">
            <v>42.906979785036221</v>
          </cell>
          <cell r="F15">
            <v>43.023898285164094</v>
          </cell>
          <cell r="G15">
            <v>42.996338360330164</v>
          </cell>
          <cell r="H15">
            <v>43.520476507739424</v>
          </cell>
          <cell r="I15">
            <v>44.435020688132468</v>
          </cell>
          <cell r="J15">
            <v>43.199890448817499</v>
          </cell>
          <cell r="K15">
            <v>43.765234179180851</v>
          </cell>
          <cell r="L15">
            <v>44.26091997259671</v>
          </cell>
          <cell r="M15">
            <v>44.398478112472844</v>
          </cell>
          <cell r="N15">
            <v>0</v>
          </cell>
          <cell r="O15">
            <v>0</v>
          </cell>
          <cell r="P15">
            <v>0</v>
          </cell>
          <cell r="Q15">
            <v>0</v>
          </cell>
          <cell r="R15">
            <v>0</v>
          </cell>
          <cell r="S15">
            <v>0</v>
          </cell>
          <cell r="T15">
            <v>0</v>
          </cell>
          <cell r="U15">
            <v>0</v>
          </cell>
          <cell r="V15">
            <v>0</v>
          </cell>
          <cell r="W15">
            <v>0</v>
          </cell>
          <cell r="X15">
            <v>0</v>
          </cell>
          <cell r="Y15">
            <v>0</v>
          </cell>
          <cell r="Z15">
            <v>0</v>
          </cell>
        </row>
        <row r="16">
          <cell r="B16" t="str">
            <v>DNK</v>
          </cell>
          <cell r="C16" t="str">
            <v>ADBA'DNK.YRGTQ</v>
          </cell>
          <cell r="D16">
            <v>55.418978303489922</v>
          </cell>
          <cell r="E16">
            <v>56.425179340412669</v>
          </cell>
          <cell r="F16">
            <v>55.022114231838479</v>
          </cell>
          <cell r="G16">
            <v>54.787983517721287</v>
          </cell>
          <cell r="H16">
            <v>53.822867660072113</v>
          </cell>
          <cell r="I16">
            <v>54.083883045183946</v>
          </cell>
          <cell r="J16">
            <v>54.408919168448577</v>
          </cell>
          <cell r="K16">
            <v>54.832241899416978</v>
          </cell>
          <cell r="L16">
            <v>54.86318575494019</v>
          </cell>
          <cell r="M16">
            <v>55.700527440775282</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ESP</v>
          </cell>
          <cell r="C17" t="str">
            <v>ADBA'ESP.YRGTQ</v>
          </cell>
          <cell r="D17">
            <v>38.646072763576434</v>
          </cell>
          <cell r="E17">
            <v>39.513478893490628</v>
          </cell>
          <cell r="F17">
            <v>40.470984370628607</v>
          </cell>
          <cell r="G17">
            <v>40.923125035274566</v>
          </cell>
          <cell r="H17">
            <v>36.723385536912048</v>
          </cell>
          <cell r="I17">
            <v>34.811507329704163</v>
          </cell>
          <cell r="J17">
            <v>36.234276024064862</v>
          </cell>
          <cell r="K17">
            <v>36.027910601992104</v>
          </cell>
          <cell r="L17">
            <v>36.997776636295235</v>
          </cell>
          <cell r="M17">
            <v>37.50239472502836</v>
          </cell>
          <cell r="N17">
            <v>0</v>
          </cell>
          <cell r="O17">
            <v>0</v>
          </cell>
          <cell r="P17">
            <v>0</v>
          </cell>
          <cell r="Q17">
            <v>0</v>
          </cell>
          <cell r="R17">
            <v>0</v>
          </cell>
          <cell r="S17">
            <v>0</v>
          </cell>
          <cell r="T17">
            <v>0</v>
          </cell>
          <cell r="U17">
            <v>0</v>
          </cell>
          <cell r="V17">
            <v>0</v>
          </cell>
          <cell r="W17">
            <v>0</v>
          </cell>
          <cell r="X17">
            <v>0</v>
          </cell>
          <cell r="Y17">
            <v>0</v>
          </cell>
          <cell r="Z17">
            <v>0</v>
          </cell>
        </row>
        <row r="18">
          <cell r="B18" t="str">
            <v>EST</v>
          </cell>
          <cell r="C18" t="str">
            <v>ADBA'EST.YRGTQ</v>
          </cell>
          <cell r="D18">
            <v>36.352370916657648</v>
          </cell>
          <cell r="E18">
            <v>35.742285028966606</v>
          </cell>
          <cell r="F18">
            <v>36.520158965853426</v>
          </cell>
          <cell r="G18">
            <v>36.708426889198684</v>
          </cell>
          <cell r="H18">
            <v>36.840959637808986</v>
          </cell>
          <cell r="I18">
            <v>43.224502687951421</v>
          </cell>
          <cell r="J18">
            <v>40.606410457772313</v>
          </cell>
          <cell r="K18">
            <v>39.056289533619122</v>
          </cell>
          <cell r="L18">
            <v>39.466522119759226</v>
          </cell>
          <cell r="M18">
            <v>38.417081136465505</v>
          </cell>
          <cell r="N18">
            <v>0</v>
          </cell>
          <cell r="O18">
            <v>0</v>
          </cell>
          <cell r="P18">
            <v>0</v>
          </cell>
          <cell r="Q18">
            <v>0</v>
          </cell>
          <cell r="R18">
            <v>0</v>
          </cell>
          <cell r="S18">
            <v>0</v>
          </cell>
          <cell r="T18">
            <v>0</v>
          </cell>
          <cell r="U18">
            <v>0</v>
          </cell>
          <cell r="V18">
            <v>0</v>
          </cell>
          <cell r="W18">
            <v>0</v>
          </cell>
          <cell r="X18">
            <v>0</v>
          </cell>
          <cell r="Y18">
            <v>0</v>
          </cell>
          <cell r="Z18">
            <v>0</v>
          </cell>
        </row>
        <row r="19">
          <cell r="B19" t="str">
            <v>FIN</v>
          </cell>
          <cell r="C19" t="str">
            <v>ADBA'FIN.YRGTQ</v>
          </cell>
          <cell r="D19">
            <v>51.515361850615548</v>
          </cell>
          <cell r="E19">
            <v>51.868456751446281</v>
          </cell>
          <cell r="F19">
            <v>52.271542285098548</v>
          </cell>
          <cell r="G19">
            <v>51.928353985336365</v>
          </cell>
          <cell r="H19">
            <v>52.439458781380509</v>
          </cell>
          <cell r="I19">
            <v>52.229753243955379</v>
          </cell>
          <cell r="J19">
            <v>52.144842330304655</v>
          </cell>
          <cell r="K19">
            <v>53.34003829957993</v>
          </cell>
          <cell r="L19">
            <v>54.214367882493008</v>
          </cell>
          <cell r="M19">
            <v>55.421399516243582</v>
          </cell>
          <cell r="N19">
            <v>0</v>
          </cell>
          <cell r="O19">
            <v>0</v>
          </cell>
          <cell r="P19">
            <v>0</v>
          </cell>
          <cell r="Q19">
            <v>0</v>
          </cell>
          <cell r="R19">
            <v>0</v>
          </cell>
          <cell r="S19">
            <v>0</v>
          </cell>
          <cell r="T19">
            <v>0</v>
          </cell>
          <cell r="U19">
            <v>0</v>
          </cell>
          <cell r="V19">
            <v>0</v>
          </cell>
          <cell r="W19">
            <v>0</v>
          </cell>
          <cell r="X19">
            <v>0</v>
          </cell>
          <cell r="Y19">
            <v>0</v>
          </cell>
          <cell r="Z19">
            <v>0</v>
          </cell>
        </row>
        <row r="20">
          <cell r="B20" t="str">
            <v>FRA</v>
          </cell>
          <cell r="C20" t="str">
            <v>ADBA'FRA.YRGTQ</v>
          </cell>
          <cell r="D20">
            <v>49.102222669809272</v>
          </cell>
          <cell r="E20">
            <v>49.768103555003385</v>
          </cell>
          <cell r="F20">
            <v>50.111193176895306</v>
          </cell>
          <cell r="G20">
            <v>49.667905942590011</v>
          </cell>
          <cell r="H20">
            <v>49.841422134798606</v>
          </cell>
          <cell r="I20">
            <v>49.593765719968431</v>
          </cell>
          <cell r="J20">
            <v>49.679520879509106</v>
          </cell>
          <cell r="K20">
            <v>50.852440084109944</v>
          </cell>
          <cell r="L20">
            <v>51.846267611148953</v>
          </cell>
          <cell r="M20">
            <v>52.977279422299375</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GBR</v>
          </cell>
          <cell r="C21" t="str">
            <v>ADBA'GBR.YRGTQ</v>
          </cell>
          <cell r="D21">
            <v>37.827151405642645</v>
          </cell>
          <cell r="E21">
            <v>38.459439494670832</v>
          </cell>
          <cell r="F21">
            <v>39.20893393724986</v>
          </cell>
          <cell r="G21">
            <v>39.017094363370688</v>
          </cell>
          <cell r="H21">
            <v>40.529277165950582</v>
          </cell>
          <cell r="I21">
            <v>37.828982878856579</v>
          </cell>
          <cell r="J21">
            <v>37.950287641213706</v>
          </cell>
          <cell r="K21">
            <v>38.282425972551998</v>
          </cell>
          <cell r="L21">
            <v>39.475795344161838</v>
          </cell>
          <cell r="M21">
            <v>38.835243222293954</v>
          </cell>
          <cell r="N21">
            <v>0</v>
          </cell>
          <cell r="O21">
            <v>0</v>
          </cell>
          <cell r="P21">
            <v>0</v>
          </cell>
          <cell r="Q21">
            <v>0</v>
          </cell>
          <cell r="R21">
            <v>0</v>
          </cell>
          <cell r="S21">
            <v>0</v>
          </cell>
          <cell r="T21">
            <v>0</v>
          </cell>
          <cell r="U21">
            <v>0</v>
          </cell>
          <cell r="V21">
            <v>0</v>
          </cell>
          <cell r="W21">
            <v>0</v>
          </cell>
          <cell r="X21">
            <v>0</v>
          </cell>
          <cell r="Y21">
            <v>0</v>
          </cell>
          <cell r="Z21">
            <v>0</v>
          </cell>
        </row>
        <row r="22">
          <cell r="B22" t="str">
            <v>GRC</v>
          </cell>
          <cell r="C22" t="str">
            <v>ADBA'GRC.YRGTQ</v>
          </cell>
          <cell r="D22">
            <v>38.023800182553884</v>
          </cell>
          <cell r="E22">
            <v>38.57329104490087</v>
          </cell>
          <cell r="F22">
            <v>38.742465174227767</v>
          </cell>
          <cell r="G22">
            <v>39.79926575978017</v>
          </cell>
          <cell r="H22">
            <v>40.878126472256291</v>
          </cell>
          <cell r="I22">
            <v>38.520505332193835</v>
          </cell>
          <cell r="J22">
            <v>40.996358291825452</v>
          </cell>
          <cell r="K22">
            <v>43.61057710363032</v>
          </cell>
          <cell r="L22">
            <v>45.203574053470952</v>
          </cell>
          <cell r="M22">
            <v>47.020289599959398</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HUN</v>
          </cell>
          <cell r="C23" t="str">
            <v>ADBA'HUN.YRGTQ</v>
          </cell>
          <cell r="D23">
            <v>42.476583958155565</v>
          </cell>
          <cell r="E23">
            <v>41.975303721682138</v>
          </cell>
          <cell r="F23">
            <v>42.510341433632384</v>
          </cell>
          <cell r="G23">
            <v>45.163342160869149</v>
          </cell>
          <cell r="H23">
            <v>45.256361979650961</v>
          </cell>
          <cell r="I23">
            <v>46.202757100833232</v>
          </cell>
          <cell r="J23">
            <v>45.202521484611999</v>
          </cell>
          <cell r="K23">
            <v>44.440172408571804</v>
          </cell>
          <cell r="L23">
            <v>46.406682592613336</v>
          </cell>
          <cell r="M23">
            <v>47.288093961792661</v>
          </cell>
          <cell r="N23">
            <v>0</v>
          </cell>
          <cell r="O23">
            <v>0</v>
          </cell>
          <cell r="P23">
            <v>0</v>
          </cell>
          <cell r="Q23">
            <v>0</v>
          </cell>
          <cell r="R23">
            <v>0</v>
          </cell>
          <cell r="S23">
            <v>0</v>
          </cell>
          <cell r="T23">
            <v>0</v>
          </cell>
          <cell r="U23">
            <v>0</v>
          </cell>
          <cell r="V23">
            <v>0</v>
          </cell>
          <cell r="W23">
            <v>0</v>
          </cell>
          <cell r="X23">
            <v>0</v>
          </cell>
          <cell r="Y23">
            <v>0</v>
          </cell>
          <cell r="Z23">
            <v>0</v>
          </cell>
        </row>
        <row r="24">
          <cell r="B24" t="str">
            <v>IRL</v>
          </cell>
          <cell r="C24" t="str">
            <v>ADBA'IRL.YRGTQ</v>
          </cell>
          <cell r="D24">
            <v>34.635994533690543</v>
          </cell>
          <cell r="E24">
            <v>35.080060113846493</v>
          </cell>
          <cell r="F24">
            <v>36.874811627038945</v>
          </cell>
          <cell r="G24">
            <v>36.205660989032388</v>
          </cell>
          <cell r="H24">
            <v>34.998994601587597</v>
          </cell>
          <cell r="I24">
            <v>33.710250491188148</v>
          </cell>
          <cell r="J24">
            <v>33.653468165102076</v>
          </cell>
          <cell r="K24">
            <v>33.52725346715868</v>
          </cell>
          <cell r="L24">
            <v>34.218653177718991</v>
          </cell>
          <cell r="M24">
            <v>34.816629050937884</v>
          </cell>
          <cell r="N24">
            <v>0</v>
          </cell>
          <cell r="O24">
            <v>0</v>
          </cell>
          <cell r="P24">
            <v>0</v>
          </cell>
          <cell r="Q24">
            <v>0</v>
          </cell>
          <cell r="R24">
            <v>0</v>
          </cell>
          <cell r="S24">
            <v>0</v>
          </cell>
          <cell r="T24">
            <v>0</v>
          </cell>
          <cell r="U24">
            <v>0</v>
          </cell>
          <cell r="V24">
            <v>0</v>
          </cell>
          <cell r="W24">
            <v>0</v>
          </cell>
          <cell r="X24">
            <v>0</v>
          </cell>
          <cell r="Y24">
            <v>0</v>
          </cell>
          <cell r="Z24">
            <v>0</v>
          </cell>
        </row>
        <row r="25">
          <cell r="B25" t="str">
            <v>ISL</v>
          </cell>
          <cell r="C25" t="str">
            <v>ADBA'ISL.YRGTQ</v>
          </cell>
          <cell r="D25">
            <v>42.4672245951786</v>
          </cell>
          <cell r="E25">
            <v>45.705593974305451</v>
          </cell>
          <cell r="F25">
            <v>46.698574183356818</v>
          </cell>
          <cell r="G25">
            <v>45.406786865241386</v>
          </cell>
          <cell r="H25">
            <v>42.224533768659427</v>
          </cell>
          <cell r="I25">
            <v>38.743757864926401</v>
          </cell>
          <cell r="J25">
            <v>39.31325049438388</v>
          </cell>
          <cell r="K25">
            <v>40.053546346477923</v>
          </cell>
          <cell r="L25">
            <v>41.73187001922846</v>
          </cell>
          <cell r="M25">
            <v>42.130715992162706</v>
          </cell>
          <cell r="N25">
            <v>0</v>
          </cell>
          <cell r="O25">
            <v>0</v>
          </cell>
          <cell r="P25">
            <v>0</v>
          </cell>
          <cell r="Q25">
            <v>0</v>
          </cell>
          <cell r="R25">
            <v>0</v>
          </cell>
          <cell r="S25">
            <v>0</v>
          </cell>
          <cell r="T25">
            <v>0</v>
          </cell>
          <cell r="U25">
            <v>0</v>
          </cell>
          <cell r="V25">
            <v>0</v>
          </cell>
          <cell r="W25">
            <v>0</v>
          </cell>
          <cell r="X25">
            <v>0</v>
          </cell>
          <cell r="Y25">
            <v>0</v>
          </cell>
          <cell r="Z25">
            <v>0</v>
          </cell>
        </row>
        <row r="26">
          <cell r="B26" t="str">
            <v>ISR</v>
          </cell>
          <cell r="C26" t="str">
            <v>ADBA'ISR.YRGTQ</v>
          </cell>
          <cell r="D26">
            <v>41.895002619885453</v>
          </cell>
          <cell r="E26">
            <v>41.819708766725824</v>
          </cell>
          <cell r="F26">
            <v>42.912929942103311</v>
          </cell>
          <cell r="G26">
            <v>42.107589922882532</v>
          </cell>
          <cell r="H26">
            <v>39.531880481109859</v>
          </cell>
          <cell r="I26">
            <v>36.474332383476003</v>
          </cell>
          <cell r="J26">
            <v>37.295775024732308</v>
          </cell>
          <cell r="K26">
            <v>37.693157020501026</v>
          </cell>
          <cell r="L26">
            <v>36.379369931760017</v>
          </cell>
          <cell r="M26">
            <v>37.208166003670982</v>
          </cell>
          <cell r="N26">
            <v>0</v>
          </cell>
          <cell r="O26">
            <v>0</v>
          </cell>
          <cell r="P26">
            <v>0</v>
          </cell>
          <cell r="Q26">
            <v>0</v>
          </cell>
          <cell r="R26">
            <v>0</v>
          </cell>
          <cell r="S26">
            <v>0</v>
          </cell>
          <cell r="T26">
            <v>0</v>
          </cell>
          <cell r="U26">
            <v>0</v>
          </cell>
          <cell r="V26">
            <v>0</v>
          </cell>
          <cell r="W26">
            <v>0</v>
          </cell>
          <cell r="X26">
            <v>0</v>
          </cell>
          <cell r="Y26">
            <v>0</v>
          </cell>
          <cell r="Z26">
            <v>0</v>
          </cell>
        </row>
        <row r="27">
          <cell r="B27" t="str">
            <v>ITA</v>
          </cell>
          <cell r="C27" t="str">
            <v>ADBA'ITA.YRGTQ</v>
          </cell>
          <cell r="D27">
            <v>43.251765335924517</v>
          </cell>
          <cell r="E27">
            <v>42.950827591620808</v>
          </cell>
          <cell r="F27">
            <v>44.021965055241857</v>
          </cell>
          <cell r="G27">
            <v>45.243354519795915</v>
          </cell>
          <cell r="H27">
            <v>45.116854151395046</v>
          </cell>
          <cell r="I27">
            <v>45.866470096685738</v>
          </cell>
          <cell r="J27">
            <v>45.61099437377235</v>
          </cell>
          <cell r="K27">
            <v>45.626128454160444</v>
          </cell>
          <cell r="L27">
            <v>47.401726285684809</v>
          </cell>
          <cell r="M27">
            <v>47.658848208417531</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JPN</v>
          </cell>
          <cell r="C28" t="str">
            <v>ADBA'JPN.YRGTQ</v>
          </cell>
          <cell r="D28">
            <v>30.632305239539882</v>
          </cell>
          <cell r="E28">
            <v>31.616770925073862</v>
          </cell>
          <cell r="F28">
            <v>34.674202219516197</v>
          </cell>
          <cell r="G28">
            <v>33.696302472322245</v>
          </cell>
          <cell r="H28">
            <v>35.089502529182909</v>
          </cell>
          <cell r="I28">
            <v>33.059862851398726</v>
          </cell>
          <cell r="J28">
            <v>32.392392871742949</v>
          </cell>
          <cell r="K28">
            <v>33.05121058121307</v>
          </cell>
          <cell r="L28">
            <v>33.253349678324078</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B29" t="str">
            <v>KOR</v>
          </cell>
          <cell r="C29" t="str">
            <v>ADBA'KOR.YRGTQ</v>
          </cell>
          <cell r="D29">
            <v>29.827222010515236</v>
          </cell>
          <cell r="E29">
            <v>30.938787885341469</v>
          </cell>
          <cell r="F29">
            <v>32.654896222354083</v>
          </cell>
          <cell r="G29">
            <v>34.016745405764333</v>
          </cell>
          <cell r="H29">
            <v>33.904877286824728</v>
          </cell>
          <cell r="I29">
            <v>32.535111539573769</v>
          </cell>
          <cell r="J29">
            <v>31.974920886845009</v>
          </cell>
          <cell r="K29">
            <v>33.321635109977557</v>
          </cell>
          <cell r="L29">
            <v>33.740487087543301</v>
          </cell>
          <cell r="M29">
            <v>32.351909525543292</v>
          </cell>
          <cell r="N29">
            <v>0</v>
          </cell>
          <cell r="O29">
            <v>0</v>
          </cell>
          <cell r="P29">
            <v>0</v>
          </cell>
          <cell r="Q29">
            <v>0</v>
          </cell>
          <cell r="R29">
            <v>0</v>
          </cell>
          <cell r="S29">
            <v>0</v>
          </cell>
          <cell r="T29">
            <v>0</v>
          </cell>
          <cell r="U29">
            <v>0</v>
          </cell>
          <cell r="V29">
            <v>0</v>
          </cell>
          <cell r="W29">
            <v>0</v>
          </cell>
          <cell r="X29">
            <v>0</v>
          </cell>
          <cell r="Y29">
            <v>0</v>
          </cell>
          <cell r="Z29">
            <v>0</v>
          </cell>
        </row>
        <row r="30">
          <cell r="B30" t="str">
            <v>LUX</v>
          </cell>
          <cell r="C30" t="str">
            <v>ADBA'LUX.YRGTQ</v>
          </cell>
          <cell r="D30">
            <v>41.720572580737972</v>
          </cell>
          <cell r="E30">
            <v>42.702598500420173</v>
          </cell>
          <cell r="F30">
            <v>41.009243500535078</v>
          </cell>
          <cell r="G30">
            <v>42.309367619594667</v>
          </cell>
          <cell r="H30">
            <v>42.610222096218244</v>
          </cell>
          <cell r="I30">
            <v>44.506301099269479</v>
          </cell>
          <cell r="J30">
            <v>43.319405301655522</v>
          </cell>
          <cell r="K30">
            <v>42.634491059466761</v>
          </cell>
          <cell r="L30">
            <v>43.529354587824962</v>
          </cell>
          <cell r="M30">
            <v>44.475141635964079</v>
          </cell>
          <cell r="N30">
            <v>0</v>
          </cell>
          <cell r="O30">
            <v>0</v>
          </cell>
          <cell r="P30">
            <v>0</v>
          </cell>
          <cell r="Q30">
            <v>0</v>
          </cell>
          <cell r="R30">
            <v>0</v>
          </cell>
          <cell r="S30">
            <v>0</v>
          </cell>
          <cell r="T30">
            <v>0</v>
          </cell>
          <cell r="U30">
            <v>0</v>
          </cell>
          <cell r="V30">
            <v>0</v>
          </cell>
          <cell r="W30">
            <v>0</v>
          </cell>
          <cell r="X30">
            <v>0</v>
          </cell>
          <cell r="Y30">
            <v>0</v>
          </cell>
          <cell r="Z30">
            <v>0</v>
          </cell>
        </row>
        <row r="31">
          <cell r="B31" t="str">
            <v>MEX</v>
          </cell>
          <cell r="C31" t="str">
            <v>ADBA'MEX.YRGTQ</v>
          </cell>
          <cell r="D31">
            <v>20.772291646704616</v>
          </cell>
          <cell r="E31">
            <v>21.126377968190955</v>
          </cell>
          <cell r="F31">
            <v>21.250177787179162</v>
          </cell>
          <cell r="G31">
            <v>20.911019632064733</v>
          </cell>
          <cell r="H31">
            <v>24.846633374816189</v>
          </cell>
          <cell r="I31">
            <v>22.985399411647737</v>
          </cell>
          <cell r="J31">
            <v>23.026457387173703</v>
          </cell>
          <cell r="K31">
            <v>23.572883237664261</v>
          </cell>
          <cell r="L31">
            <v>24.316574953815376</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B32" t="str">
            <v>NLD</v>
          </cell>
          <cell r="C32" t="str">
            <v>ADBA'NLD.YRGTQ</v>
          </cell>
          <cell r="D32">
            <v>42.218103976475938</v>
          </cell>
          <cell r="E32">
            <v>42.417821476856865</v>
          </cell>
          <cell r="F32">
            <v>43.636616366408823</v>
          </cell>
          <cell r="G32">
            <v>42.939436209696609</v>
          </cell>
          <cell r="H32">
            <v>44.002021898697308</v>
          </cell>
          <cell r="I32">
            <v>42.719966774111462</v>
          </cell>
          <cell r="J32">
            <v>43.171291906329806</v>
          </cell>
          <cell r="K32">
            <v>42.659891660836955</v>
          </cell>
          <cell r="L32">
            <v>43.501197720183661</v>
          </cell>
          <cell r="M32">
            <v>44.501784031685538</v>
          </cell>
          <cell r="N32">
            <v>0</v>
          </cell>
          <cell r="O32">
            <v>0</v>
          </cell>
          <cell r="P32">
            <v>0</v>
          </cell>
          <cell r="Q32">
            <v>0</v>
          </cell>
          <cell r="R32">
            <v>0</v>
          </cell>
          <cell r="S32">
            <v>0</v>
          </cell>
          <cell r="T32">
            <v>0</v>
          </cell>
          <cell r="U32">
            <v>0</v>
          </cell>
          <cell r="V32">
            <v>0</v>
          </cell>
          <cell r="W32">
            <v>0</v>
          </cell>
          <cell r="X32">
            <v>0</v>
          </cell>
          <cell r="Y32">
            <v>0</v>
          </cell>
          <cell r="Z32">
            <v>0</v>
          </cell>
        </row>
        <row r="33">
          <cell r="B33" t="str">
            <v>NOR</v>
          </cell>
          <cell r="C33" t="str">
            <v>ADBA'NOR.YRGTQ</v>
          </cell>
          <cell r="D33">
            <v>56.231529108655124</v>
          </cell>
          <cell r="E33">
            <v>56.836696688510493</v>
          </cell>
          <cell r="F33">
            <v>58.336932467963642</v>
          </cell>
          <cell r="G33">
            <v>57.642840543416121</v>
          </cell>
          <cell r="H33">
            <v>58.558553138894517</v>
          </cell>
          <cell r="I33">
            <v>56.748183501026283</v>
          </cell>
          <cell r="J33">
            <v>56.271313612648974</v>
          </cell>
          <cell r="K33">
            <v>57.540422156471195</v>
          </cell>
          <cell r="L33">
            <v>57.237433072354889</v>
          </cell>
          <cell r="M33">
            <v>55.661150205003537</v>
          </cell>
          <cell r="N33">
            <v>0</v>
          </cell>
          <cell r="O33">
            <v>0</v>
          </cell>
          <cell r="P33">
            <v>0</v>
          </cell>
          <cell r="Q33">
            <v>0</v>
          </cell>
          <cell r="R33">
            <v>0</v>
          </cell>
          <cell r="S33">
            <v>0</v>
          </cell>
          <cell r="T33">
            <v>0</v>
          </cell>
          <cell r="U33">
            <v>0</v>
          </cell>
          <cell r="V33">
            <v>0</v>
          </cell>
          <cell r="W33">
            <v>0</v>
          </cell>
          <cell r="X33">
            <v>0</v>
          </cell>
          <cell r="Y33">
            <v>0</v>
          </cell>
          <cell r="Z33">
            <v>0</v>
          </cell>
        </row>
        <row r="34">
          <cell r="B34" t="str">
            <v>NZL</v>
          </cell>
          <cell r="C34" t="str">
            <v>ADBA'NZL.YRGTQ</v>
          </cell>
          <cell r="D34">
            <v>40.937604003105363</v>
          </cell>
          <cell r="E34">
            <v>42.742099410160833</v>
          </cell>
          <cell r="F34">
            <v>44.692229184749024</v>
          </cell>
          <cell r="G34">
            <v>43.730358076562368</v>
          </cell>
          <cell r="H34">
            <v>42.055642004490551</v>
          </cell>
          <cell r="I34">
            <v>39.758484599641228</v>
          </cell>
          <cell r="J34">
            <v>41.065767787718819</v>
          </cell>
          <cell r="K34">
            <v>40.78249077987666</v>
          </cell>
          <cell r="L34">
            <v>41.662427938054542</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B35" t="str">
            <v>POL</v>
          </cell>
          <cell r="C35" t="str">
            <v>ADBA'POL.YRGTQ</v>
          </cell>
          <cell r="D35">
            <v>38.701032884506304</v>
          </cell>
          <cell r="E35">
            <v>40.743858124373673</v>
          </cell>
          <cell r="F35">
            <v>41.368634107141489</v>
          </cell>
          <cell r="G35">
            <v>41.364523796884512</v>
          </cell>
          <cell r="H35">
            <v>40.760043278045792</v>
          </cell>
          <cell r="I35">
            <v>37.903366743767656</v>
          </cell>
          <cell r="J35">
            <v>38.24296956149378</v>
          </cell>
          <cell r="K35">
            <v>39.027421790417236</v>
          </cell>
          <cell r="L35">
            <v>39.146850506994561</v>
          </cell>
          <cell r="M35">
            <v>38.184966535343058</v>
          </cell>
          <cell r="N35">
            <v>0</v>
          </cell>
          <cell r="O35">
            <v>0</v>
          </cell>
          <cell r="P35">
            <v>0</v>
          </cell>
          <cell r="Q35">
            <v>0</v>
          </cell>
          <cell r="R35">
            <v>0</v>
          </cell>
          <cell r="S35">
            <v>0</v>
          </cell>
          <cell r="T35">
            <v>0</v>
          </cell>
          <cell r="U35">
            <v>0</v>
          </cell>
          <cell r="V35">
            <v>0</v>
          </cell>
          <cell r="W35">
            <v>0</v>
          </cell>
          <cell r="X35">
            <v>0</v>
          </cell>
          <cell r="Y35">
            <v>0</v>
          </cell>
          <cell r="Z35">
            <v>0</v>
          </cell>
        </row>
        <row r="36">
          <cell r="B36" t="str">
            <v>PRT</v>
          </cell>
          <cell r="C36" t="str">
            <v>ADBA'PRT.YRGTQ</v>
          </cell>
          <cell r="D36">
            <v>39.869696288865242</v>
          </cell>
          <cell r="E36">
            <v>40.483041940722806</v>
          </cell>
          <cell r="F36">
            <v>40.914034734042907</v>
          </cell>
          <cell r="G36">
            <v>41.477834352857059</v>
          </cell>
          <cell r="H36">
            <v>41.56984048007984</v>
          </cell>
          <cell r="I36">
            <v>40.417947315386954</v>
          </cell>
          <cell r="J36">
            <v>40.647460911035687</v>
          </cell>
          <cell r="K36">
            <v>42.618913219736839</v>
          </cell>
          <cell r="L36">
            <v>42.970103271172952</v>
          </cell>
          <cell r="M36">
            <v>45.222192063845355</v>
          </cell>
          <cell r="N36">
            <v>0</v>
          </cell>
          <cell r="O36">
            <v>0</v>
          </cell>
          <cell r="P36">
            <v>0</v>
          </cell>
          <cell r="Q36">
            <v>0</v>
          </cell>
          <cell r="R36">
            <v>0</v>
          </cell>
          <cell r="S36">
            <v>0</v>
          </cell>
          <cell r="T36">
            <v>0</v>
          </cell>
          <cell r="U36">
            <v>0</v>
          </cell>
          <cell r="V36">
            <v>0</v>
          </cell>
          <cell r="W36">
            <v>0</v>
          </cell>
          <cell r="X36">
            <v>0</v>
          </cell>
          <cell r="Y36">
            <v>0</v>
          </cell>
          <cell r="Z36">
            <v>0</v>
          </cell>
        </row>
        <row r="37">
          <cell r="B37" t="str">
            <v>SVK</v>
          </cell>
          <cell r="C37" t="str">
            <v>ADBA'SVK.YRGTQ</v>
          </cell>
          <cell r="D37">
            <v>35.207421669193337</v>
          </cell>
          <cell r="E37">
            <v>36.406728975879112</v>
          </cell>
          <cell r="F37">
            <v>34.889131574428447</v>
          </cell>
          <cell r="G37">
            <v>34.146978477484332</v>
          </cell>
          <cell r="H37">
            <v>34.045096055981958</v>
          </cell>
          <cell r="I37">
            <v>35.913641774882521</v>
          </cell>
          <cell r="J37">
            <v>34.498249129490056</v>
          </cell>
          <cell r="K37">
            <v>36.444451786417801</v>
          </cell>
          <cell r="L37">
            <v>35.979024376964958</v>
          </cell>
          <cell r="M37">
            <v>38.399342460595115</v>
          </cell>
          <cell r="N37">
            <v>0</v>
          </cell>
          <cell r="O37">
            <v>0</v>
          </cell>
          <cell r="P37">
            <v>0</v>
          </cell>
          <cell r="Q37">
            <v>0</v>
          </cell>
          <cell r="R37">
            <v>0</v>
          </cell>
          <cell r="S37">
            <v>0</v>
          </cell>
          <cell r="T37">
            <v>0</v>
          </cell>
          <cell r="U37">
            <v>0</v>
          </cell>
          <cell r="V37">
            <v>0</v>
          </cell>
          <cell r="W37">
            <v>0</v>
          </cell>
          <cell r="X37">
            <v>0</v>
          </cell>
          <cell r="Y37">
            <v>0</v>
          </cell>
          <cell r="Z37">
            <v>0</v>
          </cell>
        </row>
        <row r="38">
          <cell r="B38" t="str">
            <v>SVN</v>
          </cell>
          <cell r="C38" t="str">
            <v>ADBA'SVN.YRGTQ</v>
          </cell>
          <cell r="D38">
            <v>43.108264186486309</v>
          </cell>
          <cell r="E38">
            <v>43.411068136659296</v>
          </cell>
          <cell r="F38">
            <v>42.858363578694068</v>
          </cell>
          <cell r="G38">
            <v>42.085119465649406</v>
          </cell>
          <cell r="H38">
            <v>42.138388857987337</v>
          </cell>
          <cell r="I38">
            <v>42.33101322375429</v>
          </cell>
          <cell r="J38">
            <v>43.556850953681725</v>
          </cell>
          <cell r="K38">
            <v>43.575356632390019</v>
          </cell>
          <cell r="L38">
            <v>44.354944195341837</v>
          </cell>
          <cell r="M38">
            <v>45.15079471836701</v>
          </cell>
          <cell r="N38">
            <v>0</v>
          </cell>
          <cell r="O38">
            <v>0</v>
          </cell>
          <cell r="P38">
            <v>0</v>
          </cell>
          <cell r="Q38">
            <v>0</v>
          </cell>
          <cell r="R38">
            <v>0</v>
          </cell>
          <cell r="S38">
            <v>0</v>
          </cell>
          <cell r="T38">
            <v>0</v>
          </cell>
          <cell r="U38">
            <v>0</v>
          </cell>
          <cell r="V38">
            <v>0</v>
          </cell>
          <cell r="W38">
            <v>0</v>
          </cell>
          <cell r="X38">
            <v>0</v>
          </cell>
          <cell r="Y38">
            <v>0</v>
          </cell>
          <cell r="Z38">
            <v>0</v>
          </cell>
        </row>
        <row r="39">
          <cell r="B39" t="str">
            <v>SWE</v>
          </cell>
          <cell r="C39" t="str">
            <v>ADBA'SWE.YRGTQ</v>
          </cell>
          <cell r="D39">
            <v>54.554415136386034</v>
          </cell>
          <cell r="E39">
            <v>55.872836453549979</v>
          </cell>
          <cell r="F39">
            <v>54.812500645414467</v>
          </cell>
          <cell r="G39">
            <v>54.199274340950645</v>
          </cell>
          <cell r="H39">
            <v>53.505538434633003</v>
          </cell>
          <cell r="I39">
            <v>53.592171081854545</v>
          </cell>
          <cell r="J39">
            <v>53.360826549930565</v>
          </cell>
          <cell r="K39">
            <v>52.606484128705475</v>
          </cell>
          <cell r="L39">
            <v>52.843665366295355</v>
          </cell>
          <cell r="M39">
            <v>53.113366167017894</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TUR</v>
          </cell>
          <cell r="C40" t="str">
            <v>ADBA'TUR.YRGTQ</v>
          </cell>
          <cell r="D40">
            <v>0</v>
          </cell>
          <cell r="E40">
            <v>0</v>
          </cell>
          <cell r="F40">
            <v>33.736415763480984</v>
          </cell>
          <cell r="G40">
            <v>33.180282176848849</v>
          </cell>
          <cell r="H40">
            <v>33.988255887894844</v>
          </cell>
          <cell r="I40">
            <v>36.604883406609353</v>
          </cell>
          <cell r="J40">
            <v>37.32526217850458</v>
          </cell>
          <cell r="K40">
            <v>36.572259065963252</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B41" t="str">
            <v>USA</v>
          </cell>
          <cell r="C41" t="str">
            <v>ADBA'USA.YRGTQ</v>
          </cell>
          <cell r="D41">
            <v>30.985680156905239</v>
          </cell>
          <cell r="E41">
            <v>32.338353559345336</v>
          </cell>
          <cell r="F41">
            <v>33.254837289530094</v>
          </cell>
          <cell r="G41">
            <v>33.425910672503264</v>
          </cell>
          <cell r="H41">
            <v>31.9980093181575</v>
          </cell>
          <cell r="I41">
            <v>30.31595373377327</v>
          </cell>
          <cell r="J41">
            <v>30.657874689262517</v>
          </cell>
          <cell r="K41">
            <v>30.919784700596249</v>
          </cell>
          <cell r="L41">
            <v>31.224637524244969</v>
          </cell>
          <cell r="M41">
            <v>33.157463151648521</v>
          </cell>
          <cell r="N41">
            <v>0</v>
          </cell>
          <cell r="O41">
            <v>0</v>
          </cell>
          <cell r="P41">
            <v>0</v>
          </cell>
          <cell r="Q41">
            <v>0</v>
          </cell>
          <cell r="R41">
            <v>0</v>
          </cell>
          <cell r="S41">
            <v>0</v>
          </cell>
          <cell r="T41">
            <v>0</v>
          </cell>
          <cell r="U41">
            <v>0</v>
          </cell>
          <cell r="V41">
            <v>0</v>
          </cell>
          <cell r="W41">
            <v>0</v>
          </cell>
          <cell r="X41">
            <v>0</v>
          </cell>
          <cell r="Y41">
            <v>0</v>
          </cell>
          <cell r="Z41">
            <v>0</v>
          </cell>
        </row>
        <row r="42">
          <cell r="B42" t="str">
            <v>OECD</v>
          </cell>
          <cell r="C42" t="str">
            <v>ADBA'OECD.YRGTQ</v>
          </cell>
          <cell r="D42">
            <v>35.569358663975031</v>
          </cell>
          <cell r="E42">
            <v>36.348974720277262</v>
          </cell>
          <cell r="F42">
            <v>37.231961005511238</v>
          </cell>
          <cell r="G42">
            <v>37.234481554252632</v>
          </cell>
          <cell r="H42">
            <v>36.99658394253332</v>
          </cell>
          <cell r="I42">
            <v>35.856178937330128</v>
          </cell>
          <cell r="J42">
            <v>35.82156728545678</v>
          </cell>
          <cell r="K42">
            <v>36.34849002461165</v>
          </cell>
          <cell r="L42">
            <v>36.772977541053123</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B43" t="str">
            <v>LVA</v>
          </cell>
          <cell r="C43" t="str">
            <v>ADBA'LVA.YRGTQ</v>
          </cell>
          <cell r="D43">
            <v>33.470499912582866</v>
          </cell>
          <cell r="E43">
            <v>33.749792620578297</v>
          </cell>
          <cell r="F43">
            <v>35.455698412074767</v>
          </cell>
          <cell r="G43">
            <v>33.289104465485707</v>
          </cell>
          <cell r="H43">
            <v>32.973901679044019</v>
          </cell>
          <cell r="I43">
            <v>34.534794088075891</v>
          </cell>
          <cell r="J43">
            <v>36.00187952976087</v>
          </cell>
          <cell r="K43">
            <v>35.494859493951388</v>
          </cell>
          <cell r="L43">
            <v>35.778864079485423</v>
          </cell>
          <cell r="M43">
            <v>34.83718653109969</v>
          </cell>
          <cell r="N43">
            <v>0</v>
          </cell>
          <cell r="O43">
            <v>0</v>
          </cell>
          <cell r="P43">
            <v>0</v>
          </cell>
          <cell r="Q43">
            <v>0</v>
          </cell>
          <cell r="R43">
            <v>0</v>
          </cell>
          <cell r="S43">
            <v>0</v>
          </cell>
          <cell r="T43">
            <v>0</v>
          </cell>
          <cell r="U43">
            <v>0</v>
          </cell>
          <cell r="V43">
            <v>0</v>
          </cell>
          <cell r="W43">
            <v>0</v>
          </cell>
          <cell r="X43">
            <v>0</v>
          </cell>
          <cell r="Y43">
            <v>0</v>
          </cell>
          <cell r="Z43">
            <v>0</v>
          </cell>
        </row>
        <row r="44">
          <cell r="B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6">
          <cell r="C46" t="str">
            <v>FAMEDATE</v>
          </cell>
          <cell r="D46">
            <v>38352</v>
          </cell>
          <cell r="E46">
            <v>38717</v>
          </cell>
          <cell r="F46">
            <v>39082</v>
          </cell>
          <cell r="G46">
            <v>39447</v>
          </cell>
          <cell r="H46">
            <v>39813</v>
          </cell>
          <cell r="I46">
            <v>40178</v>
          </cell>
          <cell r="J46">
            <v>40543</v>
          </cell>
          <cell r="K46">
            <v>40908</v>
          </cell>
          <cell r="L46">
            <v>41274</v>
          </cell>
          <cell r="M46">
            <v>41639</v>
          </cell>
          <cell r="Z46">
            <v>0</v>
          </cell>
        </row>
        <row r="47">
          <cell r="B47" t="str">
            <v>AUS</v>
          </cell>
          <cell r="C47" t="str">
            <v>ADBA'AUS.YPGTQ</v>
          </cell>
          <cell r="D47">
            <v>33.545803986000841</v>
          </cell>
          <cell r="E47">
            <v>33.315998052062675</v>
          </cell>
          <cell r="F47">
            <v>33.08740931761708</v>
          </cell>
          <cell r="G47">
            <v>33.166070146235604</v>
          </cell>
          <cell r="H47">
            <v>33.939179846269433</v>
          </cell>
          <cell r="I47">
            <v>36.853716665474039</v>
          </cell>
          <cell r="J47">
            <v>36.339990468676824</v>
          </cell>
          <cell r="K47">
            <v>35.174516081229065</v>
          </cell>
          <cell r="L47">
            <v>35.699159775494039</v>
          </cell>
          <cell r="M47">
            <v>35.0047182089044</v>
          </cell>
          <cell r="N47">
            <v>0</v>
          </cell>
          <cell r="O47">
            <v>0</v>
          </cell>
          <cell r="P47">
            <v>0</v>
          </cell>
          <cell r="Q47">
            <v>0</v>
          </cell>
          <cell r="R47">
            <v>0</v>
          </cell>
          <cell r="S47">
            <v>0</v>
          </cell>
          <cell r="T47">
            <v>0</v>
          </cell>
          <cell r="U47">
            <v>0</v>
          </cell>
          <cell r="V47">
            <v>0</v>
          </cell>
          <cell r="W47">
            <v>0</v>
          </cell>
          <cell r="X47">
            <v>0</v>
          </cell>
          <cell r="Y47">
            <v>0</v>
          </cell>
          <cell r="Z47">
            <v>0</v>
          </cell>
        </row>
        <row r="48">
          <cell r="B48" t="str">
            <v>AUT</v>
          </cell>
          <cell r="C48" t="str">
            <v>ADBA'AUT.YPGTQ</v>
          </cell>
          <cell r="D48">
            <v>53.593470302870941</v>
          </cell>
          <cell r="E48">
            <v>50.978410498603125</v>
          </cell>
          <cell r="F48">
            <v>50.140856221515151</v>
          </cell>
          <cell r="G48">
            <v>49.098621502488243</v>
          </cell>
          <cell r="H48">
            <v>49.926846597249344</v>
          </cell>
          <cell r="I48">
            <v>54.121058856548387</v>
          </cell>
          <cell r="J48">
            <v>52.857092280020588</v>
          </cell>
          <cell r="K48">
            <v>50.840375507336397</v>
          </cell>
          <cell r="L48">
            <v>51.032607763856795</v>
          </cell>
          <cell r="M48">
            <v>50.94918111237525</v>
          </cell>
          <cell r="N48">
            <v>0</v>
          </cell>
          <cell r="O48">
            <v>0</v>
          </cell>
          <cell r="P48">
            <v>0</v>
          </cell>
          <cell r="Q48">
            <v>0</v>
          </cell>
          <cell r="R48">
            <v>0</v>
          </cell>
          <cell r="S48">
            <v>0</v>
          </cell>
          <cell r="T48">
            <v>0</v>
          </cell>
          <cell r="U48">
            <v>0</v>
          </cell>
          <cell r="V48">
            <v>0</v>
          </cell>
          <cell r="W48">
            <v>0</v>
          </cell>
          <cell r="X48">
            <v>0</v>
          </cell>
          <cell r="Y48">
            <v>0</v>
          </cell>
          <cell r="Z48">
            <v>0</v>
          </cell>
        </row>
        <row r="49">
          <cell r="B49" t="str">
            <v>BEL</v>
          </cell>
          <cell r="C49" t="str">
            <v>ADBA'BEL.YPGTQ</v>
          </cell>
          <cell r="D49">
            <v>48.394839514117933</v>
          </cell>
          <cell r="E49">
            <v>50.8780815446368</v>
          </cell>
          <cell r="F49">
            <v>47.674044253301894</v>
          </cell>
          <cell r="G49">
            <v>47.572531074395975</v>
          </cell>
          <cell r="H49">
            <v>49.438162056504872</v>
          </cell>
          <cell r="I49">
            <v>53.204697794655928</v>
          </cell>
          <cell r="J49">
            <v>52.33129270486716</v>
          </cell>
          <cell r="K49">
            <v>53.230249411863781</v>
          </cell>
          <cell r="L49">
            <v>54.782610935258468</v>
          </cell>
          <cell r="M49">
            <v>54.4155739011413</v>
          </cell>
          <cell r="N49">
            <v>0</v>
          </cell>
          <cell r="O49">
            <v>0</v>
          </cell>
          <cell r="P49">
            <v>0</v>
          </cell>
          <cell r="Q49">
            <v>0</v>
          </cell>
          <cell r="R49">
            <v>0</v>
          </cell>
          <cell r="S49">
            <v>0</v>
          </cell>
          <cell r="T49">
            <v>0</v>
          </cell>
          <cell r="U49">
            <v>0</v>
          </cell>
          <cell r="V49">
            <v>0</v>
          </cell>
          <cell r="W49">
            <v>0</v>
          </cell>
          <cell r="X49">
            <v>0</v>
          </cell>
          <cell r="Y49">
            <v>0</v>
          </cell>
          <cell r="Z49">
            <v>0</v>
          </cell>
        </row>
        <row r="50">
          <cell r="B50" t="str">
            <v>CAN</v>
          </cell>
          <cell r="C50" t="str">
            <v>ADBA'CAN.YPGTQ</v>
          </cell>
          <cell r="D50">
            <v>38.986897519887691</v>
          </cell>
          <cell r="E50">
            <v>38.419164817715902</v>
          </cell>
          <cell r="F50">
            <v>38.616722643750364</v>
          </cell>
          <cell r="G50">
            <v>38.630500031930524</v>
          </cell>
          <cell r="H50">
            <v>39.217630412145027</v>
          </cell>
          <cell r="I50">
            <v>43.668088272739048</v>
          </cell>
          <cell r="J50">
            <v>43.258816531820344</v>
          </cell>
          <cell r="K50">
            <v>41.949340089351715</v>
          </cell>
          <cell r="L50">
            <v>41.467674963337245</v>
          </cell>
          <cell r="M50">
            <v>41.059961726557518</v>
          </cell>
          <cell r="N50">
            <v>0</v>
          </cell>
          <cell r="O50">
            <v>0</v>
          </cell>
          <cell r="P50">
            <v>0</v>
          </cell>
          <cell r="Q50">
            <v>0</v>
          </cell>
          <cell r="R50">
            <v>0</v>
          </cell>
          <cell r="S50">
            <v>0</v>
          </cell>
          <cell r="T50">
            <v>0</v>
          </cell>
          <cell r="U50">
            <v>0</v>
          </cell>
          <cell r="V50">
            <v>0</v>
          </cell>
          <cell r="W50">
            <v>0</v>
          </cell>
          <cell r="X50">
            <v>0</v>
          </cell>
          <cell r="Y50">
            <v>0</v>
          </cell>
          <cell r="Z50">
            <v>0</v>
          </cell>
        </row>
        <row r="51">
          <cell r="B51" t="str">
            <v>CHE</v>
          </cell>
          <cell r="C51" t="str">
            <v>ADBA'CHE.YPGTQ</v>
          </cell>
          <cell r="D51">
            <v>34.989118759044814</v>
          </cell>
          <cell r="E51">
            <v>34.090395290677193</v>
          </cell>
          <cell r="F51">
            <v>32.212149061060558</v>
          </cell>
          <cell r="G51">
            <v>31.077825570366848</v>
          </cell>
          <cell r="H51">
            <v>31.35663000366522</v>
          </cell>
          <cell r="I51">
            <v>33.092361702769665</v>
          </cell>
          <cell r="J51">
            <v>32.845400804319134</v>
          </cell>
          <cell r="K51">
            <v>32.740413268449267</v>
          </cell>
          <cell r="L51">
            <v>33.205147122987221</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B52" t="str">
            <v>CHL</v>
          </cell>
          <cell r="C52" t="str">
            <v>ADBA'CHL.YPGTQ</v>
          </cell>
          <cell r="D52">
            <v>18.39535897383298</v>
          </cell>
          <cell r="E52">
            <v>17.482968510409997</v>
          </cell>
          <cell r="F52">
            <v>16.249373250748874</v>
          </cell>
          <cell r="G52">
            <v>16.904906343484914</v>
          </cell>
          <cell r="H52">
            <v>19.193076429655044</v>
          </cell>
          <cell r="I52">
            <v>20.408163156497441</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CZE</v>
          </cell>
          <cell r="C53" t="str">
            <v>ADBA'CZE.YPGTQ</v>
          </cell>
          <cell r="D53">
            <v>40.292590736537321</v>
          </cell>
          <cell r="E53">
            <v>40.013491297007583</v>
          </cell>
          <cell r="F53">
            <v>39.012245804836226</v>
          </cell>
          <cell r="G53">
            <v>38.002563223351146</v>
          </cell>
          <cell r="H53">
            <v>38.246345847660656</v>
          </cell>
          <cell r="I53">
            <v>41.576456900986557</v>
          </cell>
          <cell r="J53">
            <v>41.196074426031245</v>
          </cell>
          <cell r="K53">
            <v>40.51061841713117</v>
          </cell>
          <cell r="L53">
            <v>41.757348656327217</v>
          </cell>
          <cell r="M53">
            <v>40.047998778373092</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DEU</v>
          </cell>
          <cell r="C54" t="str">
            <v>ADBA'DEU.YPGTQ</v>
          </cell>
          <cell r="D54">
            <v>46.44109576072448</v>
          </cell>
          <cell r="E54">
            <v>46.174019543746795</v>
          </cell>
          <cell r="F54">
            <v>44.572181922595441</v>
          </cell>
          <cell r="G54">
            <v>42.686905142686186</v>
          </cell>
          <cell r="H54">
            <v>43.541654107554024</v>
          </cell>
          <cell r="I54">
            <v>47.470638005954889</v>
          </cell>
          <cell r="J54">
            <v>47.277754263003757</v>
          </cell>
          <cell r="K54">
            <v>44.628719236188083</v>
          </cell>
          <cell r="L54">
            <v>44.16620782520048</v>
          </cell>
          <cell r="M54">
            <v>44.250226623650519</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DNK</v>
          </cell>
          <cell r="C55" t="str">
            <v>ADBA'DNK.YPGTQ</v>
          </cell>
          <cell r="D55">
            <v>53.344797834309645</v>
          </cell>
          <cell r="E55">
            <v>51.471875383429634</v>
          </cell>
          <cell r="F55">
            <v>50.036418504578819</v>
          </cell>
          <cell r="G55">
            <v>49.76873111023604</v>
          </cell>
          <cell r="H55">
            <v>50.642032889131492</v>
          </cell>
          <cell r="I55">
            <v>56.895025644649344</v>
          </cell>
          <cell r="J55">
            <v>57.137689484391252</v>
          </cell>
          <cell r="K55">
            <v>56.940921823334911</v>
          </cell>
          <cell r="L55">
            <v>58.781478760506786</v>
          </cell>
          <cell r="M55">
            <v>56.442826033385195</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ESP</v>
          </cell>
          <cell r="C56" t="str">
            <v>ADBA'ESP.YPGTQ</v>
          </cell>
          <cell r="D56">
            <v>38.688328573750333</v>
          </cell>
          <cell r="E56">
            <v>38.306793929715894</v>
          </cell>
          <cell r="F56">
            <v>38.27410230819445</v>
          </cell>
          <cell r="G56">
            <v>38.922767894730512</v>
          </cell>
          <cell r="H56">
            <v>41.147744101228525</v>
          </cell>
          <cell r="I56">
            <v>45.769178728381135</v>
          </cell>
          <cell r="J56">
            <v>45.619397675853676</v>
          </cell>
          <cell r="K56">
            <v>45.446622647879778</v>
          </cell>
          <cell r="L56">
            <v>47.318790171708891</v>
          </cell>
          <cell r="M56">
            <v>44.297313809533314</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EST</v>
          </cell>
          <cell r="C57" t="str">
            <v>ADBA'EST.YPGTQ</v>
          </cell>
          <cell r="D57">
            <v>34.984316579654937</v>
          </cell>
          <cell r="E57">
            <v>34.511754725090931</v>
          </cell>
          <cell r="F57">
            <v>34.667832615330802</v>
          </cell>
          <cell r="G57">
            <v>35.020695903026102</v>
          </cell>
          <cell r="H57">
            <v>40.452571970247583</v>
          </cell>
          <cell r="I57">
            <v>45.482829867374008</v>
          </cell>
          <cell r="J57">
            <v>40.420111330726506</v>
          </cell>
          <cell r="K57">
            <v>38.010187908138136</v>
          </cell>
          <cell r="L57">
            <v>39.746052553989628</v>
          </cell>
          <cell r="M57">
            <v>38.889363246312463</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FIN</v>
          </cell>
          <cell r="C58" t="str">
            <v>ADBA'FIN.YPGTQ</v>
          </cell>
          <cell r="D58">
            <v>49.30747048467601</v>
          </cell>
          <cell r="E58">
            <v>49.277010955854173</v>
          </cell>
          <cell r="F58">
            <v>48.343123964452481</v>
          </cell>
          <cell r="G58">
            <v>46.79929683145393</v>
          </cell>
          <cell r="H58">
            <v>48.263134256701981</v>
          </cell>
          <cell r="I58">
            <v>54.761391821199922</v>
          </cell>
          <cell r="J58">
            <v>54.765900587920903</v>
          </cell>
          <cell r="K58">
            <v>54.355434324347662</v>
          </cell>
          <cell r="L58">
            <v>56.317156362869156</v>
          </cell>
          <cell r="M58">
            <v>57.83918824283181</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FRA</v>
          </cell>
          <cell r="C59" t="str">
            <v>ADBA'FRA.YPGTQ</v>
          </cell>
          <cell r="D59">
            <v>52.606167665003731</v>
          </cell>
          <cell r="E59">
            <v>52.942128757323346</v>
          </cell>
          <cell r="F59">
            <v>52.453768445054791</v>
          </cell>
          <cell r="G59">
            <v>52.211750173113103</v>
          </cell>
          <cell r="H59">
            <v>53.024782028136087</v>
          </cell>
          <cell r="I59">
            <v>56.755586736581598</v>
          </cell>
          <cell r="J59">
            <v>56.474431265720291</v>
          </cell>
          <cell r="K59">
            <v>55.951541746620279</v>
          </cell>
          <cell r="L59">
            <v>56.70744872238992</v>
          </cell>
          <cell r="M59">
            <v>57.098011364308007</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GBR</v>
          </cell>
          <cell r="C60" t="str">
            <v>ADBA'GBR.YPGTQ</v>
          </cell>
          <cell r="D60">
            <v>41.234680618328206</v>
          </cell>
          <cell r="E60">
            <v>41.772270212413126</v>
          </cell>
          <cell r="F60">
            <v>41.960824263424641</v>
          </cell>
          <cell r="G60">
            <v>41.882945880903954</v>
          </cell>
          <cell r="H60">
            <v>45.403394406308138</v>
          </cell>
          <cell r="I60">
            <v>48.576723989032104</v>
          </cell>
          <cell r="J60">
            <v>47.452746949527231</v>
          </cell>
          <cell r="K60">
            <v>45.799130481548538</v>
          </cell>
          <cell r="L60">
            <v>45.393576354489355</v>
          </cell>
          <cell r="M60">
            <v>44.409917156019588</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GRC</v>
          </cell>
          <cell r="C61" t="str">
            <v>ADBA'GRC.YPGTQ</v>
          </cell>
          <cell r="D61">
            <v>45.65943272775656</v>
          </cell>
          <cell r="E61">
            <v>44.069104401307044</v>
          </cell>
          <cell r="F61">
            <v>44.855223425544274</v>
          </cell>
          <cell r="G61">
            <v>46.469281313642938</v>
          </cell>
          <cell r="H61">
            <v>50.845765299278845</v>
          </cell>
          <cell r="I61">
            <v>53.684561057080224</v>
          </cell>
          <cell r="J61">
            <v>52.063933893996527</v>
          </cell>
          <cell r="K61">
            <v>53.733687488240477</v>
          </cell>
          <cell r="L61">
            <v>53.804853297427101</v>
          </cell>
          <cell r="M61">
            <v>59.220032971330149</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HUN</v>
          </cell>
          <cell r="C62" t="str">
            <v>ADBA'HUN.YPGTQ</v>
          </cell>
          <cell r="D62">
            <v>48.859283328906606</v>
          </cell>
          <cell r="E62">
            <v>49.838934589567131</v>
          </cell>
          <cell r="F62">
            <v>51.881242009705396</v>
          </cell>
          <cell r="G62">
            <v>50.245641019393702</v>
          </cell>
          <cell r="H62">
            <v>48.907356312865204</v>
          </cell>
          <cell r="I62">
            <v>50.806234647975181</v>
          </cell>
          <cell r="J62">
            <v>49.749707099710037</v>
          </cell>
          <cell r="K62">
            <v>49.927435434087059</v>
          </cell>
          <cell r="L62">
            <v>48.728181219525858</v>
          </cell>
          <cell r="M62">
            <v>49.715048040024037</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IRL</v>
          </cell>
          <cell r="C63" t="str">
            <v>ADBA'IRL.YPGTQ</v>
          </cell>
          <cell r="D63">
            <v>33.250160117185587</v>
          </cell>
          <cell r="E63">
            <v>33.501297563966034</v>
          </cell>
          <cell r="F63">
            <v>34.066162421107414</v>
          </cell>
          <cell r="G63">
            <v>35.975251536611566</v>
          </cell>
          <cell r="H63">
            <v>42.034543495026398</v>
          </cell>
          <cell r="I63">
            <v>47.608124618593415</v>
          </cell>
          <cell r="J63">
            <v>66.082098766546068</v>
          </cell>
          <cell r="K63">
            <v>46.154862055265632</v>
          </cell>
          <cell r="L63">
            <v>42.269562363100647</v>
          </cell>
          <cell r="M63">
            <v>40.520573591119714</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ISL</v>
          </cell>
          <cell r="C64" t="str">
            <v>ADBA'ISL.YPGTQ</v>
          </cell>
          <cell r="D64">
            <v>42.438206366483222</v>
          </cell>
          <cell r="E64">
            <v>40.959129083218293</v>
          </cell>
          <cell r="F64">
            <v>40.546249970076673</v>
          </cell>
          <cell r="G64">
            <v>40.260982059446249</v>
          </cell>
          <cell r="H64">
            <v>55.156745223583989</v>
          </cell>
          <cell r="I64">
            <v>48.143629608348618</v>
          </cell>
          <cell r="J64">
            <v>48.849709051844918</v>
          </cell>
          <cell r="K64">
            <v>45.38508023399686</v>
          </cell>
          <cell r="L64">
            <v>45.412437405714897</v>
          </cell>
          <cell r="M64">
            <v>44.113731433070278</v>
          </cell>
          <cell r="N64">
            <v>0</v>
          </cell>
          <cell r="O64">
            <v>0</v>
          </cell>
          <cell r="P64">
            <v>0</v>
          </cell>
          <cell r="Q64">
            <v>0</v>
          </cell>
          <cell r="R64">
            <v>0</v>
          </cell>
          <cell r="S64">
            <v>0</v>
          </cell>
          <cell r="T64">
            <v>0</v>
          </cell>
          <cell r="U64">
            <v>0</v>
          </cell>
          <cell r="V64">
            <v>0</v>
          </cell>
          <cell r="W64">
            <v>0</v>
          </cell>
          <cell r="X64">
            <v>0</v>
          </cell>
          <cell r="Y64">
            <v>0</v>
          </cell>
          <cell r="Z64">
            <v>0</v>
          </cell>
        </row>
        <row r="65">
          <cell r="B65" t="str">
            <v>ISR</v>
          </cell>
          <cell r="C65" t="str">
            <v>ADBA'ISR.YPGTQ</v>
          </cell>
          <cell r="D65">
            <v>46.948036719121376</v>
          </cell>
          <cell r="E65">
            <v>45.878963841248996</v>
          </cell>
          <cell r="F65">
            <v>44.649997451319045</v>
          </cell>
          <cell r="G65">
            <v>42.722715742023546</v>
          </cell>
          <cell r="H65">
            <v>42.211423044188642</v>
          </cell>
          <cell r="I65">
            <v>42.094304489853734</v>
          </cell>
          <cell r="J65">
            <v>41.259064699489791</v>
          </cell>
          <cell r="K65">
            <v>40.991747546609226</v>
          </cell>
          <cell r="L65">
            <v>41.359658666887952</v>
          </cell>
          <cell r="M65">
            <v>41.298316641065888</v>
          </cell>
          <cell r="N65">
            <v>0</v>
          </cell>
          <cell r="O65">
            <v>0</v>
          </cell>
          <cell r="P65">
            <v>0</v>
          </cell>
          <cell r="Q65">
            <v>0</v>
          </cell>
          <cell r="R65">
            <v>0</v>
          </cell>
          <cell r="S65">
            <v>0</v>
          </cell>
          <cell r="T65">
            <v>0</v>
          </cell>
          <cell r="U65">
            <v>0</v>
          </cell>
          <cell r="V65">
            <v>0</v>
          </cell>
          <cell r="W65">
            <v>0</v>
          </cell>
          <cell r="X65">
            <v>0</v>
          </cell>
          <cell r="Y65">
            <v>0</v>
          </cell>
          <cell r="Z65">
            <v>0</v>
          </cell>
        </row>
        <row r="66">
          <cell r="B66" t="str">
            <v>ITA</v>
          </cell>
          <cell r="C66" t="str">
            <v>ADBA'ITA.YPGTQ</v>
          </cell>
          <cell r="D66">
            <v>46.817081384884638</v>
          </cell>
          <cell r="E66">
            <v>47.122299986111173</v>
          </cell>
          <cell r="F66">
            <v>47.607649943066974</v>
          </cell>
          <cell r="G66">
            <v>46.769214527682621</v>
          </cell>
          <cell r="H66">
            <v>47.807472811193094</v>
          </cell>
          <cell r="I66">
            <v>51.133253476778584</v>
          </cell>
          <cell r="J66">
            <v>49.853459002773889</v>
          </cell>
          <cell r="K66">
            <v>49.11551160351393</v>
          </cell>
          <cell r="L66">
            <v>50.388082584563691</v>
          </cell>
          <cell r="M66">
            <v>50.497682382648989</v>
          </cell>
          <cell r="N66">
            <v>0</v>
          </cell>
          <cell r="O66">
            <v>0</v>
          </cell>
          <cell r="P66">
            <v>0</v>
          </cell>
          <cell r="Q66">
            <v>0</v>
          </cell>
          <cell r="R66">
            <v>0</v>
          </cell>
          <cell r="S66">
            <v>0</v>
          </cell>
          <cell r="T66">
            <v>0</v>
          </cell>
          <cell r="U66">
            <v>0</v>
          </cell>
          <cell r="V66">
            <v>0</v>
          </cell>
          <cell r="W66">
            <v>0</v>
          </cell>
          <cell r="X66">
            <v>0</v>
          </cell>
          <cell r="Y66">
            <v>0</v>
          </cell>
          <cell r="Z66">
            <v>0</v>
          </cell>
        </row>
        <row r="67">
          <cell r="B67" t="str">
            <v>JPN</v>
          </cell>
          <cell r="C67" t="str">
            <v>ADBA'JPN.YPGTQ</v>
          </cell>
          <cell r="D67">
            <v>36.578858659319778</v>
          </cell>
          <cell r="E67">
            <v>36.430792671322635</v>
          </cell>
          <cell r="F67">
            <v>35.956078407379707</v>
          </cell>
          <cell r="G67">
            <v>35.784142196347894</v>
          </cell>
          <cell r="H67">
            <v>36.94503473898029</v>
          </cell>
          <cell r="I67">
            <v>41.903247791626498</v>
          </cell>
          <cell r="J67">
            <v>40.700144946644215</v>
          </cell>
          <cell r="K67">
            <v>41.861532772005205</v>
          </cell>
          <cell r="L67">
            <v>41.958977956846603</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KOR</v>
          </cell>
          <cell r="C68" t="str">
            <v>ADBA'KOR.YPGTQ</v>
          </cell>
          <cell r="D68">
            <v>26.733926291573333</v>
          </cell>
          <cell r="E68">
            <v>27.215504783939892</v>
          </cell>
          <cell r="F68">
            <v>28.316723354905793</v>
          </cell>
          <cell r="G68">
            <v>29.09828565404478</v>
          </cell>
          <cell r="H68">
            <v>30.921040273900481</v>
          </cell>
          <cell r="I68">
            <v>33.426401522817898</v>
          </cell>
          <cell r="J68">
            <v>31.001474028574382</v>
          </cell>
          <cell r="K68">
            <v>32.346488019263425</v>
          </cell>
          <cell r="L68">
            <v>32.727852715805874</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B69" t="str">
            <v>LUX</v>
          </cell>
          <cell r="C69" t="str">
            <v>ADBA'LUX.YPGTQ</v>
          </cell>
          <cell r="D69">
            <v>42.751790372200134</v>
          </cell>
          <cell r="E69">
            <v>42.525012346185946</v>
          </cell>
          <cell r="F69">
            <v>39.605647331307871</v>
          </cell>
          <cell r="G69">
            <v>38.096209621051123</v>
          </cell>
          <cell r="H69">
            <v>39.347471121523014</v>
          </cell>
          <cell r="I69">
            <v>45.009281408668613</v>
          </cell>
          <cell r="J69">
            <v>43.963076208658144</v>
          </cell>
          <cell r="K69">
            <v>42.330943589893089</v>
          </cell>
          <cell r="L69">
            <v>43.465863530677396</v>
          </cell>
          <cell r="M69">
            <v>43.842543992714425</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MEX</v>
          </cell>
          <cell r="C70" t="str">
            <v>ADBA'MEX.YPGTQ</v>
          </cell>
          <cell r="D70">
            <v>18.646634005923506</v>
          </cell>
          <cell r="E70">
            <v>19.01476968470784</v>
          </cell>
          <cell r="F70">
            <v>19.755740560958305</v>
          </cell>
          <cell r="G70">
            <v>20.016576880132725</v>
          </cell>
          <cell r="H70">
            <v>24.124737371854376</v>
          </cell>
          <cell r="I70">
            <v>22.750312814736212</v>
          </cell>
          <cell r="J70">
            <v>23.113831568210887</v>
          </cell>
          <cell r="K70">
            <v>23.338618537190776</v>
          </cell>
          <cell r="L70">
            <v>24.651499360760429</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B71" t="str">
            <v>NLD</v>
          </cell>
          <cell r="C71" t="str">
            <v>ADBA'NLD.YPGTQ</v>
          </cell>
          <cell r="D71">
            <v>43.99978578177128</v>
          </cell>
          <cell r="E71">
            <v>42.70655928041505</v>
          </cell>
          <cell r="F71">
            <v>43.458110701068975</v>
          </cell>
          <cell r="G71">
            <v>42.764503727758381</v>
          </cell>
          <cell r="H71">
            <v>43.819320095422867</v>
          </cell>
          <cell r="I71">
            <v>48.193612850775288</v>
          </cell>
          <cell r="J71">
            <v>48.258407466041959</v>
          </cell>
          <cell r="K71">
            <v>47.028223990596096</v>
          </cell>
          <cell r="L71">
            <v>47.473865635016097</v>
          </cell>
          <cell r="M71">
            <v>46.776801062774993</v>
          </cell>
          <cell r="N71">
            <v>0</v>
          </cell>
          <cell r="O71">
            <v>0</v>
          </cell>
          <cell r="P71">
            <v>0</v>
          </cell>
          <cell r="Q71">
            <v>0</v>
          </cell>
          <cell r="R71">
            <v>0</v>
          </cell>
          <cell r="S71">
            <v>0</v>
          </cell>
          <cell r="T71">
            <v>0</v>
          </cell>
          <cell r="U71">
            <v>0</v>
          </cell>
          <cell r="V71">
            <v>0</v>
          </cell>
          <cell r="W71">
            <v>0</v>
          </cell>
          <cell r="X71">
            <v>0</v>
          </cell>
          <cell r="Y71">
            <v>0</v>
          </cell>
          <cell r="Z71">
            <v>0</v>
          </cell>
        </row>
        <row r="72">
          <cell r="B72" t="str">
            <v>NOR</v>
          </cell>
          <cell r="C72" t="str">
            <v>ADBA'NOR.YPGTQ</v>
          </cell>
          <cell r="D72">
            <v>45.126344981663749</v>
          </cell>
          <cell r="E72">
            <v>41.799433051186206</v>
          </cell>
          <cell r="F72">
            <v>40.037746663842036</v>
          </cell>
          <cell r="G72">
            <v>40.33790472441148</v>
          </cell>
          <cell r="H72">
            <v>39.771179813071846</v>
          </cell>
          <cell r="I72">
            <v>46.216645049174524</v>
          </cell>
          <cell r="J72">
            <v>45.166896857482655</v>
          </cell>
          <cell r="K72">
            <v>43.94061177534671</v>
          </cell>
          <cell r="L72">
            <v>43.333740127366632</v>
          </cell>
          <cell r="M72">
            <v>44.552769449271437</v>
          </cell>
          <cell r="N72">
            <v>0</v>
          </cell>
          <cell r="O72">
            <v>0</v>
          </cell>
          <cell r="P72">
            <v>0</v>
          </cell>
          <cell r="Q72">
            <v>0</v>
          </cell>
          <cell r="R72">
            <v>0</v>
          </cell>
          <cell r="S72">
            <v>0</v>
          </cell>
          <cell r="T72">
            <v>0</v>
          </cell>
          <cell r="U72">
            <v>0</v>
          </cell>
          <cell r="V72">
            <v>0</v>
          </cell>
          <cell r="W72">
            <v>0</v>
          </cell>
          <cell r="X72">
            <v>0</v>
          </cell>
          <cell r="Y72">
            <v>0</v>
          </cell>
          <cell r="Z72">
            <v>0</v>
          </cell>
        </row>
        <row r="73">
          <cell r="B73" t="str">
            <v>NZL</v>
          </cell>
          <cell r="C73" t="str">
            <v>ADBA'NZL.YPGTQ</v>
          </cell>
          <cell r="D73">
            <v>36.855100249774459</v>
          </cell>
          <cell r="E73">
            <v>38.079879732392037</v>
          </cell>
          <cell r="F73">
            <v>39.403056501458472</v>
          </cell>
          <cell r="G73">
            <v>39.278076217939024</v>
          </cell>
          <cell r="H73">
            <v>41.6604297798334</v>
          </cell>
          <cell r="I73">
            <v>42.501053791491515</v>
          </cell>
          <cell r="J73">
            <v>48.476159551578682</v>
          </cell>
          <cell r="K73">
            <v>45.202328693749521</v>
          </cell>
          <cell r="L73">
            <v>43.765004386665154</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POL</v>
          </cell>
          <cell r="C74" t="str">
            <v>ADBA'POL.YPGTQ</v>
          </cell>
          <cell r="D74">
            <v>43.855318524845089</v>
          </cell>
          <cell r="E74">
            <v>44.776270942077474</v>
          </cell>
          <cell r="F74">
            <v>44.931036943019542</v>
          </cell>
          <cell r="G74">
            <v>43.159222530340699</v>
          </cell>
          <cell r="H74">
            <v>44.319521624148031</v>
          </cell>
          <cell r="I74">
            <v>45.129052391966802</v>
          </cell>
          <cell r="J74">
            <v>45.876981153603467</v>
          </cell>
          <cell r="K74">
            <v>43.940004454222539</v>
          </cell>
          <cell r="L74">
            <v>42.89072000346556</v>
          </cell>
          <cell r="M74">
            <v>42.212096853768713</v>
          </cell>
          <cell r="N74">
            <v>0</v>
          </cell>
          <cell r="O74">
            <v>0</v>
          </cell>
          <cell r="P74">
            <v>0</v>
          </cell>
          <cell r="Q74">
            <v>0</v>
          </cell>
          <cell r="R74">
            <v>0</v>
          </cell>
          <cell r="S74">
            <v>0</v>
          </cell>
          <cell r="T74">
            <v>0</v>
          </cell>
          <cell r="U74">
            <v>0</v>
          </cell>
          <cell r="V74">
            <v>0</v>
          </cell>
          <cell r="W74">
            <v>0</v>
          </cell>
          <cell r="X74">
            <v>0</v>
          </cell>
          <cell r="Y74">
            <v>0</v>
          </cell>
          <cell r="Z74">
            <v>0</v>
          </cell>
        </row>
        <row r="75">
          <cell r="B75" t="str">
            <v>PRT</v>
          </cell>
          <cell r="C75" t="str">
            <v>ADBA'PRT.YPGTQ</v>
          </cell>
          <cell r="D75">
            <v>46.064225554109633</v>
          </cell>
          <cell r="E75">
            <v>46.676833621070053</v>
          </cell>
          <cell r="F75">
            <v>45.241592393661513</v>
          </cell>
          <cell r="G75">
            <v>44.486599207306035</v>
          </cell>
          <cell r="H75">
            <v>45.335505359899145</v>
          </cell>
          <cell r="I75">
            <v>50.223473379805171</v>
          </cell>
          <cell r="J75">
            <v>51.818600243966237</v>
          </cell>
          <cell r="K75">
            <v>49.979827047557229</v>
          </cell>
          <cell r="L75">
            <v>48.457382643523786</v>
          </cell>
          <cell r="M75">
            <v>50.075364629271121</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SVK</v>
          </cell>
          <cell r="C76" t="str">
            <v>ADBA'SVK.YPGTQ</v>
          </cell>
          <cell r="D76">
            <v>37.514664647829584</v>
          </cell>
          <cell r="E76">
            <v>39.265508568864327</v>
          </cell>
          <cell r="F76">
            <v>38.454666793717728</v>
          </cell>
          <cell r="G76">
            <v>36.069476190963343</v>
          </cell>
          <cell r="H76">
            <v>36.401429656507531</v>
          </cell>
          <cell r="I76">
            <v>43.838593642036315</v>
          </cell>
          <cell r="J76">
            <v>41.985450895563531</v>
          </cell>
          <cell r="K76">
            <v>40.558676060522039</v>
          </cell>
          <cell r="L76">
            <v>40.199346828751686</v>
          </cell>
          <cell r="M76">
            <v>41.026448165913685</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SVN</v>
          </cell>
          <cell r="C77" t="str">
            <v>ADBA'SVN.YPGTQ</v>
          </cell>
          <cell r="D77">
            <v>45.320986588007059</v>
          </cell>
          <cell r="E77">
            <v>44.880619758378735</v>
          </cell>
          <cell r="F77">
            <v>44.19566322159676</v>
          </cell>
          <cell r="G77">
            <v>42.158200849200753</v>
          </cell>
          <cell r="H77">
            <v>43.967501464996907</v>
          </cell>
          <cell r="I77">
            <v>48.462815407331988</v>
          </cell>
          <cell r="J77">
            <v>49.225962799225705</v>
          </cell>
          <cell r="K77">
            <v>49.815356490154635</v>
          </cell>
          <cell r="L77">
            <v>48.101102588699362</v>
          </cell>
          <cell r="M77">
            <v>59.700967914295909</v>
          </cell>
          <cell r="N77">
            <v>0</v>
          </cell>
          <cell r="O77">
            <v>0</v>
          </cell>
          <cell r="P77">
            <v>0</v>
          </cell>
          <cell r="Q77">
            <v>0</v>
          </cell>
          <cell r="R77">
            <v>0</v>
          </cell>
          <cell r="S77">
            <v>0</v>
          </cell>
          <cell r="T77">
            <v>0</v>
          </cell>
          <cell r="U77">
            <v>0</v>
          </cell>
          <cell r="V77">
            <v>0</v>
          </cell>
          <cell r="W77">
            <v>0</v>
          </cell>
          <cell r="X77">
            <v>0</v>
          </cell>
          <cell r="Y77">
            <v>0</v>
          </cell>
          <cell r="Z77">
            <v>0</v>
          </cell>
        </row>
        <row r="78">
          <cell r="B78" t="str">
            <v>SWE</v>
          </cell>
          <cell r="C78" t="str">
            <v>ADBA'SWE.YPGTQ</v>
          </cell>
          <cell r="D78">
            <v>54.227502910568759</v>
          </cell>
          <cell r="E78">
            <v>54.058395292536474</v>
          </cell>
          <cell r="F78">
            <v>52.627869512686267</v>
          </cell>
          <cell r="G78">
            <v>50.863485770232217</v>
          </cell>
          <cell r="H78">
            <v>51.550631714775939</v>
          </cell>
          <cell r="I78">
            <v>54.309653681404157</v>
          </cell>
          <cell r="J78">
            <v>53.390031450774813</v>
          </cell>
          <cell r="K78">
            <v>52.685709152968663</v>
          </cell>
          <cell r="L78">
            <v>53.768031469166559</v>
          </cell>
          <cell r="M78">
            <v>54.445789364373198</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TUR</v>
          </cell>
          <cell r="C79" t="str">
            <v>ADBA'TUR.YPGTQ</v>
          </cell>
          <cell r="D79">
            <v>0</v>
          </cell>
          <cell r="E79">
            <v>0</v>
          </cell>
          <cell r="F79">
            <v>32.986047816763481</v>
          </cell>
          <cell r="G79">
            <v>34.704533060978008</v>
          </cell>
          <cell r="H79">
            <v>36.336586295111815</v>
          </cell>
          <cell r="I79">
            <v>43.111030149455097</v>
          </cell>
          <cell r="J79">
            <v>40.241935630638203</v>
          </cell>
          <cell r="K79">
            <v>37.373516335756996</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USA</v>
          </cell>
          <cell r="C80" t="str">
            <v>ADBA'USA.YPGTQ</v>
          </cell>
          <cell r="D80">
            <v>36.452719670384951</v>
          </cell>
          <cell r="E80">
            <v>36.537701337284346</v>
          </cell>
          <cell r="F80">
            <v>36.357306273861681</v>
          </cell>
          <cell r="G80">
            <v>37.120750123034682</v>
          </cell>
          <cell r="H80">
            <v>39.164973511362348</v>
          </cell>
          <cell r="I80">
            <v>43.125338752212826</v>
          </cell>
          <cell r="J80">
            <v>42.812722194007108</v>
          </cell>
          <cell r="K80">
            <v>41.660105974220137</v>
          </cell>
          <cell r="L80">
            <v>40.210973727274698</v>
          </cell>
          <cell r="M80">
            <v>38.867727612930544</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OECD</v>
          </cell>
          <cell r="C81" t="str">
            <v>ADBA'OECD.YPGTQ</v>
          </cell>
          <cell r="D81">
            <v>39.054018278149883</v>
          </cell>
          <cell r="E81">
            <v>38.988855076457703</v>
          </cell>
          <cell r="F81">
            <v>38.603450618531966</v>
          </cell>
          <cell r="G81">
            <v>38.661012079976331</v>
          </cell>
          <cell r="H81">
            <v>40.402568129728941</v>
          </cell>
          <cell r="I81">
            <v>44.12159322011491</v>
          </cell>
          <cell r="J81">
            <v>43.708587002435401</v>
          </cell>
          <cell r="K81">
            <v>42.731307289137632</v>
          </cell>
          <cell r="L81">
            <v>42.493038040943688</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B82" t="str">
            <v>LVA</v>
          </cell>
          <cell r="C82" t="str">
            <v>ADBA'LVA.YPGTQ</v>
          </cell>
          <cell r="D82">
            <v>34.491146741771587</v>
          </cell>
          <cell r="E82">
            <v>34.155179420963563</v>
          </cell>
          <cell r="F82">
            <v>36.008227982741843</v>
          </cell>
          <cell r="G82">
            <v>33.895408097499164</v>
          </cell>
          <cell r="H82">
            <v>36.996600632495557</v>
          </cell>
          <cell r="I82">
            <v>43.421289693045438</v>
          </cell>
          <cell r="J82">
            <v>44.238198690032064</v>
          </cell>
          <cell r="K82">
            <v>38.923817797909066</v>
          </cell>
          <cell r="L82">
            <v>36.621807952878989</v>
          </cell>
          <cell r="M82">
            <v>35.696892943340799</v>
          </cell>
          <cell r="N82">
            <v>0</v>
          </cell>
          <cell r="O82">
            <v>0</v>
          </cell>
          <cell r="P82">
            <v>0</v>
          </cell>
          <cell r="Q82">
            <v>0</v>
          </cell>
          <cell r="R82">
            <v>0</v>
          </cell>
          <cell r="S82">
            <v>0</v>
          </cell>
          <cell r="T82">
            <v>0</v>
          </cell>
          <cell r="U82">
            <v>0</v>
          </cell>
          <cell r="V82">
            <v>0</v>
          </cell>
          <cell r="W82">
            <v>0</v>
          </cell>
          <cell r="X82">
            <v>0</v>
          </cell>
          <cell r="Y82">
            <v>0</v>
          </cell>
          <cell r="Z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C85" t="str">
            <v>FAMEDATE</v>
          </cell>
          <cell r="D85">
            <v>38352</v>
          </cell>
          <cell r="E85">
            <v>38717</v>
          </cell>
          <cell r="F85">
            <v>39082</v>
          </cell>
          <cell r="G85">
            <v>39447</v>
          </cell>
          <cell r="H85">
            <v>39813</v>
          </cell>
          <cell r="I85">
            <v>40178</v>
          </cell>
          <cell r="J85">
            <v>40543</v>
          </cell>
          <cell r="K85">
            <v>40908</v>
          </cell>
          <cell r="L85">
            <v>41274</v>
          </cell>
          <cell r="M85">
            <v>41639</v>
          </cell>
          <cell r="N85">
            <v>0</v>
          </cell>
          <cell r="O85">
            <v>0</v>
          </cell>
          <cell r="P85">
            <v>0</v>
          </cell>
          <cell r="Q85">
            <v>0</v>
          </cell>
        </row>
        <row r="86">
          <cell r="B86" t="str">
            <v>AUS</v>
          </cell>
          <cell r="C86" t="str">
            <v>ADBA'AUS.GGFLQ</v>
          </cell>
          <cell r="D86">
            <v>14.107975806325202</v>
          </cell>
          <cell r="E86">
            <v>12.617991779139956</v>
          </cell>
          <cell r="F86">
            <v>12.070973006470284</v>
          </cell>
          <cell r="G86">
            <v>12.319787408734955</v>
          </cell>
          <cell r="H86">
            <v>14.01219837732461</v>
          </cell>
          <cell r="I86">
            <v>19.345868507145596</v>
          </cell>
          <cell r="J86">
            <v>23.292193124685809</v>
          </cell>
          <cell r="K86">
            <v>28.009746662490841</v>
          </cell>
          <cell r="L86">
            <v>31.801342217541489</v>
          </cell>
          <cell r="M86">
            <v>32.958041706399904</v>
          </cell>
          <cell r="N86">
            <v>0</v>
          </cell>
          <cell r="O86">
            <v>0</v>
          </cell>
          <cell r="P86">
            <v>0</v>
          </cell>
          <cell r="Q86">
            <v>0</v>
          </cell>
        </row>
        <row r="87">
          <cell r="B87" t="str">
            <v>AUT</v>
          </cell>
          <cell r="C87" t="str">
            <v>ADBA'AUT.GGFLQ</v>
          </cell>
          <cell r="D87">
            <v>68.818443344975805</v>
          </cell>
          <cell r="E87">
            <v>68.389176462857066</v>
          </cell>
          <cell r="F87">
            <v>64.455709817166323</v>
          </cell>
          <cell r="G87">
            <v>61.565592108639756</v>
          </cell>
          <cell r="H87">
            <v>66.446865553421759</v>
          </cell>
          <cell r="I87">
            <v>71.49534619275984</v>
          </cell>
          <cell r="J87">
            <v>76.288358436278941</v>
          </cell>
          <cell r="K87">
            <v>77.823623520341428</v>
          </cell>
          <cell r="L87">
            <v>82.874263430546264</v>
          </cell>
          <cell r="M87">
            <v>0</v>
          </cell>
          <cell r="N87">
            <v>0</v>
          </cell>
          <cell r="O87">
            <v>0</v>
          </cell>
          <cell r="P87">
            <v>0</v>
          </cell>
          <cell r="Q87">
            <v>0</v>
          </cell>
        </row>
        <row r="88">
          <cell r="B88" t="str">
            <v>BEL</v>
          </cell>
          <cell r="C88" t="str">
            <v>ADBA'BEL.GGFLQ</v>
          </cell>
          <cell r="D88">
            <v>110.38499182152147</v>
          </cell>
          <cell r="E88">
            <v>107.95874883904784</v>
          </cell>
          <cell r="F88">
            <v>99.648429386538297</v>
          </cell>
          <cell r="G88">
            <v>93.596747222938674</v>
          </cell>
          <cell r="H88">
            <v>100.73172998656523</v>
          </cell>
          <cell r="I88">
            <v>109.15938415080527</v>
          </cell>
          <cell r="J88">
            <v>107.55460891296205</v>
          </cell>
          <cell r="K88">
            <v>110.42198445320435</v>
          </cell>
          <cell r="L88">
            <v>120.30870509211444</v>
          </cell>
          <cell r="M88">
            <v>117.63765303566593</v>
          </cell>
          <cell r="N88">
            <v>0</v>
          </cell>
          <cell r="O88">
            <v>0</v>
          </cell>
          <cell r="P88">
            <v>0</v>
          </cell>
          <cell r="Q88">
            <v>0</v>
          </cell>
        </row>
        <row r="89">
          <cell r="B89" t="str">
            <v>CAN</v>
          </cell>
          <cell r="C89" t="str">
            <v>ADBA'CAN.GGFLQ</v>
          </cell>
          <cell r="D89">
            <v>76.472066659622314</v>
          </cell>
          <cell r="E89">
            <v>75.79665558477646</v>
          </cell>
          <cell r="F89">
            <v>74.868419105828295</v>
          </cell>
          <cell r="G89">
            <v>70.354684207165207</v>
          </cell>
          <cell r="H89">
            <v>74.732346926500654</v>
          </cell>
          <cell r="I89">
            <v>87.380018085432937</v>
          </cell>
          <cell r="J89">
            <v>89.519815583395541</v>
          </cell>
          <cell r="K89">
            <v>93.626744378302192</v>
          </cell>
          <cell r="L89">
            <v>96.106083242168665</v>
          </cell>
          <cell r="M89">
            <v>93.525196682968314</v>
          </cell>
          <cell r="N89">
            <v>0</v>
          </cell>
          <cell r="O89">
            <v>0</v>
          </cell>
          <cell r="P89">
            <v>0</v>
          </cell>
          <cell r="Q89">
            <v>0</v>
          </cell>
        </row>
        <row r="90">
          <cell r="B90" t="str">
            <v>CHE</v>
          </cell>
          <cell r="C90" t="str">
            <v>ADBA'CHE.GGFLQ</v>
          </cell>
          <cell r="D90">
            <v>58.084174524133502</v>
          </cell>
          <cell r="E90">
            <v>55.94531558269145</v>
          </cell>
          <cell r="F90">
            <v>49.935383810400531</v>
          </cell>
          <cell r="G90">
            <v>49.855140211418394</v>
          </cell>
          <cell r="H90">
            <v>45.956135655755375</v>
          </cell>
          <cell r="I90">
            <v>44.874237841282365</v>
          </cell>
          <cell r="J90">
            <v>43.653366492125571</v>
          </cell>
          <cell r="K90">
            <v>43.815485888280833</v>
          </cell>
          <cell r="L90">
            <v>0</v>
          </cell>
          <cell r="M90">
            <v>0</v>
          </cell>
          <cell r="N90">
            <v>0</v>
          </cell>
          <cell r="O90">
            <v>0</v>
          </cell>
          <cell r="P90">
            <v>0</v>
          </cell>
          <cell r="Q90">
            <v>0</v>
          </cell>
        </row>
        <row r="91">
          <cell r="B91" t="str">
            <v>CHL</v>
          </cell>
          <cell r="C91" t="e">
            <v>#N/A</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B92" t="str">
            <v>CZE</v>
          </cell>
          <cell r="C92" t="str">
            <v>ADBA'CZE.GGFLQ</v>
          </cell>
          <cell r="D92">
            <v>31.763110573946879</v>
          </cell>
          <cell r="E92">
            <v>31.406830184135316</v>
          </cell>
          <cell r="F92">
            <v>31.125594273327273</v>
          </cell>
          <cell r="G92">
            <v>29.606611708168025</v>
          </cell>
          <cell r="H92">
            <v>32.985248799396231</v>
          </cell>
          <cell r="I92">
            <v>39.133869041537217</v>
          </cell>
          <cell r="J92">
            <v>43.364298195188738</v>
          </cell>
          <cell r="K92">
            <v>45.811990604306672</v>
          </cell>
          <cell r="L92">
            <v>52.962324989791568</v>
          </cell>
          <cell r="M92">
            <v>53.122000688143999</v>
          </cell>
          <cell r="N92">
            <v>0</v>
          </cell>
          <cell r="O92">
            <v>0</v>
          </cell>
          <cell r="P92">
            <v>0</v>
          </cell>
          <cell r="Q92">
            <v>0</v>
          </cell>
        </row>
        <row r="93">
          <cell r="B93" t="str">
            <v>DEU</v>
          </cell>
          <cell r="C93" t="str">
            <v>ADBA'DEU.GGFLQ</v>
          </cell>
          <cell r="D93">
            <v>67.079665749005628</v>
          </cell>
          <cell r="E93">
            <v>69.50861685713538</v>
          </cell>
          <cell r="F93">
            <v>67.562543891459114</v>
          </cell>
          <cell r="G93">
            <v>63.487636197559858</v>
          </cell>
          <cell r="H93">
            <v>67.592831088873112</v>
          </cell>
          <cell r="I93">
            <v>74.902405053957793</v>
          </cell>
          <cell r="J93">
            <v>83.49375682749735</v>
          </cell>
          <cell r="K93">
            <v>82.932598740857628</v>
          </cell>
          <cell r="L93">
            <v>85.784600735236666</v>
          </cell>
          <cell r="M93">
            <v>80.88405077649027</v>
          </cell>
          <cell r="N93">
            <v>0</v>
          </cell>
          <cell r="O93">
            <v>0</v>
          </cell>
          <cell r="P93">
            <v>0</v>
          </cell>
          <cell r="Q93">
            <v>0</v>
          </cell>
        </row>
        <row r="94">
          <cell r="B94" t="str">
            <v>DNK</v>
          </cell>
          <cell r="C94" t="str">
            <v>ADBA'DNK.GGFLQ</v>
          </cell>
          <cell r="D94">
            <v>52.362942053027425</v>
          </cell>
          <cell r="E94">
            <v>45.103707004627061</v>
          </cell>
          <cell r="F94">
            <v>40.481745561040086</v>
          </cell>
          <cell r="G94">
            <v>34.585511219407302</v>
          </cell>
          <cell r="H94">
            <v>42.031446187498851</v>
          </cell>
          <cell r="I94">
            <v>49.495337221607102</v>
          </cell>
          <cell r="J94">
            <v>53.806051097240207</v>
          </cell>
          <cell r="K94">
            <v>60.574172913172383</v>
          </cell>
          <cell r="L94">
            <v>60.288906693484471</v>
          </cell>
          <cell r="M94">
            <v>57.294113540960481</v>
          </cell>
          <cell r="N94">
            <v>0</v>
          </cell>
          <cell r="O94">
            <v>0</v>
          </cell>
          <cell r="P94">
            <v>0</v>
          </cell>
          <cell r="Q94">
            <v>0</v>
          </cell>
        </row>
        <row r="95">
          <cell r="B95" t="str">
            <v>ESP</v>
          </cell>
          <cell r="C95" t="str">
            <v>ADBA'ESP.GGFLQ</v>
          </cell>
          <cell r="D95">
            <v>58.115321213809764</v>
          </cell>
          <cell r="E95">
            <v>55.725440215954592</v>
          </cell>
          <cell r="F95">
            <v>50.893872262578199</v>
          </cell>
          <cell r="G95">
            <v>46.874233790121636</v>
          </cell>
          <cell r="H95">
            <v>53.006297219064194</v>
          </cell>
          <cell r="I95">
            <v>69.253424822572782</v>
          </cell>
          <cell r="J95">
            <v>75.175707943192506</v>
          </cell>
          <cell r="K95">
            <v>86.83156814835553</v>
          </cell>
          <cell r="L95">
            <v>105.17069481537365</v>
          </cell>
          <cell r="M95">
            <v>126.17174729622434</v>
          </cell>
          <cell r="N95">
            <v>0</v>
          </cell>
          <cell r="O95">
            <v>0</v>
          </cell>
          <cell r="P95">
            <v>0</v>
          </cell>
          <cell r="Q95">
            <v>0</v>
          </cell>
        </row>
        <row r="96">
          <cell r="B96" t="str">
            <v>EST</v>
          </cell>
          <cell r="C96" t="str">
            <v>ADBA'EST.GGFLQ</v>
          </cell>
          <cell r="D96">
            <v>8.6025626364433396</v>
          </cell>
          <cell r="E96">
            <v>8.1597347109324279</v>
          </cell>
          <cell r="F96">
            <v>7.9457314163760033</v>
          </cell>
          <cell r="G96">
            <v>7.2341203699997969</v>
          </cell>
          <cell r="H96">
            <v>8.3616830688333792</v>
          </cell>
          <cell r="I96">
            <v>12.728662903331903</v>
          </cell>
          <cell r="J96">
            <v>12.544594503631812</v>
          </cell>
          <cell r="K96">
            <v>9.9867347486186109</v>
          </cell>
          <cell r="L96">
            <v>13.446377784531363</v>
          </cell>
          <cell r="M96">
            <v>13.744209874698488</v>
          </cell>
          <cell r="N96">
            <v>0</v>
          </cell>
          <cell r="O96">
            <v>0</v>
          </cell>
          <cell r="P96">
            <v>0</v>
          </cell>
          <cell r="Q96">
            <v>0</v>
          </cell>
        </row>
        <row r="97">
          <cell r="B97" t="str">
            <v>FIN</v>
          </cell>
          <cell r="C97" t="str">
            <v>ADBA'FIN.GGFLQ</v>
          </cell>
          <cell r="D97">
            <v>49.557980022337631</v>
          </cell>
          <cell r="E97">
            <v>46.442236916544495</v>
          </cell>
          <cell r="F97">
            <v>43.936760633552318</v>
          </cell>
          <cell r="G97">
            <v>40.06506452857694</v>
          </cell>
          <cell r="H97">
            <v>38.812457733427628</v>
          </cell>
          <cell r="I97">
            <v>49.531290566704783</v>
          </cell>
          <cell r="J97">
            <v>55.917691074291817</v>
          </cell>
          <cell r="K97">
            <v>57.081612645972704</v>
          </cell>
          <cell r="L97">
            <v>63.17809402769894</v>
          </cell>
          <cell r="M97">
            <v>65.319035864528345</v>
          </cell>
          <cell r="N97">
            <v>0</v>
          </cell>
          <cell r="O97">
            <v>0</v>
          </cell>
          <cell r="P97">
            <v>0</v>
          </cell>
          <cell r="Q97">
            <v>0</v>
          </cell>
        </row>
        <row r="98">
          <cell r="B98" t="str">
            <v>FRA</v>
          </cell>
          <cell r="C98" t="str">
            <v>ADBA'FRA.GGFLQ</v>
          </cell>
          <cell r="D98">
            <v>74.759788714190066</v>
          </cell>
          <cell r="E98">
            <v>76.621406189936238</v>
          </cell>
          <cell r="F98">
            <v>71.676426049056545</v>
          </cell>
          <cell r="G98">
            <v>70.750479802169366</v>
          </cell>
          <cell r="H98">
            <v>76.762356217989108</v>
          </cell>
          <cell r="I98">
            <v>88.847669428868969</v>
          </cell>
          <cell r="J98">
            <v>92.645943471744985</v>
          </cell>
          <cell r="K98">
            <v>96.50194327846441</v>
          </cell>
          <cell r="L98">
            <v>106.30324571339669</v>
          </cell>
          <cell r="M98">
            <v>108.51495625966076</v>
          </cell>
          <cell r="N98">
            <v>0</v>
          </cell>
          <cell r="O98">
            <v>0</v>
          </cell>
          <cell r="P98">
            <v>0</v>
          </cell>
          <cell r="Q98">
            <v>0</v>
          </cell>
        </row>
        <row r="99">
          <cell r="B99" t="str">
            <v>GBR</v>
          </cell>
          <cell r="C99" t="str">
            <v>ADBA'GBR.GGFLQ</v>
          </cell>
          <cell r="D99">
            <v>42.701867683882369</v>
          </cell>
          <cell r="E99">
            <v>44.632083578309441</v>
          </cell>
          <cell r="F99">
            <v>44.236909482334873</v>
          </cell>
          <cell r="G99">
            <v>45.26690867250614</v>
          </cell>
          <cell r="H99">
            <v>55.171053714586726</v>
          </cell>
          <cell r="I99">
            <v>68.953961288511778</v>
          </cell>
          <cell r="J99">
            <v>77.92372133614397</v>
          </cell>
          <cell r="K99">
            <v>92.264772262942472</v>
          </cell>
          <cell r="L99">
            <v>95.659194482971927</v>
          </cell>
          <cell r="M99">
            <v>93.32347712195515</v>
          </cell>
          <cell r="N99">
            <v>0</v>
          </cell>
          <cell r="O99">
            <v>0</v>
          </cell>
          <cell r="P99">
            <v>0</v>
          </cell>
          <cell r="Q99">
            <v>0</v>
          </cell>
        </row>
        <row r="100">
          <cell r="B100" t="str">
            <v>GRC</v>
          </cell>
          <cell r="C100" t="str">
            <v>ADBA'GRC.GGFLQ</v>
          </cell>
          <cell r="D100">
            <v>112.97974701989082</v>
          </cell>
          <cell r="E100">
            <v>112.44840522826975</v>
          </cell>
          <cell r="F100">
            <v>116.49935951522647</v>
          </cell>
          <cell r="G100">
            <v>113.51432005456357</v>
          </cell>
          <cell r="H100">
            <v>118.70052896393561</v>
          </cell>
          <cell r="I100">
            <v>133.89930745746824</v>
          </cell>
          <cell r="J100">
            <v>128.65636674397905</v>
          </cell>
          <cell r="K100">
            <v>110.51042113935982</v>
          </cell>
          <cell r="L100">
            <v>165.31664885963642</v>
          </cell>
          <cell r="M100">
            <v>180.84364159723262</v>
          </cell>
          <cell r="N100">
            <v>0</v>
          </cell>
          <cell r="O100">
            <v>0</v>
          </cell>
          <cell r="P100">
            <v>0</v>
          </cell>
          <cell r="Q100">
            <v>0</v>
          </cell>
        </row>
        <row r="101">
          <cell r="B101" t="str">
            <v>HUN</v>
          </cell>
          <cell r="C101" t="str">
            <v>ADBA'HUN.GGFLQ</v>
          </cell>
          <cell r="D101">
            <v>64.920793426032461</v>
          </cell>
          <cell r="E101">
            <v>67.890364645139357</v>
          </cell>
          <cell r="F101">
            <v>71.590318418505078</v>
          </cell>
          <cell r="G101">
            <v>72.413300800215637</v>
          </cell>
          <cell r="H101">
            <v>75.940432031744294</v>
          </cell>
          <cell r="I101">
            <v>85.125054603867255</v>
          </cell>
          <cell r="J101">
            <v>86.933418392245514</v>
          </cell>
          <cell r="K101">
            <v>96.026589303461847</v>
          </cell>
          <cell r="L101">
            <v>98.572370817687599</v>
          </cell>
          <cell r="M101">
            <v>97.375446617949663</v>
          </cell>
          <cell r="N101">
            <v>0</v>
          </cell>
          <cell r="O101">
            <v>0</v>
          </cell>
          <cell r="P101">
            <v>0</v>
          </cell>
          <cell r="Q101">
            <v>0</v>
          </cell>
        </row>
        <row r="102">
          <cell r="B102" t="str">
            <v>IRL</v>
          </cell>
          <cell r="C102" t="str">
            <v>ADBA'IRL.GGFLQ</v>
          </cell>
          <cell r="D102">
            <v>31.64606081583014</v>
          </cell>
          <cell r="E102">
            <v>31.484806293924017</v>
          </cell>
          <cell r="F102">
            <v>27.782357292619132</v>
          </cell>
          <cell r="G102">
            <v>27.540867770830591</v>
          </cell>
          <cell r="H102">
            <v>47.72657808238462</v>
          </cell>
          <cell r="I102">
            <v>67.67943472495736</v>
          </cell>
          <cell r="J102">
            <v>83.748939378281733</v>
          </cell>
          <cell r="K102">
            <v>97.846088355470044</v>
          </cell>
          <cell r="L102">
            <v>120.83067584202342</v>
          </cell>
          <cell r="M102">
            <v>128.91200694448835</v>
          </cell>
          <cell r="N102">
            <v>0</v>
          </cell>
          <cell r="O102">
            <v>0</v>
          </cell>
          <cell r="P102">
            <v>0</v>
          </cell>
          <cell r="Q102">
            <v>0</v>
          </cell>
        </row>
        <row r="103">
          <cell r="B103" t="str">
            <v>ISL</v>
          </cell>
          <cell r="C103" t="str">
            <v>ADBA'ISL.GGFLQ</v>
          </cell>
          <cell r="D103">
            <v>37.292923197107719</v>
          </cell>
          <cell r="E103">
            <v>27.89140051841504</v>
          </cell>
          <cell r="F103">
            <v>33.173800539837281</v>
          </cell>
          <cell r="G103">
            <v>31.230306146345654</v>
          </cell>
          <cell r="H103">
            <v>73.037641130145175</v>
          </cell>
          <cell r="I103">
            <v>89.141198637678698</v>
          </cell>
          <cell r="J103">
            <v>94.639839476877825</v>
          </cell>
          <cell r="K103">
            <v>102.0584955282408</v>
          </cell>
          <cell r="L103">
            <v>99.154316037057967</v>
          </cell>
          <cell r="M103">
            <v>0</v>
          </cell>
          <cell r="N103">
            <v>0</v>
          </cell>
          <cell r="O103">
            <v>0</v>
          </cell>
          <cell r="P103">
            <v>0</v>
          </cell>
          <cell r="Q103">
            <v>0</v>
          </cell>
        </row>
        <row r="104">
          <cell r="B104" t="str">
            <v>ISR</v>
          </cell>
          <cell r="C104" t="str">
            <v>ADBA'ISR.GGFLQ</v>
          </cell>
          <cell r="D104">
            <v>92.222732876152932</v>
          </cell>
          <cell r="E104">
            <v>88.9260003582732</v>
          </cell>
          <cell r="F104">
            <v>80.959377776773778</v>
          </cell>
          <cell r="G104">
            <v>73.901620108464556</v>
          </cell>
          <cell r="H104">
            <v>72.654627469272896</v>
          </cell>
          <cell r="I104">
            <v>75.018616101248256</v>
          </cell>
          <cell r="J104">
            <v>71.072597915463888</v>
          </cell>
          <cell r="K104">
            <v>69.651959973254662</v>
          </cell>
          <cell r="L104">
            <v>68.314806164140535</v>
          </cell>
          <cell r="M104">
            <v>67.623981770887752</v>
          </cell>
          <cell r="N104">
            <v>0</v>
          </cell>
          <cell r="O104">
            <v>0</v>
          </cell>
          <cell r="P104">
            <v>0</v>
          </cell>
          <cell r="Q104">
            <v>0</v>
          </cell>
        </row>
        <row r="105">
          <cell r="B105" t="str">
            <v>ITA</v>
          </cell>
          <cell r="C105" t="str">
            <v>ADBA'ITA.GGFLQ</v>
          </cell>
          <cell r="D105">
            <v>115.45510884627912</v>
          </cell>
          <cell r="E105">
            <v>118.15199720345215</v>
          </cell>
          <cell r="F105">
            <v>116.93661453613124</v>
          </cell>
          <cell r="G105">
            <v>112.45906831314558</v>
          </cell>
          <cell r="H105">
            <v>114.71254485027858</v>
          </cell>
          <cell r="I105">
            <v>127.74947494844804</v>
          </cell>
          <cell r="J105">
            <v>126.58974873170111</v>
          </cell>
          <cell r="K105">
            <v>119.58059794112607</v>
          </cell>
          <cell r="L105">
            <v>136.82024122790855</v>
          </cell>
          <cell r="M105">
            <v>145.30188324940821</v>
          </cell>
          <cell r="N105">
            <v>0</v>
          </cell>
          <cell r="O105">
            <v>0</v>
          </cell>
          <cell r="P105">
            <v>0</v>
          </cell>
          <cell r="Q105">
            <v>0</v>
          </cell>
        </row>
        <row r="106">
          <cell r="B106" t="str">
            <v>JPN</v>
          </cell>
          <cell r="C106" t="str">
            <v>ADBA'JPN.GGFLQ</v>
          </cell>
          <cell r="D106">
            <v>166.25389051256894</v>
          </cell>
          <cell r="E106">
            <v>169.54689692262201</v>
          </cell>
          <cell r="F106">
            <v>166.75947379743317</v>
          </cell>
          <cell r="G106">
            <v>162.40226623041426</v>
          </cell>
          <cell r="H106">
            <v>171.1274860622099</v>
          </cell>
          <cell r="I106">
            <v>188.74057442969016</v>
          </cell>
          <cell r="J106">
            <v>193.3233226447621</v>
          </cell>
          <cell r="K106">
            <v>209.52802800190443</v>
          </cell>
          <cell r="L106">
            <v>216.49404064254551</v>
          </cell>
          <cell r="M106">
            <v>0</v>
          </cell>
          <cell r="N106">
            <v>0</v>
          </cell>
          <cell r="O106">
            <v>0</v>
          </cell>
          <cell r="P106">
            <v>0</v>
          </cell>
          <cell r="Q106">
            <v>0</v>
          </cell>
        </row>
        <row r="107">
          <cell r="B107" t="str">
            <v>KOR</v>
          </cell>
          <cell r="C107" t="str">
            <v>ADBA'KOR.GGFLQ</v>
          </cell>
          <cell r="D107">
            <v>22.031912960823057</v>
          </cell>
          <cell r="E107">
            <v>24.043698160453395</v>
          </cell>
          <cell r="F107">
            <v>26.868967872002266</v>
          </cell>
          <cell r="G107">
            <v>26.884478534452366</v>
          </cell>
          <cell r="H107">
            <v>28.294594846881232</v>
          </cell>
          <cell r="I107">
            <v>30.981301126787443</v>
          </cell>
          <cell r="J107">
            <v>31.824196237137219</v>
          </cell>
          <cell r="K107">
            <v>33.255629171572195</v>
          </cell>
          <cell r="L107">
            <v>34.785881632431717</v>
          </cell>
          <cell r="M107">
            <v>0</v>
          </cell>
          <cell r="N107">
            <v>0</v>
          </cell>
          <cell r="O107">
            <v>0</v>
          </cell>
          <cell r="P107">
            <v>0</v>
          </cell>
          <cell r="Q107">
            <v>0</v>
          </cell>
        </row>
        <row r="108">
          <cell r="B108" t="str">
            <v>LUX</v>
          </cell>
          <cell r="C108" t="str">
            <v>ADBA'LUX.GGFLQ</v>
          </cell>
          <cell r="D108">
            <v>8.5753289094269185</v>
          </cell>
          <cell r="E108">
            <v>7.7788447881219094</v>
          </cell>
          <cell r="F108">
            <v>11.85714243087701</v>
          </cell>
          <cell r="G108">
            <v>15.521389939699459</v>
          </cell>
          <cell r="H108">
            <v>19.216257639287093</v>
          </cell>
          <cell r="I108">
            <v>18.932582427471228</v>
          </cell>
          <cell r="J108">
            <v>26.116616028866911</v>
          </cell>
          <cell r="K108">
            <v>25.866282586772616</v>
          </cell>
          <cell r="L108">
            <v>29.58500554998626</v>
          </cell>
          <cell r="M108">
            <v>0</v>
          </cell>
          <cell r="N108">
            <v>0</v>
          </cell>
          <cell r="O108">
            <v>0</v>
          </cell>
          <cell r="P108">
            <v>0</v>
          </cell>
          <cell r="Q108">
            <v>0</v>
          </cell>
        </row>
        <row r="109">
          <cell r="B109" t="str">
            <v>MEX</v>
          </cell>
          <cell r="C109" t="e">
            <v>#N/A</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B110" t="str">
            <v>NLD</v>
          </cell>
          <cell r="C110" t="str">
            <v>ADBA'NLD.GGFLQ</v>
          </cell>
          <cell r="D110">
            <v>58.465102376378461</v>
          </cell>
          <cell r="E110">
            <v>57.578313376431453</v>
          </cell>
          <cell r="F110">
            <v>51.462799809214189</v>
          </cell>
          <cell r="G110">
            <v>48.512965765685195</v>
          </cell>
          <cell r="H110">
            <v>61.330052617008334</v>
          </cell>
          <cell r="I110">
            <v>63.70926868729849</v>
          </cell>
          <cell r="J110">
            <v>67.680051873038224</v>
          </cell>
          <cell r="K110">
            <v>71.622477995345037</v>
          </cell>
          <cell r="L110">
            <v>77.902047246658128</v>
          </cell>
          <cell r="M110">
            <v>76.961793591341618</v>
          </cell>
          <cell r="N110">
            <v>0</v>
          </cell>
          <cell r="O110">
            <v>0</v>
          </cell>
          <cell r="P110">
            <v>0</v>
          </cell>
          <cell r="Q110">
            <v>0</v>
          </cell>
        </row>
        <row r="111">
          <cell r="B111" t="str">
            <v>NOR</v>
          </cell>
          <cell r="C111" t="str">
            <v>ADBA'NOR.GGFLQ</v>
          </cell>
          <cell r="D111">
            <v>50.707434682099397</v>
          </cell>
          <cell r="E111">
            <v>47.626916438605825</v>
          </cell>
          <cell r="F111">
            <v>58.720415700279091</v>
          </cell>
          <cell r="G111">
            <v>56.603146139124846</v>
          </cell>
          <cell r="H111">
            <v>55.187908656306426</v>
          </cell>
          <cell r="I111">
            <v>49.018775736358918</v>
          </cell>
          <cell r="J111">
            <v>49.28085349566436</v>
          </cell>
          <cell r="K111">
            <v>33.938325152020461</v>
          </cell>
          <cell r="L111">
            <v>34.72994319207266</v>
          </cell>
          <cell r="M111">
            <v>35.516174975783763</v>
          </cell>
          <cell r="N111">
            <v>0</v>
          </cell>
          <cell r="O111">
            <v>0</v>
          </cell>
          <cell r="P111">
            <v>0</v>
          </cell>
          <cell r="Q111">
            <v>0</v>
          </cell>
        </row>
        <row r="112">
          <cell r="B112" t="str">
            <v>NZL</v>
          </cell>
          <cell r="C112" t="str">
            <v>ADBA'NZL.GGFLQ</v>
          </cell>
          <cell r="D112">
            <v>27.988833164901799</v>
          </cell>
          <cell r="E112">
            <v>26.79860699663001</v>
          </cell>
          <cell r="F112">
            <v>26.441507070436572</v>
          </cell>
          <cell r="G112">
            <v>25.441547236000979</v>
          </cell>
          <cell r="H112">
            <v>28.726846034187027</v>
          </cell>
          <cell r="I112">
            <v>33.984768746578325</v>
          </cell>
          <cell r="J112">
            <v>37.779425504607744</v>
          </cell>
          <cell r="K112">
            <v>41.350063223421834</v>
          </cell>
          <cell r="L112">
            <v>42.560683141267411</v>
          </cell>
          <cell r="M112">
            <v>41.597683807038266</v>
          </cell>
          <cell r="N112">
            <v>0</v>
          </cell>
          <cell r="O112">
            <v>0</v>
          </cell>
          <cell r="P112">
            <v>0</v>
          </cell>
          <cell r="Q112">
            <v>0</v>
          </cell>
        </row>
        <row r="113">
          <cell r="B113" t="str">
            <v>POL</v>
          </cell>
          <cell r="C113" t="str">
            <v>ADBA'POL.GGFLQ</v>
          </cell>
          <cell r="D113">
            <v>53.742885304311628</v>
          </cell>
          <cell r="E113">
            <v>54.424272452861608</v>
          </cell>
          <cell r="F113">
            <v>54.562489203986409</v>
          </cell>
          <cell r="G113">
            <v>50.935098793113788</v>
          </cell>
          <cell r="H113">
            <v>53.985447678815532</v>
          </cell>
          <cell r="I113">
            <v>57.160773947204149</v>
          </cell>
          <cell r="J113">
            <v>61.004677334858371</v>
          </cell>
          <cell r="K113">
            <v>61.661373522607732</v>
          </cell>
          <cell r="L113">
            <v>61.190733308785518</v>
          </cell>
          <cell r="M113">
            <v>62.331022134084854</v>
          </cell>
          <cell r="N113">
            <v>0</v>
          </cell>
          <cell r="O113">
            <v>0</v>
          </cell>
          <cell r="P113">
            <v>0</v>
          </cell>
          <cell r="Q113">
            <v>0</v>
          </cell>
        </row>
        <row r="114">
          <cell r="B114" t="str">
            <v>PRT</v>
          </cell>
          <cell r="C114" t="str">
            <v>ADBA'PRT.GGFLQ</v>
          </cell>
          <cell r="D114">
            <v>76.651442347227487</v>
          </cell>
          <cell r="E114">
            <v>79.972866999264724</v>
          </cell>
          <cell r="F114">
            <v>79.408132568122397</v>
          </cell>
          <cell r="G114">
            <v>78.086728625984236</v>
          </cell>
          <cell r="H114">
            <v>82.76226481708639</v>
          </cell>
          <cell r="I114">
            <v>96.121823770310769</v>
          </cell>
          <cell r="J114">
            <v>104.09169993463895</v>
          </cell>
          <cell r="K114">
            <v>108.05227765734315</v>
          </cell>
          <cell r="L114">
            <v>136.04084504693841</v>
          </cell>
          <cell r="M114">
            <v>140.00506147524334</v>
          </cell>
          <cell r="N114">
            <v>0</v>
          </cell>
          <cell r="O114">
            <v>0</v>
          </cell>
          <cell r="P114">
            <v>0</v>
          </cell>
          <cell r="Q114">
            <v>0</v>
          </cell>
        </row>
        <row r="115">
          <cell r="B115" t="str">
            <v>SVK</v>
          </cell>
          <cell r="C115" t="str">
            <v>ADBA'SVK.GGFLQ</v>
          </cell>
          <cell r="D115">
            <v>44.870265093864006</v>
          </cell>
          <cell r="E115">
            <v>37.195758842192447</v>
          </cell>
          <cell r="F115">
            <v>35.232279912797729</v>
          </cell>
          <cell r="G115">
            <v>33.816343573287043</v>
          </cell>
          <cell r="H115">
            <v>32.836592088769962</v>
          </cell>
          <cell r="I115">
            <v>41.369020044515139</v>
          </cell>
          <cell r="J115">
            <v>46.17879956816261</v>
          </cell>
          <cell r="K115">
            <v>49.09651704496207</v>
          </cell>
          <cell r="L115">
            <v>57.614666367526802</v>
          </cell>
          <cell r="M115">
            <v>60.292291310349569</v>
          </cell>
          <cell r="N115">
            <v>0</v>
          </cell>
          <cell r="O115">
            <v>0</v>
          </cell>
          <cell r="P115">
            <v>0</v>
          </cell>
          <cell r="Q115">
            <v>0</v>
          </cell>
        </row>
        <row r="116">
          <cell r="B116" t="str">
            <v>SVN</v>
          </cell>
          <cell r="C116" t="str">
            <v>ADBA'SVN.GGFLQ</v>
          </cell>
          <cell r="D116">
            <v>34.272046080517939</v>
          </cell>
          <cell r="E116">
            <v>33.38054859486585</v>
          </cell>
          <cell r="F116">
            <v>33.2716627191055</v>
          </cell>
          <cell r="G116">
            <v>28.933855667606018</v>
          </cell>
          <cell r="H116">
            <v>28.381191768731007</v>
          </cell>
          <cell r="I116">
            <v>42.440175914816706</v>
          </cell>
          <cell r="J116">
            <v>46.615636259229916</v>
          </cell>
          <cell r="K116">
            <v>50.238102993369537</v>
          </cell>
          <cell r="L116">
            <v>60.41223375071386</v>
          </cell>
          <cell r="M116">
            <v>78.545736080703847</v>
          </cell>
          <cell r="N116">
            <v>0</v>
          </cell>
          <cell r="O116">
            <v>0</v>
          </cell>
          <cell r="P116">
            <v>0</v>
          </cell>
          <cell r="Q116">
            <v>0</v>
          </cell>
        </row>
        <row r="117">
          <cell r="B117" t="str">
            <v>SWE</v>
          </cell>
          <cell r="C117" t="str">
            <v>ADBA'SWE.GGFLQ</v>
          </cell>
          <cell r="D117">
            <v>56.233938303084841</v>
          </cell>
          <cell r="E117">
            <v>57.249373228454999</v>
          </cell>
          <cell r="F117">
            <v>50.294760783584792</v>
          </cell>
          <cell r="G117">
            <v>45.677024131042991</v>
          </cell>
          <cell r="H117">
            <v>45.660683140565403</v>
          </cell>
          <cell r="I117">
            <v>47.386717314166411</v>
          </cell>
          <cell r="J117">
            <v>44.912640057567245</v>
          </cell>
          <cell r="K117">
            <v>45.32416261915246</v>
          </cell>
          <cell r="L117">
            <v>44.954685809867463</v>
          </cell>
          <cell r="M117">
            <v>45.040645244076508</v>
          </cell>
          <cell r="N117">
            <v>0</v>
          </cell>
          <cell r="O117">
            <v>0</v>
          </cell>
          <cell r="P117">
            <v>0</v>
          </cell>
          <cell r="Q117">
            <v>0</v>
          </cell>
        </row>
        <row r="118">
          <cell r="B118" t="str">
            <v>TUR</v>
          </cell>
          <cell r="C118" t="e">
            <v>#N/A</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B119" t="str">
            <v>USA</v>
          </cell>
          <cell r="C119" t="str">
            <v>ADBA'USA.GGFLQ</v>
          </cell>
          <cell r="D119">
            <v>66.691706873972763</v>
          </cell>
          <cell r="E119">
            <v>66.826886212453317</v>
          </cell>
          <cell r="F119">
            <v>63.920791864837355</v>
          </cell>
          <cell r="G119">
            <v>64.329909083844896</v>
          </cell>
          <cell r="H119">
            <v>78.108050541577569</v>
          </cell>
          <cell r="I119">
            <v>92.542509826631687</v>
          </cell>
          <cell r="J119">
            <v>101.81135895859505</v>
          </cell>
          <cell r="K119">
            <v>107.70459968069184</v>
          </cell>
          <cell r="L119">
            <v>110.45246749550674</v>
          </cell>
          <cell r="M119">
            <v>109.16016471802028</v>
          </cell>
          <cell r="N119">
            <v>0</v>
          </cell>
          <cell r="O119">
            <v>0</v>
          </cell>
          <cell r="P119">
            <v>0</v>
          </cell>
          <cell r="Q119">
            <v>0</v>
          </cell>
        </row>
        <row r="120">
          <cell r="B120" t="str">
            <v>OECD</v>
          </cell>
          <cell r="C120" t="str">
            <v>ADBA'OECD.GGFLQ</v>
          </cell>
          <cell r="D120">
            <v>76.783202082687623</v>
          </cell>
          <cell r="E120">
            <v>77.253626407945347</v>
          </cell>
          <cell r="F120">
            <v>74.56832202115686</v>
          </cell>
          <cell r="G120">
            <v>72.862871477554222</v>
          </cell>
          <cell r="H120">
            <v>81.182668313741203</v>
          </cell>
          <cell r="I120">
            <v>92.848737807583319</v>
          </cell>
          <cell r="J120">
            <v>99.046934861306596</v>
          </cell>
          <cell r="K120">
            <v>103.98622104953407</v>
          </cell>
          <cell r="L120">
            <v>110.36089074139143</v>
          </cell>
          <cell r="M120">
            <v>0</v>
          </cell>
          <cell r="N120">
            <v>0</v>
          </cell>
          <cell r="O120">
            <v>0</v>
          </cell>
          <cell r="P120">
            <v>0</v>
          </cell>
          <cell r="Q120">
            <v>0</v>
          </cell>
        </row>
        <row r="121">
          <cell r="B121" t="str">
            <v>LVA</v>
          </cell>
          <cell r="C121" t="str">
            <v>ADBA'LVA.GGFLQ</v>
          </cell>
          <cell r="D121">
            <v>12.366238727825891</v>
          </cell>
          <cell r="E121">
            <v>10.284990228450711</v>
          </cell>
          <cell r="F121">
            <v>10.255407906595103</v>
          </cell>
          <cell r="G121">
            <v>9.0541756522500787</v>
          </cell>
          <cell r="H121">
            <v>17.448280477758207</v>
          </cell>
          <cell r="I121">
            <v>32.502519899318337</v>
          </cell>
          <cell r="J121">
            <v>37.767847027944043</v>
          </cell>
          <cell r="K121">
            <v>33.438243228769281</v>
          </cell>
          <cell r="L121">
            <v>32.302792371233195</v>
          </cell>
          <cell r="M121">
            <v>0</v>
          </cell>
          <cell r="N121">
            <v>0</v>
          </cell>
          <cell r="O121">
            <v>0</v>
          </cell>
          <cell r="P121">
            <v>0</v>
          </cell>
          <cell r="Q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C124" t="str">
            <v>FAMEDATE</v>
          </cell>
          <cell r="D124">
            <v>38352</v>
          </cell>
          <cell r="E124">
            <v>38717</v>
          </cell>
          <cell r="F124">
            <v>39082</v>
          </cell>
          <cell r="G124">
            <v>39447</v>
          </cell>
          <cell r="H124">
            <v>39813</v>
          </cell>
          <cell r="I124">
            <v>40178</v>
          </cell>
          <cell r="J124">
            <v>40543</v>
          </cell>
          <cell r="K124">
            <v>40908</v>
          </cell>
          <cell r="L124">
            <v>41274</v>
          </cell>
          <cell r="M124">
            <v>41639</v>
          </cell>
          <cell r="N124">
            <v>0</v>
          </cell>
          <cell r="O124">
            <v>0</v>
          </cell>
        </row>
        <row r="125">
          <cell r="B125" t="str">
            <v>AUS</v>
          </cell>
          <cell r="C125" t="str">
            <v>ADBA'AUS.GNFLQ</v>
          </cell>
          <cell r="D125">
            <v>18.038888130006296</v>
          </cell>
          <cell r="E125">
            <v>18.770132744971555</v>
          </cell>
          <cell r="F125">
            <v>20.36302506129644</v>
          </cell>
          <cell r="G125">
            <v>17.3675939577466</v>
          </cell>
          <cell r="H125">
            <v>14.592753775591923</v>
          </cell>
          <cell r="I125">
            <v>11.846081280041748</v>
          </cell>
          <cell r="J125">
            <v>7.5371295964412681</v>
          </cell>
          <cell r="K125">
            <v>1.0001342231063359</v>
          </cell>
          <cell r="L125">
            <v>-0.35036657677275296</v>
          </cell>
          <cell r="M125">
            <v>-0.26705872978745832</v>
          </cell>
        </row>
        <row r="126">
          <cell r="B126" t="str">
            <v>AUT</v>
          </cell>
          <cell r="C126" t="str">
            <v>ADBA'AUT.GNFLQ</v>
          </cell>
          <cell r="D126">
            <v>0</v>
          </cell>
          <cell r="E126">
            <v>0</v>
          </cell>
          <cell r="F126">
            <v>0</v>
          </cell>
          <cell r="G126">
            <v>0</v>
          </cell>
          <cell r="H126">
            <v>0</v>
          </cell>
          <cell r="I126">
            <v>0</v>
          </cell>
          <cell r="J126">
            <v>0</v>
          </cell>
          <cell r="K126">
            <v>0</v>
          </cell>
          <cell r="L126">
            <v>0</v>
          </cell>
          <cell r="M126">
            <v>0</v>
          </cell>
        </row>
        <row r="127">
          <cell r="B127" t="str">
            <v>BEL</v>
          </cell>
          <cell r="C127" t="str">
            <v>ADBA'BEL.GNFLQ</v>
          </cell>
          <cell r="D127">
            <v>90.853511382833247</v>
          </cell>
          <cell r="E127">
            <v>88.743343606487841</v>
          </cell>
          <cell r="F127">
            <v>80.027979034051342</v>
          </cell>
          <cell r="G127">
            <v>73.82650503247271</v>
          </cell>
          <cell r="H127">
            <v>77.434100645263044</v>
          </cell>
          <cell r="I127">
            <v>82.531970625915079</v>
          </cell>
          <cell r="J127">
            <v>81.211362263046951</v>
          </cell>
          <cell r="K127">
            <v>83.055887414674203</v>
          </cell>
          <cell r="L127">
            <v>91.527994910718661</v>
          </cell>
          <cell r="M127">
            <v>90.044047959397957</v>
          </cell>
        </row>
        <row r="128">
          <cell r="B128" t="str">
            <v>CAN</v>
          </cell>
          <cell r="C128" t="str">
            <v>ADBA'CAN.GNFLQ</v>
          </cell>
          <cell r="D128">
            <v>38.9738403248449</v>
          </cell>
          <cell r="E128">
            <v>34.165420249377974</v>
          </cell>
          <cell r="F128">
            <v>29.813345456844292</v>
          </cell>
          <cell r="G128">
            <v>26.999808416884857</v>
          </cell>
          <cell r="H128">
            <v>28.850394963711455</v>
          </cell>
          <cell r="I128">
            <v>34.602078995179987</v>
          </cell>
          <cell r="J128">
            <v>37.362104023618606</v>
          </cell>
          <cell r="K128">
            <v>42.483370842568597</v>
          </cell>
          <cell r="L128">
            <v>43.624911880270353</v>
          </cell>
          <cell r="M128">
            <v>40.328832660004252</v>
          </cell>
        </row>
        <row r="129">
          <cell r="B129" t="str">
            <v>CHE</v>
          </cell>
          <cell r="C129" t="str">
            <v>ADBA'CHE.GNFLQ</v>
          </cell>
          <cell r="D129">
            <v>12.980590820263197</v>
          </cell>
          <cell r="E129">
            <v>12.554797081700213</v>
          </cell>
          <cell r="F129">
            <v>9.4390632650409714</v>
          </cell>
          <cell r="G129">
            <v>8.302326541314887</v>
          </cell>
          <cell r="H129">
            <v>9.2778385934827003</v>
          </cell>
          <cell r="I129">
            <v>5.2093423588082901</v>
          </cell>
          <cell r="J129">
            <v>8.532272152015473</v>
          </cell>
          <cell r="K129">
            <v>7.6624781520173988</v>
          </cell>
          <cell r="L129">
            <v>0</v>
          </cell>
          <cell r="M129">
            <v>0</v>
          </cell>
        </row>
        <row r="130">
          <cell r="B130" t="str">
            <v>CHL</v>
          </cell>
          <cell r="C130" t="e">
            <v>#N/A</v>
          </cell>
          <cell r="D130">
            <v>0</v>
          </cell>
          <cell r="E130">
            <v>0</v>
          </cell>
          <cell r="F130">
            <v>0</v>
          </cell>
          <cell r="G130">
            <v>0</v>
          </cell>
          <cell r="H130">
            <v>0</v>
          </cell>
          <cell r="I130">
            <v>0</v>
          </cell>
          <cell r="J130">
            <v>0</v>
          </cell>
          <cell r="K130">
            <v>0</v>
          </cell>
          <cell r="L130">
            <v>0</v>
          </cell>
          <cell r="M130">
            <v>0</v>
          </cell>
        </row>
        <row r="131">
          <cell r="B131" t="str">
            <v>CZE</v>
          </cell>
          <cell r="C131" t="str">
            <v>ADBA'CZE.GNFLQ</v>
          </cell>
          <cell r="D131">
            <v>-10.070453674498129</v>
          </cell>
          <cell r="E131">
            <v>-11.637810281400441</v>
          </cell>
          <cell r="F131">
            <v>-11.930473225298313</v>
          </cell>
          <cell r="G131">
            <v>-14.776578448845701</v>
          </cell>
          <cell r="H131">
            <v>-6.4578375473686416</v>
          </cell>
          <cell r="I131">
            <v>-2.6018122894556939</v>
          </cell>
          <cell r="J131">
            <v>4.8508495023676108</v>
          </cell>
          <cell r="K131">
            <v>5.4887735794138592</v>
          </cell>
          <cell r="L131">
            <v>10.988678451064086</v>
          </cell>
          <cell r="M131">
            <v>13.640766316378855</v>
          </cell>
        </row>
        <row r="132">
          <cell r="B132" t="str">
            <v>DEU</v>
          </cell>
          <cell r="C132" t="str">
            <v>ADBA'DEU.GNFLQ</v>
          </cell>
          <cell r="D132">
            <v>45.953141333809931</v>
          </cell>
          <cell r="E132">
            <v>48.125168893886695</v>
          </cell>
          <cell r="F132">
            <v>46.337920422144343</v>
          </cell>
          <cell r="G132">
            <v>41.191138863825515</v>
          </cell>
          <cell r="H132">
            <v>43.098020579459842</v>
          </cell>
          <cell r="I132">
            <v>47.389938605721305</v>
          </cell>
          <cell r="J132">
            <v>47.914948445586987</v>
          </cell>
          <cell r="K132">
            <v>48.817462205135492</v>
          </cell>
          <cell r="L132">
            <v>48.931980614175203</v>
          </cell>
          <cell r="M132">
            <v>44.784671108762652</v>
          </cell>
        </row>
        <row r="133">
          <cell r="B133" t="str">
            <v>DNK</v>
          </cell>
          <cell r="C133" t="str">
            <v>ADBA'DNK.GNFLQ</v>
          </cell>
          <cell r="D133">
            <v>14.184030119165225</v>
          </cell>
          <cell r="E133">
            <v>9.4611093217491931</v>
          </cell>
          <cell r="F133">
            <v>1.1193227131883374</v>
          </cell>
          <cell r="G133">
            <v>-4.61413828730905</v>
          </cell>
          <cell r="H133">
            <v>-6.6669188622049944</v>
          </cell>
          <cell r="I133">
            <v>-5.9090638625049143</v>
          </cell>
          <cell r="J133">
            <v>-3.2901916938769045</v>
          </cell>
          <cell r="K133">
            <v>1.1664933395461921</v>
          </cell>
          <cell r="L133">
            <v>5.6689808467033265</v>
          </cell>
          <cell r="M133">
            <v>2.7212855721098372</v>
          </cell>
        </row>
        <row r="134">
          <cell r="B134" t="str">
            <v>ESP</v>
          </cell>
          <cell r="C134" t="str">
            <v>ADBA'ESP.GNFLQ</v>
          </cell>
          <cell r="D134">
            <v>33.432936314457535</v>
          </cell>
          <cell r="E134">
            <v>28.454940326639917</v>
          </cell>
          <cell r="F134">
            <v>22.011480454853</v>
          </cell>
          <cell r="G134">
            <v>17.24378172976304</v>
          </cell>
          <cell r="H134">
            <v>22.003983132160965</v>
          </cell>
          <cell r="I134">
            <v>33.145202097431593</v>
          </cell>
          <cell r="J134">
            <v>38.720322542147258</v>
          </cell>
          <cell r="K134">
            <v>46.764767980564521</v>
          </cell>
          <cell r="L134">
            <v>57.407042357637451</v>
          </cell>
          <cell r="M134">
            <v>68.697774740488029</v>
          </cell>
        </row>
        <row r="135">
          <cell r="B135" t="str">
            <v>EST</v>
          </cell>
          <cell r="C135" t="str">
            <v>ADBA'EST.GNFLQ</v>
          </cell>
          <cell r="D135">
            <v>-31.089764392808462</v>
          </cell>
          <cell r="E135">
            <v>-31.779271538529169</v>
          </cell>
          <cell r="F135">
            <v>-31.23698489785804</v>
          </cell>
          <cell r="G135">
            <v>-28.601528591984898</v>
          </cell>
          <cell r="H135">
            <v>-25.997166742474576</v>
          </cell>
          <cell r="I135">
            <v>-27.937137550333603</v>
          </cell>
          <cell r="J135">
            <v>-34.422503302729965</v>
          </cell>
          <cell r="K135">
            <v>-34.133637653806197</v>
          </cell>
          <cell r="L135">
            <v>-32.520219179076385</v>
          </cell>
          <cell r="M135">
            <v>-30.276751979849298</v>
          </cell>
        </row>
        <row r="136">
          <cell r="B136" t="str">
            <v>FIN</v>
          </cell>
          <cell r="C136" t="str">
            <v>ADBA'FIN.GNFLQ</v>
          </cell>
          <cell r="D136">
            <v>-44.742770244262573</v>
          </cell>
          <cell r="E136">
            <v>-56.018419948049427</v>
          </cell>
          <cell r="F136">
            <v>-66.521255518092389</v>
          </cell>
          <cell r="G136">
            <v>-69.738562792093646</v>
          </cell>
          <cell r="H136">
            <v>-49.967735440940366</v>
          </cell>
          <cell r="I136">
            <v>-59.64679692204011</v>
          </cell>
          <cell r="J136">
            <v>-62.130946018172097</v>
          </cell>
          <cell r="K136">
            <v>-49.400362677719698</v>
          </cell>
          <cell r="L136">
            <v>-50.989857788003157</v>
          </cell>
          <cell r="M136">
            <v>-54.596430930610261</v>
          </cell>
        </row>
        <row r="137">
          <cell r="B137" t="str">
            <v>FRA</v>
          </cell>
          <cell r="C137" t="str">
            <v>ADBA'FRA.GNFLQ</v>
          </cell>
          <cell r="D137">
            <v>45.939996727019683</v>
          </cell>
          <cell r="E137">
            <v>44.045887350635034</v>
          </cell>
          <cell r="F137">
            <v>38.094506894774923</v>
          </cell>
          <cell r="G137">
            <v>34.617894148240104</v>
          </cell>
          <cell r="H137">
            <v>44.419952372490926</v>
          </cell>
          <cell r="I137">
            <v>50.785485971503398</v>
          </cell>
          <cell r="J137">
            <v>55.751690966962933</v>
          </cell>
          <cell r="K137">
            <v>60.607703806151434</v>
          </cell>
          <cell r="L137">
            <v>68.39720861462223</v>
          </cell>
          <cell r="M137">
            <v>66.333485746385008</v>
          </cell>
        </row>
        <row r="138">
          <cell r="B138" t="str">
            <v>GBR</v>
          </cell>
          <cell r="C138" t="str">
            <v>ADBA'GBR.GNFLQ</v>
          </cell>
          <cell r="D138">
            <v>22.795733876358259</v>
          </cell>
          <cell r="E138">
            <v>23.702908054814344</v>
          </cell>
          <cell r="F138">
            <v>24.115959952298383</v>
          </cell>
          <cell r="G138">
            <v>25.216886929793997</v>
          </cell>
          <cell r="H138">
            <v>29.860437552471726</v>
          </cell>
          <cell r="I138">
            <v>41.098773128656859</v>
          </cell>
          <cell r="J138">
            <v>50.092179945006464</v>
          </cell>
          <cell r="K138">
            <v>63.149194802176211</v>
          </cell>
          <cell r="L138">
            <v>62.203029629379046</v>
          </cell>
          <cell r="M138">
            <v>61.630290515040542</v>
          </cell>
        </row>
        <row r="139">
          <cell r="B139" t="str">
            <v>GRC</v>
          </cell>
          <cell r="C139" t="str">
            <v>ADBA'GRC.GNFLQ</v>
          </cell>
          <cell r="D139">
            <v>85.320312202388379</v>
          </cell>
          <cell r="E139">
            <v>82.541694647352031</v>
          </cell>
          <cell r="F139">
            <v>86.900305394354518</v>
          </cell>
          <cell r="G139">
            <v>81.446150553846493</v>
          </cell>
          <cell r="H139">
            <v>91.071298236988625</v>
          </cell>
          <cell r="I139">
            <v>100.70704193865716</v>
          </cell>
          <cell r="J139">
            <v>92.627509132837261</v>
          </cell>
          <cell r="K139">
            <v>72.941652867816728</v>
          </cell>
          <cell r="L139">
            <v>101.37192541901101</v>
          </cell>
          <cell r="M139">
            <v>118.11063943566499</v>
          </cell>
        </row>
        <row r="140">
          <cell r="B140" t="str">
            <v>HUN</v>
          </cell>
          <cell r="C140" t="str">
            <v>ADBA'HUN.GNFLQ</v>
          </cell>
          <cell r="D140">
            <v>41.653943904776639</v>
          </cell>
          <cell r="E140">
            <v>44.666571135581016</v>
          </cell>
          <cell r="F140">
            <v>51.638288374518957</v>
          </cell>
          <cell r="G140">
            <v>52.989438002050527</v>
          </cell>
          <cell r="H140">
            <v>50.909570395033377</v>
          </cell>
          <cell r="I140">
            <v>58.86163553873741</v>
          </cell>
          <cell r="J140">
            <v>61.158237410111973</v>
          </cell>
          <cell r="K140">
            <v>62.542455362902551</v>
          </cell>
          <cell r="L140">
            <v>69.593940901193747</v>
          </cell>
          <cell r="M140">
            <v>71.286592400072649</v>
          </cell>
        </row>
        <row r="141">
          <cell r="B141" t="str">
            <v>IRL</v>
          </cell>
          <cell r="C141" t="str">
            <v>ADBA'IRL.GNFLQ</v>
          </cell>
          <cell r="D141">
            <v>7.827745273640252</v>
          </cell>
          <cell r="E141">
            <v>5.6241236003904005</v>
          </cell>
          <cell r="F141">
            <v>0.91022802268823055</v>
          </cell>
          <cell r="G141">
            <v>-0.5555648168893903</v>
          </cell>
          <cell r="H141">
            <v>12.069737302146208</v>
          </cell>
          <cell r="I141">
            <v>24.40579645579739</v>
          </cell>
          <cell r="J141">
            <v>44.046722398661487</v>
          </cell>
          <cell r="K141">
            <v>60.868362305397682</v>
          </cell>
          <cell r="L141">
            <v>78.098907040910575</v>
          </cell>
          <cell r="M141">
            <v>82.678486594050909</v>
          </cell>
        </row>
        <row r="142">
          <cell r="B142" t="str">
            <v>ISL</v>
          </cell>
          <cell r="C142" t="str">
            <v>ADBA'ISL.GNFLQ</v>
          </cell>
          <cell r="D142">
            <v>2.0657054421624075</v>
          </cell>
          <cell r="E142">
            <v>-9.8447832037695822</v>
          </cell>
          <cell r="F142">
            <v>-14.971347552544096</v>
          </cell>
          <cell r="G142">
            <v>-20.393801281002048</v>
          </cell>
          <cell r="H142">
            <v>0.30422019692451585</v>
          </cell>
          <cell r="I142">
            <v>13.908413104079958</v>
          </cell>
          <cell r="J142">
            <v>22.122058204917376</v>
          </cell>
          <cell r="K142">
            <v>26.916869334715514</v>
          </cell>
          <cell r="L142">
            <v>28.777136698248</v>
          </cell>
          <cell r="M142">
            <v>0</v>
          </cell>
        </row>
        <row r="143">
          <cell r="B143" t="str">
            <v>ISR</v>
          </cell>
          <cell r="C143" t="str">
            <v>ADBA'ISR.GNFLQ</v>
          </cell>
          <cell r="D143">
            <v>82.920625700741141</v>
          </cell>
          <cell r="E143">
            <v>79.647257715235412</v>
          </cell>
          <cell r="F143">
            <v>71.841567851444523</v>
          </cell>
          <cell r="G143">
            <v>65.835105699782076</v>
          </cell>
          <cell r="H143">
            <v>65.095876031422549</v>
          </cell>
          <cell r="I143">
            <v>66.802302011983869</v>
          </cell>
          <cell r="J143">
            <v>64.579370899827623</v>
          </cell>
          <cell r="K143">
            <v>64.072883146486561</v>
          </cell>
          <cell r="L143">
            <v>63.073639127308653</v>
          </cell>
          <cell r="M143">
            <v>62.922980380379734</v>
          </cell>
        </row>
        <row r="144">
          <cell r="B144" t="str">
            <v>ITA</v>
          </cell>
          <cell r="C144" t="str">
            <v>ADBA'ITA.GNFLQ</v>
          </cell>
          <cell r="D144">
            <v>89.444491986285868</v>
          </cell>
          <cell r="E144">
            <v>90.892499978193868</v>
          </cell>
          <cell r="F144">
            <v>90.866505550004305</v>
          </cell>
          <cell r="G144">
            <v>87.596759620071921</v>
          </cell>
          <cell r="H144">
            <v>90.285210722056547</v>
          </cell>
          <cell r="I144">
            <v>101.16277074708242</v>
          </cell>
          <cell r="J144">
            <v>99.923646722227303</v>
          </cell>
          <cell r="K144">
            <v>94.291997410390309</v>
          </cell>
          <cell r="L144">
            <v>108.95372492942279</v>
          </cell>
          <cell r="M144">
            <v>116.87592346426963</v>
          </cell>
        </row>
        <row r="145">
          <cell r="B145" t="str">
            <v>JPN</v>
          </cell>
          <cell r="C145" t="str">
            <v>ADBA'JPN.GNFLQ</v>
          </cell>
          <cell r="D145">
            <v>82.406207826724639</v>
          </cell>
          <cell r="E145">
            <v>82.153509703256375</v>
          </cell>
          <cell r="F145">
            <v>81.028406096860607</v>
          </cell>
          <cell r="G145">
            <v>80.488199039641685</v>
          </cell>
          <cell r="H145">
            <v>95.281312617303783</v>
          </cell>
          <cell r="I145">
            <v>106.19274243290617</v>
          </cell>
          <cell r="J145">
            <v>113.12351726133762</v>
          </cell>
          <cell r="K145">
            <v>127.25006513748458</v>
          </cell>
          <cell r="L145">
            <v>129.4514824573123</v>
          </cell>
          <cell r="M145">
            <v>0</v>
          </cell>
        </row>
        <row r="146">
          <cell r="B146" t="str">
            <v>KOR</v>
          </cell>
          <cell r="C146" t="str">
            <v>ADBA'KOR.GNFLQ</v>
          </cell>
          <cell r="D146">
            <v>-29.819000708991478</v>
          </cell>
          <cell r="E146">
            <v>-33.688614621938981</v>
          </cell>
          <cell r="F146">
            <v>-34.580513472012861</v>
          </cell>
          <cell r="G146">
            <v>-37.604448516943748</v>
          </cell>
          <cell r="H146">
            <v>-34.995112161488137</v>
          </cell>
          <cell r="I146">
            <v>-36.043444375088512</v>
          </cell>
          <cell r="J146">
            <v>-35.282994589696308</v>
          </cell>
          <cell r="K146">
            <v>-35.319022564289575</v>
          </cell>
          <cell r="L146">
            <v>-35.928618416825735</v>
          </cell>
          <cell r="M146">
            <v>0</v>
          </cell>
        </row>
        <row r="147">
          <cell r="B147" t="str">
            <v>LUX</v>
          </cell>
          <cell r="C147" t="str">
            <v>ADBA'LUX.GNFLQ</v>
          </cell>
          <cell r="D147">
            <v>-52.076425858094723</v>
          </cell>
          <cell r="E147">
            <v>-49.411625317206337</v>
          </cell>
          <cell r="F147">
            <v>-49.475117833970081</v>
          </cell>
          <cell r="G147">
            <v>-50.72896082761558</v>
          </cell>
          <cell r="H147">
            <v>-53.294086173929543</v>
          </cell>
          <cell r="I147">
            <v>-57.802543723266695</v>
          </cell>
          <cell r="J147">
            <v>-52.837841007771047</v>
          </cell>
          <cell r="K147">
            <v>-45.979575210920558</v>
          </cell>
          <cell r="L147">
            <v>-48.959826924291754</v>
          </cell>
          <cell r="M147">
            <v>0</v>
          </cell>
        </row>
        <row r="148">
          <cell r="B148" t="str">
            <v>MEX</v>
          </cell>
          <cell r="C148" t="e">
            <v>#N/A</v>
          </cell>
          <cell r="D148">
            <v>0</v>
          </cell>
          <cell r="E148">
            <v>0</v>
          </cell>
          <cell r="F148">
            <v>0</v>
          </cell>
          <cell r="G148">
            <v>0</v>
          </cell>
          <cell r="H148">
            <v>0</v>
          </cell>
          <cell r="I148">
            <v>0</v>
          </cell>
          <cell r="J148">
            <v>0</v>
          </cell>
          <cell r="K148">
            <v>0</v>
          </cell>
          <cell r="L148">
            <v>0</v>
          </cell>
          <cell r="M148">
            <v>0</v>
          </cell>
        </row>
        <row r="149">
          <cell r="B149" t="str">
            <v>NLD</v>
          </cell>
          <cell r="C149" t="str">
            <v>ADBA'NLD.GNFLQ</v>
          </cell>
          <cell r="D149">
            <v>32.48225875140642</v>
          </cell>
          <cell r="E149">
            <v>30.216475881781857</v>
          </cell>
          <cell r="F149">
            <v>27.442979860797863</v>
          </cell>
          <cell r="G149">
            <v>23.656784768705077</v>
          </cell>
          <cell r="H149">
            <v>22.805937498658555</v>
          </cell>
          <cell r="I149">
            <v>27.383132151112871</v>
          </cell>
          <cell r="J149">
            <v>31.964040124996558</v>
          </cell>
          <cell r="K149">
            <v>36.728717921652631</v>
          </cell>
          <cell r="L149">
            <v>39.433124566141942</v>
          </cell>
          <cell r="M149">
            <v>40.41253850345413</v>
          </cell>
        </row>
        <row r="150">
          <cell r="B150" t="str">
            <v>NOR</v>
          </cell>
          <cell r="C150" t="str">
            <v>ADBA'NOR.GNFLQ</v>
          </cell>
          <cell r="D150">
            <v>-101.90043199156555</v>
          </cell>
          <cell r="E150">
            <v>-118.88445954810518</v>
          </cell>
          <cell r="F150">
            <v>-132.20154787092093</v>
          </cell>
          <cell r="G150">
            <v>-137.85295645334853</v>
          </cell>
          <cell r="H150">
            <v>-122.70529400597053</v>
          </cell>
          <cell r="I150">
            <v>-153.52457468108946</v>
          </cell>
          <cell r="J150">
            <v>-162.51889542995895</v>
          </cell>
          <cell r="K150">
            <v>-157.91358890438752</v>
          </cell>
          <cell r="L150">
            <v>-167.65853365074722</v>
          </cell>
          <cell r="M150">
            <v>-204.5323272047554</v>
          </cell>
        </row>
        <row r="151">
          <cell r="B151" t="str">
            <v>NZL</v>
          </cell>
          <cell r="C151" t="str">
            <v>ADBA'NZL.GNFLQ</v>
          </cell>
          <cell r="D151">
            <v>8.2596274772979275</v>
          </cell>
          <cell r="E151">
            <v>3.6984583821309966</v>
          </cell>
          <cell r="F151">
            <v>-1.1970745237749842</v>
          </cell>
          <cell r="G151">
            <v>-5.4268212016669004</v>
          </cell>
          <cell r="H151">
            <v>-4.9905718408203699</v>
          </cell>
          <cell r="I151">
            <v>-0.95101126478427134</v>
          </cell>
          <cell r="J151">
            <v>1.679337823988222</v>
          </cell>
          <cell r="K151">
            <v>4.52096099601206</v>
          </cell>
          <cell r="L151">
            <v>6.7796812198133871</v>
          </cell>
          <cell r="M151">
            <v>6.4393064107617759</v>
          </cell>
        </row>
        <row r="152">
          <cell r="B152" t="str">
            <v>POL</v>
          </cell>
          <cell r="C152" t="str">
            <v>ADBA'POL.GNFLQ</v>
          </cell>
          <cell r="D152">
            <v>22.408999833927528</v>
          </cell>
          <cell r="E152">
            <v>22.396968684734482</v>
          </cell>
          <cell r="F152">
            <v>21.251342460815152</v>
          </cell>
          <cell r="G152">
            <v>15.813217860534415</v>
          </cell>
          <cell r="H152">
            <v>16.195446410537048</v>
          </cell>
          <cell r="I152">
            <v>20.989462863017209</v>
          </cell>
          <cell r="J152">
            <v>27.213976764297254</v>
          </cell>
          <cell r="K152">
            <v>31.234720793624014</v>
          </cell>
          <cell r="L152">
            <v>32.384034853749775</v>
          </cell>
          <cell r="M152">
            <v>35.61362701046658</v>
          </cell>
        </row>
        <row r="153">
          <cell r="B153" t="str">
            <v>PRT</v>
          </cell>
          <cell r="C153" t="str">
            <v>ADBA'PRT.GNFLQ</v>
          </cell>
          <cell r="D153">
            <v>53.947074454746357</v>
          </cell>
          <cell r="E153">
            <v>55.937326545107915</v>
          </cell>
          <cell r="F153">
            <v>54.699370157537764</v>
          </cell>
          <cell r="G153">
            <v>54.996441311195724</v>
          </cell>
          <cell r="H153">
            <v>59.592699343938584</v>
          </cell>
          <cell r="I153">
            <v>70.315914914824717</v>
          </cell>
          <cell r="J153">
            <v>71.018247937701389</v>
          </cell>
          <cell r="K153">
            <v>64.986220030907333</v>
          </cell>
          <cell r="L153">
            <v>87.757773245388094</v>
          </cell>
          <cell r="M153">
            <v>96.482145041269646</v>
          </cell>
        </row>
        <row r="154">
          <cell r="B154" t="str">
            <v>SVK</v>
          </cell>
          <cell r="C154" t="str">
            <v>ADBA'SVK.GNFLQ</v>
          </cell>
          <cell r="D154">
            <v>5.0527236443664805</v>
          </cell>
          <cell r="E154">
            <v>9.5082725046295842</v>
          </cell>
          <cell r="F154">
            <v>13.772375680847999</v>
          </cell>
          <cell r="G154">
            <v>12.759683625394594</v>
          </cell>
          <cell r="H154">
            <v>14.518234080356512</v>
          </cell>
          <cell r="I154">
            <v>21.605371586920651</v>
          </cell>
          <cell r="J154">
            <v>27.151658043444709</v>
          </cell>
          <cell r="K154">
            <v>32.347600718092501</v>
          </cell>
          <cell r="L154">
            <v>31.00100997793923</v>
          </cell>
          <cell r="M154">
            <v>32.360346116967726</v>
          </cell>
        </row>
        <row r="155">
          <cell r="B155" t="str">
            <v>SVN</v>
          </cell>
          <cell r="C155" t="str">
            <v>ADBA'SVN.GNFLQ</v>
          </cell>
          <cell r="D155">
            <v>-9.5075657146607657</v>
          </cell>
          <cell r="E155">
            <v>-8.3896171745193779</v>
          </cell>
          <cell r="F155">
            <v>-9.7732934399201223</v>
          </cell>
          <cell r="G155">
            <v>-17.992983688684305</v>
          </cell>
          <cell r="H155">
            <v>-6.3528969784059477</v>
          </cell>
          <cell r="I155">
            <v>-1.1115350001795761</v>
          </cell>
          <cell r="J155">
            <v>-0.39205285174192417</v>
          </cell>
          <cell r="K155">
            <v>2.1074941165018966</v>
          </cell>
          <cell r="L155">
            <v>7.9431311386098589</v>
          </cell>
          <cell r="M155">
            <v>18.672236249720399</v>
          </cell>
        </row>
        <row r="156">
          <cell r="B156" t="str">
            <v>SWE</v>
          </cell>
          <cell r="C156" t="str">
            <v>ADBA'SWE.GNFLQ</v>
          </cell>
          <cell r="D156">
            <v>-0.89745512724363785</v>
          </cell>
          <cell r="E156">
            <v>-5.8360830870760143</v>
          </cell>
          <cell r="F156">
            <v>-16.155369331970217</v>
          </cell>
          <cell r="G156">
            <v>-19.848351202005414</v>
          </cell>
          <cell r="H156">
            <v>-12.512348334097473</v>
          </cell>
          <cell r="I156">
            <v>-19.284955728535643</v>
          </cell>
          <cell r="J156">
            <v>-20.948168701853543</v>
          </cell>
          <cell r="K156">
            <v>-17.812567778062583</v>
          </cell>
          <cell r="L156">
            <v>-20.511699275352495</v>
          </cell>
          <cell r="M156">
            <v>-23.637527763777381</v>
          </cell>
        </row>
        <row r="157">
          <cell r="B157" t="str">
            <v>TUR</v>
          </cell>
          <cell r="C157" t="e">
            <v>#N/A</v>
          </cell>
          <cell r="D157">
            <v>0</v>
          </cell>
          <cell r="E157">
            <v>0</v>
          </cell>
          <cell r="F157">
            <v>0</v>
          </cell>
          <cell r="L157">
            <v>0</v>
          </cell>
        </row>
        <row r="158">
          <cell r="B158" t="str">
            <v>USA</v>
          </cell>
          <cell r="C158" t="str">
            <v>ADBA'USA.GNFLQ</v>
          </cell>
          <cell r="D158">
            <v>48.135210602101438</v>
          </cell>
          <cell r="E158">
            <v>48.26049168684176</v>
          </cell>
          <cell r="F158">
            <v>45.09909136180255</v>
          </cell>
          <cell r="G158">
            <v>44.862220150059144</v>
          </cell>
          <cell r="H158">
            <v>55.768965405958113</v>
          </cell>
          <cell r="I158">
            <v>68.649863285415321</v>
          </cell>
          <cell r="J158">
            <v>76.729979150517224</v>
          </cell>
          <cell r="K158">
            <v>84.700918453981444</v>
          </cell>
          <cell r="L158">
            <v>87.173688297145048</v>
          </cell>
          <cell r="M158">
            <v>85.135670516249647</v>
          </cell>
        </row>
        <row r="159">
          <cell r="B159" t="str">
            <v>OECD</v>
          </cell>
          <cell r="C159" t="str">
            <v>ADBA'OECD.GNFLQ</v>
          </cell>
          <cell r="D159">
            <v>45.095362089015566</v>
          </cell>
          <cell r="E159">
            <v>44.316678355504038</v>
          </cell>
          <cell r="F159">
            <v>41.367805918695105</v>
          </cell>
          <cell r="G159">
            <v>39.37760434097143</v>
          </cell>
          <cell r="H159">
            <v>46.784336193939268</v>
          </cell>
          <cell r="I159">
            <v>55.279609311228825</v>
          </cell>
          <cell r="J159">
            <v>60.287543139962587</v>
          </cell>
          <cell r="K159">
            <v>65.775047640785402</v>
          </cell>
          <cell r="L159">
            <v>69.880283546841326</v>
          </cell>
          <cell r="M159">
            <v>0</v>
          </cell>
        </row>
        <row r="160">
          <cell r="B160" t="str">
            <v>LVA</v>
          </cell>
          <cell r="C160" t="str">
            <v>ADBA'LVA.GNFLQ</v>
          </cell>
          <cell r="D160">
            <v>-3.850495270741944</v>
          </cell>
          <cell r="E160">
            <v>-3.4026028993352155</v>
          </cell>
          <cell r="F160">
            <v>-2.7362978844078403</v>
          </cell>
          <cell r="G160">
            <v>-3.0133255013197884</v>
          </cell>
          <cell r="H160">
            <v>-1.2955162800411926</v>
          </cell>
          <cell r="I160">
            <v>3.8870280600660148</v>
          </cell>
          <cell r="J160">
            <v>9.6183878606510156</v>
          </cell>
          <cell r="K160">
            <v>10.436302784915792</v>
          </cell>
          <cell r="L160">
            <v>8.1232188778779797</v>
          </cell>
          <cell r="M160">
            <v>0</v>
          </cell>
        </row>
      </sheetData>
      <sheetData sheetId="21" refreshError="1"/>
      <sheetData sheetId="22" refreshError="1"/>
      <sheetData sheetId="23" refreshError="1"/>
      <sheetData sheetId="24" refreshError="1"/>
      <sheetData sheetId="25" refreshError="1"/>
      <sheetData sheetId="26">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AUS.LREM64TT.A.STSA</v>
          </cell>
          <cell r="F8">
            <v>72.122619999999998</v>
          </cell>
          <cell r="G8">
            <v>72.8</v>
          </cell>
          <cell r="H8">
            <v>73.204319999999996</v>
          </cell>
          <cell r="I8">
            <v>72.051069999999996</v>
          </cell>
          <cell r="J8">
            <v>72.370239999999995</v>
          </cell>
          <cell r="K8">
            <v>72.658779999999993</v>
          </cell>
          <cell r="L8">
            <v>72.354029999999995</v>
          </cell>
          <cell r="M8">
            <v>71.998720000000006</v>
          </cell>
        </row>
        <row r="9">
          <cell r="B9" t="str">
            <v>AUT</v>
          </cell>
          <cell r="D9" t="str">
            <v>Refresh</v>
          </cell>
          <cell r="E9" t="str">
            <v>AUT.LREM64TT.A.STSA</v>
          </cell>
          <cell r="F9">
            <v>70.174999999999997</v>
          </cell>
          <cell r="G9">
            <v>71.400000000000006</v>
          </cell>
          <cell r="H9">
            <v>72.075000000000003</v>
          </cell>
          <cell r="I9">
            <v>71.599999999999994</v>
          </cell>
          <cell r="J9">
            <v>71.724999999999994</v>
          </cell>
          <cell r="K9">
            <v>72.125</v>
          </cell>
          <cell r="L9">
            <v>72.5</v>
          </cell>
          <cell r="M9">
            <v>72.325000000000003</v>
          </cell>
        </row>
        <row r="10">
          <cell r="B10" t="str">
            <v>BEL</v>
          </cell>
          <cell r="D10" t="str">
            <v>Refresh</v>
          </cell>
          <cell r="E10" t="str">
            <v>BEL.LREM64TT.A.STSA</v>
          </cell>
          <cell r="F10">
            <v>61</v>
          </cell>
          <cell r="G10">
            <v>62.024999999999999</v>
          </cell>
          <cell r="H10">
            <v>62.4</v>
          </cell>
          <cell r="I10">
            <v>61.6</v>
          </cell>
          <cell r="J10">
            <v>62.024999999999999</v>
          </cell>
          <cell r="K10">
            <v>61.924999999999997</v>
          </cell>
          <cell r="L10">
            <v>61.825000000000003</v>
          </cell>
          <cell r="M10">
            <v>61.8</v>
          </cell>
        </row>
        <row r="11">
          <cell r="B11" t="str">
            <v>CAN</v>
          </cell>
          <cell r="D11" t="str">
            <v>Refresh</v>
          </cell>
          <cell r="E11" t="str">
            <v>CAN.LREM64TT.A.STSA</v>
          </cell>
          <cell r="F11">
            <v>72.775000000000006</v>
          </cell>
          <cell r="G11">
            <v>73.508330000000001</v>
          </cell>
          <cell r="H11">
            <v>73.599999999999994</v>
          </cell>
          <cell r="I11">
            <v>71.458340000000007</v>
          </cell>
          <cell r="J11">
            <v>71.541659999999993</v>
          </cell>
          <cell r="K11">
            <v>71.974999999999994</v>
          </cell>
          <cell r="L11">
            <v>72.224999999999994</v>
          </cell>
          <cell r="M11">
            <v>72.5</v>
          </cell>
        </row>
        <row r="12">
          <cell r="B12" t="str">
            <v>CHE</v>
          </cell>
          <cell r="D12" t="str">
            <v>Refresh</v>
          </cell>
          <cell r="E12" t="str">
            <v>CHE.LREM64TT.A.STSA</v>
          </cell>
          <cell r="F12">
            <v>77.900000000000006</v>
          </cell>
          <cell r="G12">
            <v>78.599999999999994</v>
          </cell>
          <cell r="H12">
            <v>79.5</v>
          </cell>
          <cell r="I12">
            <v>79</v>
          </cell>
          <cell r="J12">
            <v>78.599999999999994</v>
          </cell>
          <cell r="K12">
            <v>79.349999999999994</v>
          </cell>
          <cell r="L12">
            <v>79.424999999999997</v>
          </cell>
          <cell r="M12">
            <v>79.575000000000003</v>
          </cell>
        </row>
        <row r="13">
          <cell r="B13" t="str">
            <v>CHL</v>
          </cell>
          <cell r="D13" t="str">
            <v>Refresh</v>
          </cell>
          <cell r="E13" t="str">
            <v>CHL.LREM64TT.A.STSA</v>
          </cell>
          <cell r="F13">
            <v>55.500900000000001</v>
          </cell>
          <cell r="G13">
            <v>56.330300000000001</v>
          </cell>
          <cell r="H13">
            <v>57.264499999999998</v>
          </cell>
          <cell r="I13">
            <v>56.064529999999998</v>
          </cell>
          <cell r="J13">
            <v>59.320860000000003</v>
          </cell>
          <cell r="K13">
            <v>61.300719999999998</v>
          </cell>
          <cell r="L13">
            <v>61.838230000000003</v>
          </cell>
          <cell r="M13">
            <v>62.325740000000003</v>
          </cell>
        </row>
        <row r="14">
          <cell r="B14" t="str">
            <v>CZE</v>
          </cell>
          <cell r="D14" t="str">
            <v>Refresh</v>
          </cell>
          <cell r="E14" t="str">
            <v>CZE.LREM64TT.A.STSA</v>
          </cell>
          <cell r="F14">
            <v>65.275000000000006</v>
          </cell>
          <cell r="G14">
            <v>66.075000000000003</v>
          </cell>
          <cell r="H14">
            <v>66.55</v>
          </cell>
          <cell r="I14">
            <v>65.375</v>
          </cell>
          <cell r="J14">
            <v>64.974999999999994</v>
          </cell>
          <cell r="K14">
            <v>65.724999999999994</v>
          </cell>
          <cell r="L14">
            <v>66.55</v>
          </cell>
          <cell r="M14">
            <v>67.724999999999994</v>
          </cell>
        </row>
        <row r="15">
          <cell r="B15" t="str">
            <v>DEU</v>
          </cell>
          <cell r="D15" t="str">
            <v>Refresh</v>
          </cell>
          <cell r="E15" t="str">
            <v>DEU.LREM64TT.A.STSA</v>
          </cell>
          <cell r="F15">
            <v>67.150000000000006</v>
          </cell>
          <cell r="G15">
            <v>68.974999999999994</v>
          </cell>
          <cell r="H15">
            <v>70.099999999999994</v>
          </cell>
          <cell r="I15">
            <v>70.325000000000003</v>
          </cell>
          <cell r="J15">
            <v>71.099999999999994</v>
          </cell>
          <cell r="K15">
            <v>72.525000000000006</v>
          </cell>
          <cell r="L15">
            <v>72.825000000000003</v>
          </cell>
          <cell r="M15">
            <v>73.3</v>
          </cell>
        </row>
        <row r="16">
          <cell r="B16" t="str">
            <v>DNK</v>
          </cell>
          <cell r="D16" t="str">
            <v>Refresh</v>
          </cell>
          <cell r="E16" t="str">
            <v>DNK.LREM64TT.A.STSA</v>
          </cell>
          <cell r="F16">
            <v>77.375</v>
          </cell>
          <cell r="G16">
            <v>77</v>
          </cell>
          <cell r="H16">
            <v>77.849999999999994</v>
          </cell>
          <cell r="I16">
            <v>75.375</v>
          </cell>
          <cell r="J16">
            <v>73.349999999999994</v>
          </cell>
          <cell r="K16">
            <v>73.150000000000006</v>
          </cell>
          <cell r="L16">
            <v>72.575000000000003</v>
          </cell>
          <cell r="M16">
            <v>72.55</v>
          </cell>
        </row>
        <row r="17">
          <cell r="B17" t="str">
            <v>ESP</v>
          </cell>
          <cell r="D17" t="str">
            <v>Refresh</v>
          </cell>
          <cell r="E17" t="str">
            <v>ESP.LREM64TT.A.STSA</v>
          </cell>
          <cell r="F17">
            <v>65.025000000000006</v>
          </cell>
          <cell r="G17">
            <v>65.8</v>
          </cell>
          <cell r="H17">
            <v>64.474999999999994</v>
          </cell>
          <cell r="I17">
            <v>59.95</v>
          </cell>
          <cell r="J17">
            <v>58.85</v>
          </cell>
          <cell r="K17">
            <v>58.024999999999999</v>
          </cell>
          <cell r="L17">
            <v>55.75</v>
          </cell>
          <cell r="M17">
            <v>54.825000000000003</v>
          </cell>
        </row>
        <row r="18">
          <cell r="B18" t="str">
            <v>EST</v>
          </cell>
          <cell r="D18" t="str">
            <v>Refresh</v>
          </cell>
          <cell r="E18" t="str">
            <v>EST.LREM64TT.A.STSA</v>
          </cell>
          <cell r="F18">
            <v>68.424999999999997</v>
          </cell>
          <cell r="G18">
            <v>69.724999999999994</v>
          </cell>
          <cell r="H18">
            <v>70.075000000000003</v>
          </cell>
          <cell r="I18">
            <v>63.774999999999999</v>
          </cell>
          <cell r="J18">
            <v>61.25</v>
          </cell>
          <cell r="K18">
            <v>65.3</v>
          </cell>
          <cell r="L18">
            <v>67.150000000000006</v>
          </cell>
          <cell r="M18">
            <v>68.474999999999994</v>
          </cell>
        </row>
        <row r="19">
          <cell r="B19" t="str">
            <v>FIN</v>
          </cell>
          <cell r="D19" t="str">
            <v>Refresh</v>
          </cell>
          <cell r="E19" t="str">
            <v>FIN.LREM64TT.A.STSA</v>
          </cell>
          <cell r="F19">
            <v>69.349999999999994</v>
          </cell>
          <cell r="G19">
            <v>70.3</v>
          </cell>
          <cell r="H19">
            <v>71.05</v>
          </cell>
          <cell r="I19">
            <v>68.724999999999994</v>
          </cell>
          <cell r="J19">
            <v>68.150000000000006</v>
          </cell>
          <cell r="K19">
            <v>69.025000000000006</v>
          </cell>
          <cell r="L19">
            <v>69.375</v>
          </cell>
          <cell r="M19">
            <v>68.875</v>
          </cell>
        </row>
        <row r="20">
          <cell r="B20" t="str">
            <v>FRA</v>
          </cell>
          <cell r="D20" t="str">
            <v>Refresh</v>
          </cell>
          <cell r="E20" t="str">
            <v>FRA.LREM64TT.A.STSA</v>
          </cell>
          <cell r="F20">
            <v>63.625</v>
          </cell>
          <cell r="G20">
            <v>64.275000000000006</v>
          </cell>
          <cell r="H20">
            <v>64.8</v>
          </cell>
          <cell r="I20">
            <v>64</v>
          </cell>
          <cell r="J20">
            <v>63.9</v>
          </cell>
          <cell r="K20">
            <v>63.875</v>
          </cell>
          <cell r="L20">
            <v>63.924999999999997</v>
          </cell>
          <cell r="M20">
            <v>64.150000000000006</v>
          </cell>
        </row>
        <row r="21">
          <cell r="B21" t="str">
            <v>GBR</v>
          </cell>
          <cell r="D21" t="str">
            <v>Refresh</v>
          </cell>
          <cell r="E21" t="str">
            <v>GBR.LREM64TT.A.STSA</v>
          </cell>
          <cell r="F21">
            <v>71.575000000000003</v>
          </cell>
          <cell r="G21">
            <v>71.45</v>
          </cell>
          <cell r="H21">
            <v>71.5</v>
          </cell>
          <cell r="I21">
            <v>69.875</v>
          </cell>
          <cell r="J21">
            <v>69.5</v>
          </cell>
          <cell r="K21">
            <v>69.474999999999994</v>
          </cell>
          <cell r="L21">
            <v>70.125</v>
          </cell>
          <cell r="M21">
            <v>70.75</v>
          </cell>
        </row>
        <row r="22">
          <cell r="B22" t="str">
            <v>GRC</v>
          </cell>
          <cell r="D22" t="str">
            <v>Refresh</v>
          </cell>
          <cell r="E22" t="str">
            <v>GRC.LREM64TT.A.STSA</v>
          </cell>
          <cell r="F22">
            <v>60.55</v>
          </cell>
          <cell r="G22">
            <v>60.875</v>
          </cell>
          <cell r="H22">
            <v>61.424999999999997</v>
          </cell>
          <cell r="I22">
            <v>60.85</v>
          </cell>
          <cell r="J22">
            <v>59.1</v>
          </cell>
          <cell r="K22">
            <v>55.1</v>
          </cell>
          <cell r="L22">
            <v>50.8</v>
          </cell>
          <cell r="M22">
            <v>48.8</v>
          </cell>
        </row>
        <row r="23">
          <cell r="B23" t="str">
            <v>HUN</v>
          </cell>
          <cell r="D23" t="str">
            <v>Refresh</v>
          </cell>
          <cell r="E23" t="str">
            <v>HUN.LREM64TT.A.STSA</v>
          </cell>
          <cell r="F23">
            <v>57.3</v>
          </cell>
          <cell r="G23">
            <v>57.325000000000003</v>
          </cell>
          <cell r="H23">
            <v>56.65</v>
          </cell>
          <cell r="I23">
            <v>55.424999999999997</v>
          </cell>
          <cell r="J23">
            <v>55.4</v>
          </cell>
          <cell r="K23">
            <v>55.825000000000003</v>
          </cell>
          <cell r="L23">
            <v>57.225000000000001</v>
          </cell>
          <cell r="M23">
            <v>58.45</v>
          </cell>
        </row>
        <row r="24">
          <cell r="B24" t="str">
            <v>IRL</v>
          </cell>
          <cell r="D24" t="str">
            <v>Refresh</v>
          </cell>
          <cell r="E24" t="str">
            <v>IRL.LREM64TT.A.STSA</v>
          </cell>
          <cell r="F24">
            <v>68.674999999999997</v>
          </cell>
          <cell r="G24">
            <v>69.174999999999997</v>
          </cell>
          <cell r="H24">
            <v>67.55</v>
          </cell>
          <cell r="I24">
            <v>61.924999999999997</v>
          </cell>
          <cell r="J24">
            <v>59.65</v>
          </cell>
          <cell r="K24">
            <v>58.875</v>
          </cell>
          <cell r="L24">
            <v>58.85</v>
          </cell>
          <cell r="M24">
            <v>60.5</v>
          </cell>
        </row>
        <row r="25">
          <cell r="B25" t="str">
            <v>ISL</v>
          </cell>
          <cell r="D25" t="str">
            <v>Refresh</v>
          </cell>
          <cell r="E25" t="str">
            <v>ISL.LREM64TT.A.STSA</v>
          </cell>
          <cell r="F25">
            <v>84.6</v>
          </cell>
          <cell r="G25">
            <v>85.15</v>
          </cell>
          <cell r="H25">
            <v>83.575000000000003</v>
          </cell>
          <cell r="I25">
            <v>78.325000000000003</v>
          </cell>
          <cell r="J25">
            <v>78.174999999999997</v>
          </cell>
          <cell r="K25">
            <v>78.474999999999994</v>
          </cell>
          <cell r="L25">
            <v>79.674999999999997</v>
          </cell>
          <cell r="M25">
            <v>81.099999999999994</v>
          </cell>
        </row>
        <row r="26">
          <cell r="B26" t="str">
            <v>ISR</v>
          </cell>
          <cell r="D26" t="str">
            <v>Refresh</v>
          </cell>
          <cell r="E26" t="str">
            <v>ISR.LREM64TT.A.STSA</v>
          </cell>
          <cell r="F26">
            <v>57.557319999999997</v>
          </cell>
          <cell r="G26">
            <v>58.944319999999998</v>
          </cell>
          <cell r="H26">
            <v>59.827370000000002</v>
          </cell>
          <cell r="I26">
            <v>59.213239999999999</v>
          </cell>
          <cell r="J26">
            <v>60.163600000000002</v>
          </cell>
          <cell r="K26">
            <v>60.878729999999997</v>
          </cell>
          <cell r="L26">
            <v>66.5</v>
          </cell>
          <cell r="M26">
            <v>67.058329999999998</v>
          </cell>
        </row>
        <row r="27">
          <cell r="B27" t="str">
            <v>ITA</v>
          </cell>
          <cell r="D27" t="str">
            <v>Refresh</v>
          </cell>
          <cell r="E27" t="str">
            <v>ITA.LREM64TT.A.STSA</v>
          </cell>
          <cell r="F27">
            <v>58.424999999999997</v>
          </cell>
          <cell r="G27">
            <v>58.65</v>
          </cell>
          <cell r="H27">
            <v>58.75</v>
          </cell>
          <cell r="I27">
            <v>57.475000000000001</v>
          </cell>
          <cell r="J27">
            <v>56.875</v>
          </cell>
          <cell r="K27">
            <v>56.975000000000001</v>
          </cell>
          <cell r="L27">
            <v>56.75</v>
          </cell>
          <cell r="M27">
            <v>55.625</v>
          </cell>
        </row>
        <row r="28">
          <cell r="B28" t="str">
            <v>JPN</v>
          </cell>
          <cell r="D28" t="str">
            <v>Refresh</v>
          </cell>
          <cell r="E28" t="str">
            <v>JPN.LREM64TT.A.STSA</v>
          </cell>
          <cell r="F28">
            <v>70.088539999999995</v>
          </cell>
          <cell r="G28">
            <v>70.906880000000001</v>
          </cell>
          <cell r="H28">
            <v>71.082149999999999</v>
          </cell>
          <cell r="I28">
            <v>70.457269999999994</v>
          </cell>
          <cell r="J28">
            <v>70.645359999999997</v>
          </cell>
          <cell r="K28">
            <v>71.100129999999993</v>
          </cell>
          <cell r="L28">
            <v>70.585719999999995</v>
          </cell>
          <cell r="M28">
            <v>71.71696</v>
          </cell>
        </row>
        <row r="29">
          <cell r="B29" t="str">
            <v>KOR</v>
          </cell>
          <cell r="D29" t="str">
            <v>Refresh</v>
          </cell>
          <cell r="E29" t="str">
            <v>KOR.LREM64TT.A.STSA</v>
          </cell>
          <cell r="F29">
            <v>63.82029</v>
          </cell>
          <cell r="G29">
            <v>63.905709999999999</v>
          </cell>
          <cell r="H29">
            <v>63.798499999999997</v>
          </cell>
          <cell r="I29">
            <v>62.943680000000001</v>
          </cell>
          <cell r="J29">
            <v>63.307769999999998</v>
          </cell>
          <cell r="K29">
            <v>63.84863</v>
          </cell>
          <cell r="L29">
            <v>64.224159999999998</v>
          </cell>
          <cell r="M29">
            <v>64.442250000000001</v>
          </cell>
        </row>
        <row r="30">
          <cell r="B30" t="str">
            <v>LUX</v>
          </cell>
          <cell r="D30" t="str">
            <v>Refresh</v>
          </cell>
          <cell r="E30" t="str">
            <v>LUX.LREM64TT.A.STSA</v>
          </cell>
          <cell r="F30">
            <v>63.6</v>
          </cell>
          <cell r="G30">
            <v>64.150000000000006</v>
          </cell>
          <cell r="H30">
            <v>63.424999999999997</v>
          </cell>
          <cell r="I30">
            <v>65.2</v>
          </cell>
          <cell r="J30">
            <v>65.2</v>
          </cell>
          <cell r="K30">
            <v>64.625</v>
          </cell>
          <cell r="L30">
            <v>65.849999999999994</v>
          </cell>
          <cell r="M30">
            <v>65.724999999999994</v>
          </cell>
        </row>
        <row r="31">
          <cell r="B31" t="str">
            <v>MEX</v>
          </cell>
          <cell r="D31" t="str">
            <v>Refresh</v>
          </cell>
          <cell r="E31" t="str">
            <v>MEX.LREM64TT.A.STSA</v>
          </cell>
          <cell r="F31">
            <v>60.974899999999998</v>
          </cell>
          <cell r="G31">
            <v>61.03492</v>
          </cell>
          <cell r="H31">
            <v>60.713630000000002</v>
          </cell>
          <cell r="I31">
            <v>59.814160000000001</v>
          </cell>
          <cell r="J31">
            <v>59.661360000000002</v>
          </cell>
          <cell r="K31">
            <v>60.024279999999997</v>
          </cell>
          <cell r="L31">
            <v>60.908909999999999</v>
          </cell>
          <cell r="M31">
            <v>60.842199999999998</v>
          </cell>
        </row>
        <row r="32">
          <cell r="B32" t="str">
            <v>NLD</v>
          </cell>
          <cell r="D32" t="str">
            <v>Refresh</v>
          </cell>
          <cell r="E32" t="str">
            <v>NLD.LREM64TT.A.STSA</v>
          </cell>
          <cell r="F32">
            <v>74.349999999999994</v>
          </cell>
          <cell r="G32">
            <v>75.974999999999994</v>
          </cell>
          <cell r="H32">
            <v>77.174999999999997</v>
          </cell>
          <cell r="I32">
            <v>76.974999999999994</v>
          </cell>
          <cell r="J32">
            <v>74.674999999999997</v>
          </cell>
          <cell r="K32">
            <v>74.875</v>
          </cell>
          <cell r="L32">
            <v>75.075000000000003</v>
          </cell>
          <cell r="M32">
            <v>74.3</v>
          </cell>
        </row>
        <row r="33">
          <cell r="B33" t="str">
            <v>NOR</v>
          </cell>
          <cell r="D33" t="str">
            <v>Refresh</v>
          </cell>
          <cell r="E33" t="str">
            <v>NOR.LREM64TT.A.STSA</v>
          </cell>
          <cell r="F33">
            <v>75.375</v>
          </cell>
          <cell r="G33">
            <v>76.825000000000003</v>
          </cell>
          <cell r="H33">
            <v>77.95</v>
          </cell>
          <cell r="I33">
            <v>76.424999999999997</v>
          </cell>
          <cell r="J33">
            <v>75.3</v>
          </cell>
          <cell r="K33">
            <v>75.3</v>
          </cell>
          <cell r="L33">
            <v>75.75</v>
          </cell>
          <cell r="M33">
            <v>75.424999999999997</v>
          </cell>
        </row>
        <row r="34">
          <cell r="B34" t="str">
            <v>NZL</v>
          </cell>
          <cell r="D34" t="str">
            <v>Refresh</v>
          </cell>
          <cell r="E34" t="str">
            <v>NZL.LREM64TT.A.STSA</v>
          </cell>
          <cell r="F34">
            <v>74.874459999999999</v>
          </cell>
          <cell r="G34">
            <v>75.166520000000006</v>
          </cell>
          <cell r="H34">
            <v>74.6721</v>
          </cell>
          <cell r="I34">
            <v>72.878280000000004</v>
          </cell>
          <cell r="J34">
            <v>72.33229</v>
          </cell>
          <cell r="K34">
            <v>72.571849999999998</v>
          </cell>
          <cell r="L34">
            <v>72.152150000000006</v>
          </cell>
          <cell r="M34">
            <v>73.112219999999994</v>
          </cell>
        </row>
        <row r="35">
          <cell r="B35" t="str">
            <v>POL</v>
          </cell>
          <cell r="D35" t="str">
            <v>Refresh</v>
          </cell>
          <cell r="E35" t="str">
            <v>POL.LREM64TT.A.STSA</v>
          </cell>
          <cell r="F35">
            <v>54.45</v>
          </cell>
          <cell r="G35">
            <v>57.024999999999999</v>
          </cell>
          <cell r="H35">
            <v>59.225000000000001</v>
          </cell>
          <cell r="I35">
            <v>59.375</v>
          </cell>
          <cell r="J35">
            <v>58.95</v>
          </cell>
          <cell r="K35">
            <v>59.3</v>
          </cell>
          <cell r="L35">
            <v>59.674999999999997</v>
          </cell>
          <cell r="M35">
            <v>60</v>
          </cell>
        </row>
        <row r="36">
          <cell r="B36" t="str">
            <v>PRT</v>
          </cell>
          <cell r="D36" t="str">
            <v>Refresh</v>
          </cell>
          <cell r="E36" t="str">
            <v>PRT.LREM64TT.A.STSA</v>
          </cell>
          <cell r="F36">
            <v>67.625</v>
          </cell>
          <cell r="G36">
            <v>67.599999999999994</v>
          </cell>
          <cell r="H36">
            <v>68.025000000000006</v>
          </cell>
          <cell r="I36">
            <v>66.075000000000003</v>
          </cell>
          <cell r="J36">
            <v>65.275000000000006</v>
          </cell>
          <cell r="K36">
            <v>63.825000000000003</v>
          </cell>
          <cell r="L36">
            <v>61.424999999999997</v>
          </cell>
          <cell r="M36">
            <v>60.625</v>
          </cell>
        </row>
        <row r="37">
          <cell r="B37" t="str">
            <v>SVK</v>
          </cell>
          <cell r="D37" t="str">
            <v>Refresh</v>
          </cell>
          <cell r="E37" t="str">
            <v>SVK.LREM64TT.A.STSA</v>
          </cell>
          <cell r="F37">
            <v>59.424999999999997</v>
          </cell>
          <cell r="G37">
            <v>60.7</v>
          </cell>
          <cell r="H37">
            <v>62.25</v>
          </cell>
          <cell r="I37">
            <v>60.174999999999997</v>
          </cell>
          <cell r="J37">
            <v>58.774999999999999</v>
          </cell>
          <cell r="K37">
            <v>59.325000000000003</v>
          </cell>
          <cell r="L37">
            <v>59.725000000000001</v>
          </cell>
          <cell r="M37">
            <v>59.85</v>
          </cell>
        </row>
        <row r="38">
          <cell r="B38" t="str">
            <v>SVN</v>
          </cell>
          <cell r="D38" t="str">
            <v>Refresh</v>
          </cell>
          <cell r="E38" t="str">
            <v>SVN.LREM64TT.A.STSA</v>
          </cell>
          <cell r="F38">
            <v>66.55</v>
          </cell>
          <cell r="G38">
            <v>67.75</v>
          </cell>
          <cell r="H38">
            <v>68.575000000000003</v>
          </cell>
          <cell r="I38">
            <v>67.525000000000006</v>
          </cell>
          <cell r="J38">
            <v>66.2</v>
          </cell>
          <cell r="K38">
            <v>64.400000000000006</v>
          </cell>
          <cell r="L38">
            <v>64.075000000000003</v>
          </cell>
          <cell r="M38">
            <v>63.274999999999999</v>
          </cell>
        </row>
        <row r="39">
          <cell r="B39" t="str">
            <v>SWE</v>
          </cell>
          <cell r="D39" t="str">
            <v>Refresh</v>
          </cell>
          <cell r="E39" t="str">
            <v>SWE.LREM64TT.A.STSA</v>
          </cell>
          <cell r="F39">
            <v>73.125</v>
          </cell>
          <cell r="G39">
            <v>74.174999999999997</v>
          </cell>
          <cell r="H39">
            <v>74.325000000000003</v>
          </cell>
          <cell r="I39">
            <v>72.2</v>
          </cell>
          <cell r="J39">
            <v>72.150000000000006</v>
          </cell>
          <cell r="K39">
            <v>73.575000000000003</v>
          </cell>
          <cell r="L39">
            <v>73.775000000000006</v>
          </cell>
          <cell r="M39">
            <v>74.400000000000006</v>
          </cell>
        </row>
        <row r="40">
          <cell r="B40" t="str">
            <v>TUR</v>
          </cell>
          <cell r="D40" t="str">
            <v>Refresh</v>
          </cell>
          <cell r="E40" t="str">
            <v>TUR.LREM64TT.A.STSA</v>
          </cell>
          <cell r="F40">
            <v>44.575000000000003</v>
          </cell>
          <cell r="G40">
            <v>44.65</v>
          </cell>
          <cell r="H40">
            <v>44.85</v>
          </cell>
          <cell r="I40">
            <v>44.225000000000001</v>
          </cell>
          <cell r="J40">
            <v>46.274999999999999</v>
          </cell>
          <cell r="K40">
            <v>48.4</v>
          </cell>
          <cell r="L40">
            <v>48.9</v>
          </cell>
          <cell r="M40">
            <v>49.524999999999999</v>
          </cell>
        </row>
        <row r="41">
          <cell r="B41" t="str">
            <v>USA</v>
          </cell>
          <cell r="C41">
            <v>0</v>
          </cell>
          <cell r="D41" t="str">
            <v>Refresh</v>
          </cell>
          <cell r="E41" t="str">
            <v>USA.LREM64TT.A.STSA</v>
          </cell>
          <cell r="F41">
            <v>71.997079999999997</v>
          </cell>
          <cell r="G41">
            <v>71.781319999999994</v>
          </cell>
          <cell r="H41">
            <v>70.888249999999999</v>
          </cell>
          <cell r="I41">
            <v>67.625950000000003</v>
          </cell>
          <cell r="J41">
            <v>66.689769999999996</v>
          </cell>
          <cell r="K41">
            <v>66.647540000000006</v>
          </cell>
          <cell r="L41">
            <v>67.136610000000005</v>
          </cell>
          <cell r="M41">
            <v>67.359939999999995</v>
          </cell>
        </row>
        <row r="42">
          <cell r="B42" t="str">
            <v>OTO</v>
          </cell>
          <cell r="C42">
            <v>0</v>
          </cell>
          <cell r="D42" t="str">
            <v>Refresh</v>
          </cell>
          <cell r="E42" t="str">
            <v>OTO.LREM64TT.A.STSA</v>
          </cell>
          <cell r="F42">
            <v>65.294579999999996</v>
          </cell>
          <cell r="G42">
            <v>65.969909999999999</v>
          </cell>
          <cell r="H42">
            <v>66.414249999999996</v>
          </cell>
          <cell r="I42">
            <v>66.38409</v>
          </cell>
          <cell r="J42">
            <v>64.739559999999997</v>
          </cell>
          <cell r="K42">
            <v>64.521159999999995</v>
          </cell>
          <cell r="L42">
            <v>64.828890000000001</v>
          </cell>
          <cell r="M42">
            <v>64.988789999999995</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3">
          <cell r="E53" t="str">
            <v>Date</v>
          </cell>
          <cell r="F53">
            <v>38718</v>
          </cell>
          <cell r="G53">
            <v>39083</v>
          </cell>
          <cell r="H53">
            <v>39448</v>
          </cell>
          <cell r="I53">
            <v>39814</v>
          </cell>
          <cell r="J53">
            <v>40179</v>
          </cell>
          <cell r="K53">
            <v>40544</v>
          </cell>
          <cell r="L53">
            <v>40909</v>
          </cell>
          <cell r="M53">
            <v>41275</v>
          </cell>
        </row>
        <row r="54">
          <cell r="B54" t="str">
            <v>AUS</v>
          </cell>
          <cell r="C54">
            <v>0</v>
          </cell>
          <cell r="D54" t="str">
            <v>Refresh</v>
          </cell>
          <cell r="E54" t="str">
            <v>AUS.LREM64MA.A.STSA</v>
          </cell>
          <cell r="F54">
            <v>78.809799999999996</v>
          </cell>
          <cell r="G54">
            <v>79.543840000000003</v>
          </cell>
          <cell r="H54">
            <v>79.684330000000003</v>
          </cell>
          <cell r="I54">
            <v>77.789760000000001</v>
          </cell>
          <cell r="J54">
            <v>78.592749999999995</v>
          </cell>
          <cell r="K54">
            <v>78.67474</v>
          </cell>
          <cell r="L54">
            <v>78.146929999999998</v>
          </cell>
          <cell r="M54">
            <v>77.579089999999994</v>
          </cell>
        </row>
        <row r="55">
          <cell r="B55" t="str">
            <v>AUT</v>
          </cell>
          <cell r="C55">
            <v>0</v>
          </cell>
          <cell r="D55" t="str">
            <v>Refresh</v>
          </cell>
          <cell r="E55" t="str">
            <v>AUT.LREM64MA.A.STSA</v>
          </cell>
          <cell r="F55">
            <v>76.924999999999997</v>
          </cell>
          <cell r="G55">
            <v>78.45</v>
          </cell>
          <cell r="H55">
            <v>78.474999999999994</v>
          </cell>
          <cell r="I55">
            <v>76.875</v>
          </cell>
          <cell r="J55">
            <v>77.150000000000006</v>
          </cell>
          <cell r="K55">
            <v>77.75</v>
          </cell>
          <cell r="L55">
            <v>77.825000000000003</v>
          </cell>
          <cell r="M55">
            <v>77.125</v>
          </cell>
        </row>
        <row r="56">
          <cell r="B56" t="str">
            <v>BEL</v>
          </cell>
          <cell r="C56">
            <v>0</v>
          </cell>
          <cell r="D56" t="str">
            <v>Refresh</v>
          </cell>
          <cell r="E56" t="str">
            <v>BEL.LREM64MA.A.STSA</v>
          </cell>
          <cell r="F56">
            <v>67.924999999999997</v>
          </cell>
          <cell r="G56">
            <v>68.7</v>
          </cell>
          <cell r="H56">
            <v>68.575000000000003</v>
          </cell>
          <cell r="I56">
            <v>67.150000000000006</v>
          </cell>
          <cell r="J56">
            <v>67.45</v>
          </cell>
          <cell r="K56">
            <v>67.099999999999994</v>
          </cell>
          <cell r="L56">
            <v>66.900000000000006</v>
          </cell>
          <cell r="M56">
            <v>66.349999999999994</v>
          </cell>
        </row>
        <row r="57">
          <cell r="B57" t="str">
            <v>CAN</v>
          </cell>
          <cell r="C57">
            <v>0</v>
          </cell>
          <cell r="D57" t="str">
            <v>Refresh</v>
          </cell>
          <cell r="E57" t="str">
            <v>CAN.LREM64MA.A.STSA</v>
          </cell>
          <cell r="F57">
            <v>76.691670000000002</v>
          </cell>
          <cell r="G57">
            <v>77.075000000000003</v>
          </cell>
          <cell r="H57">
            <v>77.150000000000006</v>
          </cell>
          <cell r="I57">
            <v>73.900000000000006</v>
          </cell>
          <cell r="J57">
            <v>74.258330000000001</v>
          </cell>
          <cell r="K57">
            <v>75.033330000000007</v>
          </cell>
          <cell r="L57">
            <v>75.233329999999995</v>
          </cell>
          <cell r="M57">
            <v>75.391670000000005</v>
          </cell>
        </row>
        <row r="58">
          <cell r="B58" t="str">
            <v>CHE</v>
          </cell>
          <cell r="C58">
            <v>0</v>
          </cell>
          <cell r="D58" t="str">
            <v>Refresh</v>
          </cell>
          <cell r="E58" t="str">
            <v>CHE.LREM64MA.A.STSA</v>
          </cell>
          <cell r="F58">
            <v>84.7</v>
          </cell>
          <cell r="G58">
            <v>85.6</v>
          </cell>
          <cell r="H58">
            <v>85.4</v>
          </cell>
          <cell r="I58">
            <v>84.4</v>
          </cell>
          <cell r="J58">
            <v>84.55</v>
          </cell>
          <cell r="K58">
            <v>85.325000000000003</v>
          </cell>
          <cell r="L58">
            <v>85.174999999999997</v>
          </cell>
          <cell r="M58">
            <v>84.65</v>
          </cell>
        </row>
        <row r="59">
          <cell r="B59" t="str">
            <v>CHL</v>
          </cell>
          <cell r="C59">
            <v>0</v>
          </cell>
          <cell r="D59" t="str">
            <v>Refresh</v>
          </cell>
          <cell r="E59" t="str">
            <v>CHL.LREM64MA.A.STSA</v>
          </cell>
          <cell r="F59">
            <v>72.004080000000002</v>
          </cell>
          <cell r="G59">
            <v>72.347769999999997</v>
          </cell>
          <cell r="H59">
            <v>72.581440000000001</v>
          </cell>
          <cell r="I59">
            <v>70.048609999999996</v>
          </cell>
          <cell r="J59">
            <v>72.057540000000003</v>
          </cell>
          <cell r="K59">
            <v>73.599530000000001</v>
          </cell>
          <cell r="L59">
            <v>73.613029999999995</v>
          </cell>
          <cell r="M59">
            <v>73.759</v>
          </cell>
        </row>
        <row r="60">
          <cell r="B60" t="str">
            <v>CZE</v>
          </cell>
          <cell r="C60">
            <v>0</v>
          </cell>
          <cell r="D60" t="str">
            <v>Refresh</v>
          </cell>
          <cell r="E60" t="str">
            <v>CZE.LREM64MA.A.STSA</v>
          </cell>
          <cell r="F60">
            <v>73.674999999999997</v>
          </cell>
          <cell r="G60">
            <v>74.825000000000003</v>
          </cell>
          <cell r="H60">
            <v>75.424999999999997</v>
          </cell>
          <cell r="I60">
            <v>73.849999999999994</v>
          </cell>
          <cell r="J60">
            <v>73.525000000000006</v>
          </cell>
          <cell r="K60">
            <v>74.025000000000006</v>
          </cell>
          <cell r="L60">
            <v>74.625</v>
          </cell>
          <cell r="M60">
            <v>75.650000000000006</v>
          </cell>
        </row>
        <row r="61">
          <cell r="B61" t="str">
            <v>DEU</v>
          </cell>
          <cell r="C61">
            <v>0</v>
          </cell>
          <cell r="D61" t="str">
            <v>Refresh</v>
          </cell>
          <cell r="E61" t="str">
            <v>DEU.LREM64MA.A.STSA</v>
          </cell>
          <cell r="F61">
            <v>72.775000000000006</v>
          </cell>
          <cell r="G61">
            <v>74.650000000000006</v>
          </cell>
          <cell r="H61">
            <v>75.849999999999994</v>
          </cell>
          <cell r="I61">
            <v>75.400000000000006</v>
          </cell>
          <cell r="J61">
            <v>76.025000000000006</v>
          </cell>
          <cell r="K61">
            <v>77.349999999999994</v>
          </cell>
          <cell r="L61">
            <v>77.625</v>
          </cell>
          <cell r="M61">
            <v>77.724999999999994</v>
          </cell>
        </row>
        <row r="62">
          <cell r="B62" t="str">
            <v>DNK</v>
          </cell>
          <cell r="C62">
            <v>0</v>
          </cell>
          <cell r="D62" t="str">
            <v>Refresh</v>
          </cell>
          <cell r="E62" t="str">
            <v>DNK.LREM64MA.A.STSA</v>
          </cell>
          <cell r="F62">
            <v>81.224999999999994</v>
          </cell>
          <cell r="G62">
            <v>80.775000000000006</v>
          </cell>
          <cell r="H62">
            <v>81.575000000000003</v>
          </cell>
          <cell r="I62">
            <v>77.974999999999994</v>
          </cell>
          <cell r="J62">
            <v>75.575000000000003</v>
          </cell>
          <cell r="K62">
            <v>75.849999999999994</v>
          </cell>
          <cell r="L62">
            <v>75.174999999999997</v>
          </cell>
          <cell r="M62">
            <v>75</v>
          </cell>
        </row>
        <row r="63">
          <cell r="B63" t="str">
            <v>ESP</v>
          </cell>
          <cell r="C63">
            <v>0</v>
          </cell>
          <cell r="D63" t="str">
            <v>Refresh</v>
          </cell>
          <cell r="E63" t="str">
            <v>ESP.LREM64MA.A.STSA</v>
          </cell>
          <cell r="F63">
            <v>76.05</v>
          </cell>
          <cell r="G63">
            <v>76.125</v>
          </cell>
          <cell r="H63">
            <v>73.325000000000003</v>
          </cell>
          <cell r="I63">
            <v>66.474999999999994</v>
          </cell>
          <cell r="J63">
            <v>64.775000000000006</v>
          </cell>
          <cell r="K63">
            <v>63.35</v>
          </cell>
          <cell r="L63">
            <v>60.3</v>
          </cell>
          <cell r="M63">
            <v>59.225000000000001</v>
          </cell>
        </row>
        <row r="64">
          <cell r="B64" t="str">
            <v>EST</v>
          </cell>
          <cell r="C64">
            <v>0</v>
          </cell>
          <cell r="D64" t="str">
            <v>Refresh</v>
          </cell>
          <cell r="E64" t="str">
            <v>EST.LREM64MA.A.STSA</v>
          </cell>
          <cell r="F64">
            <v>71.400000000000006</v>
          </cell>
          <cell r="G64">
            <v>73.474999999999994</v>
          </cell>
          <cell r="H64">
            <v>73.724999999999994</v>
          </cell>
          <cell r="I64">
            <v>64.349999999999994</v>
          </cell>
          <cell r="J64">
            <v>61.7</v>
          </cell>
          <cell r="K64">
            <v>67.775000000000006</v>
          </cell>
          <cell r="L64">
            <v>69.674999999999997</v>
          </cell>
          <cell r="M64">
            <v>71.349999999999994</v>
          </cell>
        </row>
        <row r="65">
          <cell r="B65" t="str">
            <v>FIN</v>
          </cell>
          <cell r="C65">
            <v>0</v>
          </cell>
          <cell r="D65" t="str">
            <v>Refresh</v>
          </cell>
          <cell r="E65" t="str">
            <v>FIN.LREM64MA.A.STSA</v>
          </cell>
          <cell r="F65">
            <v>71.375</v>
          </cell>
          <cell r="G65">
            <v>72.125</v>
          </cell>
          <cell r="H65">
            <v>73.125</v>
          </cell>
          <cell r="I65">
            <v>69.5</v>
          </cell>
          <cell r="J65">
            <v>69.375</v>
          </cell>
          <cell r="K65">
            <v>70.575000000000003</v>
          </cell>
          <cell r="L65">
            <v>70.55</v>
          </cell>
          <cell r="M65">
            <v>69.924999999999997</v>
          </cell>
        </row>
        <row r="66">
          <cell r="B66" t="str">
            <v>FRA</v>
          </cell>
          <cell r="C66">
            <v>0</v>
          </cell>
          <cell r="D66" t="str">
            <v>Refresh</v>
          </cell>
          <cell r="E66" t="str">
            <v>FRA.LREM64MA.A.STSA</v>
          </cell>
          <cell r="F66">
            <v>68.849999999999994</v>
          </cell>
          <cell r="G66">
            <v>69.075000000000003</v>
          </cell>
          <cell r="H66">
            <v>69.55</v>
          </cell>
          <cell r="I66">
            <v>68.325000000000003</v>
          </cell>
          <cell r="J66">
            <v>68.2</v>
          </cell>
          <cell r="K66">
            <v>68.150000000000006</v>
          </cell>
          <cell r="L66">
            <v>67.974999999999994</v>
          </cell>
          <cell r="M66">
            <v>67.924999999999997</v>
          </cell>
        </row>
        <row r="67">
          <cell r="B67" t="str">
            <v>GBR</v>
          </cell>
          <cell r="C67">
            <v>0</v>
          </cell>
          <cell r="D67" t="str">
            <v>Refresh</v>
          </cell>
          <cell r="E67" t="str">
            <v>GBR.LREM64MA.A.STSA</v>
          </cell>
          <cell r="F67">
            <v>77.474999999999994</v>
          </cell>
          <cell r="G67">
            <v>77.525000000000006</v>
          </cell>
          <cell r="H67">
            <v>77.3</v>
          </cell>
          <cell r="I67">
            <v>74.849999999999994</v>
          </cell>
          <cell r="J67">
            <v>74.5</v>
          </cell>
          <cell r="K67">
            <v>74.474999999999994</v>
          </cell>
          <cell r="L67">
            <v>75.2</v>
          </cell>
          <cell r="M67">
            <v>75.625</v>
          </cell>
        </row>
        <row r="68">
          <cell r="B68" t="str">
            <v>GRC</v>
          </cell>
          <cell r="C68">
            <v>0</v>
          </cell>
          <cell r="D68" t="str">
            <v>Refresh</v>
          </cell>
          <cell r="E68" t="str">
            <v>GRC.LREM64MA.A.STSA</v>
          </cell>
          <cell r="F68">
            <v>73.924999999999997</v>
          </cell>
          <cell r="G68">
            <v>74.2</v>
          </cell>
          <cell r="H68">
            <v>74.375</v>
          </cell>
          <cell r="I68">
            <v>72.95</v>
          </cell>
          <cell r="J68">
            <v>70.349999999999994</v>
          </cell>
          <cell r="K68">
            <v>65.349999999999994</v>
          </cell>
          <cell r="L68">
            <v>60.075000000000003</v>
          </cell>
          <cell r="M68">
            <v>57.9</v>
          </cell>
        </row>
        <row r="69">
          <cell r="B69" t="str">
            <v>HUN</v>
          </cell>
          <cell r="C69">
            <v>0</v>
          </cell>
          <cell r="D69" t="str">
            <v>Refresh</v>
          </cell>
          <cell r="E69" t="str">
            <v>HUN.LREM64MA.A.STSA</v>
          </cell>
          <cell r="F69">
            <v>63.75</v>
          </cell>
          <cell r="G69">
            <v>64.025000000000006</v>
          </cell>
          <cell r="H69">
            <v>63.024999999999999</v>
          </cell>
          <cell r="I69">
            <v>61.125</v>
          </cell>
          <cell r="J69">
            <v>60.4</v>
          </cell>
          <cell r="K69">
            <v>61.225000000000001</v>
          </cell>
          <cell r="L69">
            <v>62.524999999999999</v>
          </cell>
          <cell r="M69">
            <v>64.275000000000006</v>
          </cell>
        </row>
        <row r="70">
          <cell r="B70" t="str">
            <v>IRL</v>
          </cell>
          <cell r="C70">
            <v>0</v>
          </cell>
          <cell r="D70" t="str">
            <v>Refresh</v>
          </cell>
          <cell r="E70" t="str">
            <v>IRL.LREM64MA.A.STSA</v>
          </cell>
          <cell r="F70">
            <v>77.849999999999994</v>
          </cell>
          <cell r="G70">
            <v>77.55</v>
          </cell>
          <cell r="H70">
            <v>74.900000000000006</v>
          </cell>
          <cell r="I70">
            <v>66.45</v>
          </cell>
          <cell r="J70">
            <v>63.524999999999999</v>
          </cell>
          <cell r="K70">
            <v>62.65</v>
          </cell>
          <cell r="L70">
            <v>62.674999999999997</v>
          </cell>
          <cell r="M70">
            <v>65.125</v>
          </cell>
        </row>
        <row r="71">
          <cell r="B71" t="str">
            <v>ISL</v>
          </cell>
          <cell r="C71">
            <v>0</v>
          </cell>
          <cell r="D71" t="str">
            <v>Refresh</v>
          </cell>
          <cell r="E71" t="str">
            <v>ISL.LREM64MA.A.STSA</v>
          </cell>
          <cell r="F71">
            <v>88.05</v>
          </cell>
          <cell r="G71">
            <v>89.125</v>
          </cell>
          <cell r="H71">
            <v>87.3</v>
          </cell>
          <cell r="I71">
            <v>80</v>
          </cell>
          <cell r="J71">
            <v>80.099999999999994</v>
          </cell>
          <cell r="K71">
            <v>80.275000000000006</v>
          </cell>
          <cell r="L71">
            <v>81.45</v>
          </cell>
          <cell r="M71">
            <v>83.174999999999997</v>
          </cell>
        </row>
        <row r="72">
          <cell r="B72" t="str">
            <v>ISR</v>
          </cell>
          <cell r="C72">
            <v>0</v>
          </cell>
          <cell r="D72" t="str">
            <v>Refresh</v>
          </cell>
          <cell r="E72" t="str">
            <v>ISR.LREM64MA.A.STSA</v>
          </cell>
          <cell r="F72">
            <v>61.837960000000002</v>
          </cell>
          <cell r="G72">
            <v>63.311790000000002</v>
          </cell>
          <cell r="H72">
            <v>64.084630000000004</v>
          </cell>
          <cell r="I72">
            <v>62.548520000000003</v>
          </cell>
          <cell r="J72">
            <v>63.432180000000002</v>
          </cell>
          <cell r="K72">
            <v>64.336269999999999</v>
          </cell>
          <cell r="L72">
            <v>70.7</v>
          </cell>
          <cell r="M72">
            <v>71.208340000000007</v>
          </cell>
        </row>
        <row r="73">
          <cell r="B73" t="str">
            <v>ITA</v>
          </cell>
          <cell r="C73">
            <v>0</v>
          </cell>
          <cell r="D73" t="str">
            <v>Refresh</v>
          </cell>
          <cell r="E73" t="str">
            <v>ITA.LREM64MA.A.STSA</v>
          </cell>
          <cell r="F73">
            <v>70.5</v>
          </cell>
          <cell r="G73">
            <v>70.724999999999994</v>
          </cell>
          <cell r="H73">
            <v>70.25</v>
          </cell>
          <cell r="I73">
            <v>68.625</v>
          </cell>
          <cell r="J73">
            <v>67.7</v>
          </cell>
          <cell r="K73">
            <v>67.45</v>
          </cell>
          <cell r="L73">
            <v>66.525000000000006</v>
          </cell>
          <cell r="M73">
            <v>64.825000000000003</v>
          </cell>
        </row>
        <row r="74">
          <cell r="B74" t="str">
            <v>JPN</v>
          </cell>
          <cell r="C74">
            <v>0</v>
          </cell>
          <cell r="D74" t="str">
            <v>Refresh</v>
          </cell>
          <cell r="E74" t="str">
            <v>JPN.LREM64MA.A.STSA</v>
          </cell>
          <cell r="F74">
            <v>81.171229999999994</v>
          </cell>
          <cell r="G74">
            <v>82.031750000000002</v>
          </cell>
          <cell r="H74">
            <v>82.012649999999994</v>
          </cell>
          <cell r="I74">
            <v>80.72363</v>
          </cell>
          <cell r="J74">
            <v>80.715500000000006</v>
          </cell>
          <cell r="K74">
            <v>81.014560000000003</v>
          </cell>
          <cell r="L74">
            <v>80.348420000000004</v>
          </cell>
          <cell r="M74">
            <v>80.812240000000003</v>
          </cell>
        </row>
        <row r="75">
          <cell r="B75" t="str">
            <v>KOR</v>
          </cell>
          <cell r="C75">
            <v>0</v>
          </cell>
          <cell r="D75" t="str">
            <v>Refresh</v>
          </cell>
          <cell r="E75" t="str">
            <v>KOR.LREM64MA.A.STSA</v>
          </cell>
          <cell r="F75">
            <v>74.651430000000005</v>
          </cell>
          <cell r="G75">
            <v>74.644149999999996</v>
          </cell>
          <cell r="H75">
            <v>74.409739999999999</v>
          </cell>
          <cell r="I75">
            <v>73.629260000000002</v>
          </cell>
          <cell r="J75">
            <v>73.932239999999993</v>
          </cell>
          <cell r="K75">
            <v>74.529030000000006</v>
          </cell>
          <cell r="L75">
            <v>74.91122</v>
          </cell>
          <cell r="M75">
            <v>74.893360000000001</v>
          </cell>
        </row>
        <row r="76">
          <cell r="B76" t="str">
            <v>LUX</v>
          </cell>
          <cell r="C76">
            <v>0</v>
          </cell>
          <cell r="D76" t="str">
            <v>Refresh</v>
          </cell>
          <cell r="E76" t="str">
            <v>LUX.LREM64MA.A.STSA</v>
          </cell>
          <cell r="F76">
            <v>72.599999999999994</v>
          </cell>
          <cell r="G76">
            <v>72.349999999999994</v>
          </cell>
          <cell r="H76">
            <v>71.474999999999994</v>
          </cell>
          <cell r="I76">
            <v>73.174999999999997</v>
          </cell>
          <cell r="J76">
            <v>73.125</v>
          </cell>
          <cell r="K76">
            <v>72.05</v>
          </cell>
          <cell r="L76">
            <v>72.45</v>
          </cell>
          <cell r="M76">
            <v>72.150000000000006</v>
          </cell>
        </row>
        <row r="77">
          <cell r="B77" t="str">
            <v>MEX</v>
          </cell>
          <cell r="C77">
            <v>0</v>
          </cell>
          <cell r="D77" t="str">
            <v>Refresh</v>
          </cell>
          <cell r="E77" t="str">
            <v>MEX.LREM64MA.A.STSA</v>
          </cell>
          <cell r="F77">
            <v>81.235510000000005</v>
          </cell>
          <cell r="G77">
            <v>80.775729999999996</v>
          </cell>
          <cell r="H77">
            <v>80.055890000000005</v>
          </cell>
          <cell r="I77">
            <v>77.97963</v>
          </cell>
          <cell r="J77">
            <v>77.841610000000003</v>
          </cell>
          <cell r="K77">
            <v>77.921850000000006</v>
          </cell>
          <cell r="L77">
            <v>78.512309999999999</v>
          </cell>
          <cell r="M77">
            <v>78.252110000000002</v>
          </cell>
        </row>
        <row r="78">
          <cell r="B78" t="str">
            <v>NLD</v>
          </cell>
          <cell r="C78">
            <v>0</v>
          </cell>
          <cell r="D78" t="str">
            <v>Refresh</v>
          </cell>
          <cell r="E78" t="str">
            <v>NLD.LREM64MA.A.STSA</v>
          </cell>
          <cell r="F78">
            <v>80.924999999999997</v>
          </cell>
          <cell r="G78">
            <v>82.25</v>
          </cell>
          <cell r="H78">
            <v>83.174999999999997</v>
          </cell>
          <cell r="I78">
            <v>82.375</v>
          </cell>
          <cell r="J78">
            <v>79.974999999999994</v>
          </cell>
          <cell r="K78">
            <v>79.825000000000003</v>
          </cell>
          <cell r="L78">
            <v>79.75</v>
          </cell>
          <cell r="M78">
            <v>78.650000000000006</v>
          </cell>
        </row>
        <row r="79">
          <cell r="B79" t="str">
            <v>NOR</v>
          </cell>
          <cell r="C79">
            <v>0</v>
          </cell>
          <cell r="D79" t="str">
            <v>Refresh</v>
          </cell>
          <cell r="E79" t="str">
            <v>NOR.LREM64MA.A.STSA</v>
          </cell>
          <cell r="F79">
            <v>78.424999999999997</v>
          </cell>
          <cell r="G79">
            <v>79.525000000000006</v>
          </cell>
          <cell r="H79">
            <v>80.474999999999994</v>
          </cell>
          <cell r="I79">
            <v>78.325000000000003</v>
          </cell>
          <cell r="J79">
            <v>77.25</v>
          </cell>
          <cell r="K79">
            <v>77.125</v>
          </cell>
          <cell r="L79">
            <v>77.650000000000006</v>
          </cell>
          <cell r="M79">
            <v>77.275000000000006</v>
          </cell>
        </row>
        <row r="80">
          <cell r="B80" t="str">
            <v>NZL</v>
          </cell>
          <cell r="C80">
            <v>0</v>
          </cell>
          <cell r="D80" t="str">
            <v>Refresh</v>
          </cell>
          <cell r="E80" t="str">
            <v>NZL.LREM64MA.A.STSA</v>
          </cell>
          <cell r="F80">
            <v>81.924779999999998</v>
          </cell>
          <cell r="G80">
            <v>81.950530000000001</v>
          </cell>
          <cell r="H80">
            <v>80.868189999999998</v>
          </cell>
          <cell r="I80">
            <v>78.568280000000001</v>
          </cell>
          <cell r="J80">
            <v>78.17783</v>
          </cell>
          <cell r="K80">
            <v>78.15616</v>
          </cell>
          <cell r="L80">
            <v>77.521460000000005</v>
          </cell>
          <cell r="M80">
            <v>78.476039999999998</v>
          </cell>
        </row>
        <row r="81">
          <cell r="B81" t="str">
            <v>POL</v>
          </cell>
          <cell r="C81">
            <v>0</v>
          </cell>
          <cell r="D81" t="str">
            <v>Refresh</v>
          </cell>
          <cell r="E81" t="str">
            <v>POL.LREM64MA.A.STSA</v>
          </cell>
          <cell r="F81">
            <v>60.875</v>
          </cell>
          <cell r="G81">
            <v>63.65</v>
          </cell>
          <cell r="H81">
            <v>66.3</v>
          </cell>
          <cell r="I81">
            <v>66.125</v>
          </cell>
          <cell r="J81">
            <v>65.325000000000003</v>
          </cell>
          <cell r="K81">
            <v>65.974999999999994</v>
          </cell>
          <cell r="L81">
            <v>66.3</v>
          </cell>
          <cell r="M81">
            <v>66.599999999999994</v>
          </cell>
        </row>
        <row r="82">
          <cell r="B82" t="str">
            <v>PRT</v>
          </cell>
          <cell r="C82">
            <v>0</v>
          </cell>
          <cell r="D82" t="str">
            <v>Refresh</v>
          </cell>
          <cell r="E82" t="str">
            <v>PRT.LREM64MA.A.STSA</v>
          </cell>
          <cell r="F82">
            <v>73.7</v>
          </cell>
          <cell r="G82">
            <v>73.650000000000006</v>
          </cell>
          <cell r="H82">
            <v>73.8</v>
          </cell>
          <cell r="I82">
            <v>70.849999999999994</v>
          </cell>
          <cell r="J82">
            <v>69.724999999999994</v>
          </cell>
          <cell r="K82">
            <v>67.724999999999994</v>
          </cell>
          <cell r="L82">
            <v>64.5</v>
          </cell>
          <cell r="M82">
            <v>63.475000000000001</v>
          </cell>
        </row>
        <row r="83">
          <cell r="B83" t="str">
            <v>SVK</v>
          </cell>
          <cell r="C83">
            <v>0</v>
          </cell>
          <cell r="D83" t="str">
            <v>Refresh</v>
          </cell>
          <cell r="E83" t="str">
            <v>SVK.LREM64MA.A.STSA</v>
          </cell>
          <cell r="F83">
            <v>66.974999999999994</v>
          </cell>
          <cell r="G83">
            <v>68.400000000000006</v>
          </cell>
          <cell r="H83">
            <v>69.95</v>
          </cell>
          <cell r="I83">
            <v>67.55</v>
          </cell>
          <cell r="J83">
            <v>65.174999999999997</v>
          </cell>
          <cell r="K83">
            <v>66.099999999999994</v>
          </cell>
          <cell r="L83">
            <v>66.674999999999997</v>
          </cell>
          <cell r="M83">
            <v>66.375</v>
          </cell>
        </row>
        <row r="84">
          <cell r="B84" t="str">
            <v>SVN</v>
          </cell>
          <cell r="C84">
            <v>0</v>
          </cell>
          <cell r="D84" t="str">
            <v>Refresh</v>
          </cell>
          <cell r="E84" t="str">
            <v>SVN.LREM64MA.A.STSA</v>
          </cell>
          <cell r="F84">
            <v>71.125</v>
          </cell>
          <cell r="G84">
            <v>72.7</v>
          </cell>
          <cell r="H84">
            <v>72.7</v>
          </cell>
          <cell r="I84">
            <v>71.025000000000006</v>
          </cell>
          <cell r="J84">
            <v>69.650000000000006</v>
          </cell>
          <cell r="K84">
            <v>67.7</v>
          </cell>
          <cell r="L84">
            <v>67.424999999999997</v>
          </cell>
          <cell r="M84">
            <v>67.075000000000003</v>
          </cell>
        </row>
        <row r="85">
          <cell r="B85" t="str">
            <v>SWE</v>
          </cell>
          <cell r="C85">
            <v>0</v>
          </cell>
          <cell r="D85" t="str">
            <v>Refresh</v>
          </cell>
          <cell r="E85" t="str">
            <v>SWE.LREM64MA.A.STSA</v>
          </cell>
          <cell r="F85">
            <v>75.474999999999994</v>
          </cell>
          <cell r="G85">
            <v>76.55</v>
          </cell>
          <cell r="H85">
            <v>76.75</v>
          </cell>
          <cell r="I85">
            <v>74.174999999999997</v>
          </cell>
          <cell r="J85">
            <v>74.55</v>
          </cell>
          <cell r="K85">
            <v>75.775000000000006</v>
          </cell>
          <cell r="L85">
            <v>75.625</v>
          </cell>
          <cell r="M85">
            <v>76.3</v>
          </cell>
        </row>
        <row r="86">
          <cell r="B86" t="str">
            <v>TUR</v>
          </cell>
          <cell r="C86">
            <v>0</v>
          </cell>
          <cell r="D86" t="str">
            <v>Refresh</v>
          </cell>
          <cell r="E86" t="str">
            <v>TUR.LREM64MA.A.STSA</v>
          </cell>
          <cell r="F86">
            <v>66.875</v>
          </cell>
          <cell r="G86">
            <v>66.825000000000003</v>
          </cell>
          <cell r="H86">
            <v>66.55</v>
          </cell>
          <cell r="I86">
            <v>64.55</v>
          </cell>
          <cell r="J86">
            <v>66.650000000000006</v>
          </cell>
          <cell r="K86">
            <v>69.224999999999994</v>
          </cell>
          <cell r="L86">
            <v>69.174999999999997</v>
          </cell>
          <cell r="M86">
            <v>69.45</v>
          </cell>
        </row>
        <row r="87">
          <cell r="B87" t="str">
            <v>USA</v>
          </cell>
          <cell r="C87">
            <v>0</v>
          </cell>
          <cell r="D87" t="str">
            <v>Refresh</v>
          </cell>
          <cell r="E87" t="str">
            <v>USA.LREM64MA.A.STSA</v>
          </cell>
          <cell r="F87">
            <v>78.095169999999996</v>
          </cell>
          <cell r="G87">
            <v>77.781329999999997</v>
          </cell>
          <cell r="H87">
            <v>76.412970000000001</v>
          </cell>
          <cell r="I87">
            <v>71.953159999999997</v>
          </cell>
          <cell r="J87">
            <v>71.052260000000004</v>
          </cell>
          <cell r="K87">
            <v>71.385379999999998</v>
          </cell>
          <cell r="L87">
            <v>72.257350000000002</v>
          </cell>
          <cell r="M87">
            <v>72.555099999999996</v>
          </cell>
        </row>
        <row r="88">
          <cell r="B88" t="str">
            <v>OTO</v>
          </cell>
          <cell r="C88">
            <v>0</v>
          </cell>
          <cell r="D88" t="str">
            <v>Refresh</v>
          </cell>
          <cell r="E88" t="str">
            <v>OTO.LREM64MA.A.STSA</v>
          </cell>
          <cell r="F88">
            <v>74.894040000000004</v>
          </cell>
          <cell r="G88">
            <v>75.44847</v>
          </cell>
          <cell r="H88">
            <v>75.793239999999997</v>
          </cell>
          <cell r="I88">
            <v>75.445419999999999</v>
          </cell>
          <cell r="J88">
            <v>72.897800000000004</v>
          </cell>
          <cell r="K88">
            <v>72.630189999999999</v>
          </cell>
          <cell r="L88">
            <v>73.000659999999996</v>
          </cell>
          <cell r="M88">
            <v>73.079369999999997</v>
          </cell>
        </row>
        <row r="89">
          <cell r="B89" t="str">
            <v>LVA</v>
          </cell>
          <cell r="C89">
            <v>0</v>
          </cell>
          <cell r="D89" t="str">
            <v>Refresh</v>
          </cell>
          <cell r="F89">
            <v>0</v>
          </cell>
          <cell r="G89">
            <v>0</v>
          </cell>
          <cell r="H89">
            <v>0</v>
          </cell>
          <cell r="I89">
            <v>0</v>
          </cell>
          <cell r="J89">
            <v>0</v>
          </cell>
          <cell r="K89">
            <v>0</v>
          </cell>
          <cell r="L89">
            <v>0</v>
          </cell>
          <cell r="M89">
            <v>0</v>
          </cell>
        </row>
        <row r="90">
          <cell r="B90">
            <v>0</v>
          </cell>
          <cell r="C90">
            <v>0</v>
          </cell>
          <cell r="D90">
            <v>0</v>
          </cell>
          <cell r="F90">
            <v>0</v>
          </cell>
          <cell r="G90">
            <v>0</v>
          </cell>
          <cell r="H90">
            <v>0</v>
          </cell>
          <cell r="I90">
            <v>0</v>
          </cell>
          <cell r="J90">
            <v>0</v>
          </cell>
          <cell r="K90">
            <v>0</v>
          </cell>
          <cell r="L90">
            <v>0</v>
          </cell>
          <cell r="M90">
            <v>0</v>
          </cell>
        </row>
        <row r="91">
          <cell r="B91">
            <v>0</v>
          </cell>
          <cell r="C91">
            <v>0</v>
          </cell>
          <cell r="D91">
            <v>0</v>
          </cell>
          <cell r="F91">
            <v>0</v>
          </cell>
          <cell r="G91">
            <v>0</v>
          </cell>
          <cell r="H91">
            <v>0</v>
          </cell>
          <cell r="I91">
            <v>0</v>
          </cell>
          <cell r="J91">
            <v>0</v>
          </cell>
          <cell r="K91">
            <v>0</v>
          </cell>
          <cell r="L91">
            <v>0</v>
          </cell>
          <cell r="M91">
            <v>0</v>
          </cell>
        </row>
        <row r="92">
          <cell r="B92">
            <v>0</v>
          </cell>
          <cell r="C92">
            <v>0</v>
          </cell>
          <cell r="D92">
            <v>0</v>
          </cell>
          <cell r="F92">
            <v>0</v>
          </cell>
          <cell r="G92">
            <v>0</v>
          </cell>
          <cell r="H92">
            <v>0</v>
          </cell>
          <cell r="I92">
            <v>0</v>
          </cell>
          <cell r="J92">
            <v>0</v>
          </cell>
          <cell r="K92">
            <v>0</v>
          </cell>
          <cell r="L92">
            <v>0</v>
          </cell>
          <cell r="M92">
            <v>0</v>
          </cell>
        </row>
        <row r="93">
          <cell r="B93">
            <v>0</v>
          </cell>
          <cell r="C93">
            <v>0</v>
          </cell>
          <cell r="D93">
            <v>0</v>
          </cell>
          <cell r="F93">
            <v>0</v>
          </cell>
          <cell r="G93">
            <v>0</v>
          </cell>
          <cell r="H93">
            <v>0</v>
          </cell>
          <cell r="I93">
            <v>0</v>
          </cell>
          <cell r="J93">
            <v>0</v>
          </cell>
          <cell r="K93">
            <v>0</v>
          </cell>
          <cell r="L93">
            <v>0</v>
          </cell>
          <cell r="M93">
            <v>0</v>
          </cell>
        </row>
        <row r="94">
          <cell r="B94">
            <v>0</v>
          </cell>
          <cell r="C94">
            <v>0</v>
          </cell>
          <cell r="D94">
            <v>0</v>
          </cell>
          <cell r="F94">
            <v>0</v>
          </cell>
          <cell r="G94">
            <v>0</v>
          </cell>
          <cell r="H94">
            <v>0</v>
          </cell>
          <cell r="I94">
            <v>0</v>
          </cell>
          <cell r="J94">
            <v>0</v>
          </cell>
          <cell r="K94">
            <v>0</v>
          </cell>
          <cell r="L94">
            <v>0</v>
          </cell>
          <cell r="M94">
            <v>0</v>
          </cell>
        </row>
        <row r="95">
          <cell r="B95">
            <v>0</v>
          </cell>
          <cell r="C95">
            <v>0</v>
          </cell>
          <cell r="D95">
            <v>0</v>
          </cell>
          <cell r="F95">
            <v>0</v>
          </cell>
          <cell r="G95">
            <v>0</v>
          </cell>
          <cell r="H95">
            <v>0</v>
          </cell>
          <cell r="I95">
            <v>0</v>
          </cell>
          <cell r="J95">
            <v>0</v>
          </cell>
          <cell r="K95">
            <v>0</v>
          </cell>
          <cell r="L95">
            <v>0</v>
          </cell>
          <cell r="M95">
            <v>0</v>
          </cell>
        </row>
        <row r="96">
          <cell r="F96">
            <v>0</v>
          </cell>
          <cell r="G96">
            <v>0</v>
          </cell>
          <cell r="H96">
            <v>0</v>
          </cell>
          <cell r="I96">
            <v>0</v>
          </cell>
          <cell r="J96">
            <v>0</v>
          </cell>
          <cell r="K96">
            <v>0</v>
          </cell>
          <cell r="L96">
            <v>0</v>
          </cell>
          <cell r="M96">
            <v>0</v>
          </cell>
        </row>
        <row r="98">
          <cell r="E98" t="str">
            <v>Date</v>
          </cell>
          <cell r="F98">
            <v>38718</v>
          </cell>
          <cell r="G98">
            <v>39083</v>
          </cell>
          <cell r="H98">
            <v>39448</v>
          </cell>
          <cell r="I98">
            <v>39814</v>
          </cell>
          <cell r="J98">
            <v>40179</v>
          </cell>
          <cell r="K98">
            <v>40544</v>
          </cell>
          <cell r="L98">
            <v>40909</v>
          </cell>
          <cell r="M98">
            <v>41275</v>
          </cell>
        </row>
        <row r="99">
          <cell r="B99" t="str">
            <v>AUS</v>
          </cell>
          <cell r="C99">
            <v>0</v>
          </cell>
          <cell r="D99" t="str">
            <v>Refresh</v>
          </cell>
          <cell r="E99" t="str">
            <v>AUS.LREM64FE.A.STSA</v>
          </cell>
          <cell r="F99">
            <v>65.445120000000003</v>
          </cell>
          <cell r="G99">
            <v>66.060550000000006</v>
          </cell>
          <cell r="H99">
            <v>66.718090000000004</v>
          </cell>
          <cell r="I99">
            <v>66.302350000000004</v>
          </cell>
          <cell r="J99">
            <v>66.146069999999995</v>
          </cell>
          <cell r="K99">
            <v>66.651380000000003</v>
          </cell>
          <cell r="L99">
            <v>66.571619999999996</v>
          </cell>
          <cell r="M99">
            <v>66.429180000000002</v>
          </cell>
        </row>
        <row r="100">
          <cell r="B100" t="str">
            <v>AUT</v>
          </cell>
          <cell r="C100">
            <v>0</v>
          </cell>
          <cell r="D100" t="str">
            <v>Refresh</v>
          </cell>
          <cell r="E100" t="str">
            <v>AUT.LREM64FE.A.STSA</v>
          </cell>
          <cell r="F100">
            <v>63.45</v>
          </cell>
          <cell r="G100">
            <v>64.400000000000006</v>
          </cell>
          <cell r="H100">
            <v>65.775000000000006</v>
          </cell>
          <cell r="I100">
            <v>66.45</v>
          </cell>
          <cell r="J100">
            <v>66.375</v>
          </cell>
          <cell r="K100">
            <v>66.5</v>
          </cell>
          <cell r="L100">
            <v>67.25</v>
          </cell>
          <cell r="M100">
            <v>67.599999999999994</v>
          </cell>
        </row>
        <row r="101">
          <cell r="B101" t="str">
            <v>BEL</v>
          </cell>
          <cell r="C101">
            <v>0</v>
          </cell>
          <cell r="D101" t="str">
            <v>Refresh</v>
          </cell>
          <cell r="E101" t="str">
            <v>BEL.LREM64FE.A.STSA</v>
          </cell>
          <cell r="F101">
            <v>53.975000000000001</v>
          </cell>
          <cell r="G101">
            <v>55.3</v>
          </cell>
          <cell r="H101">
            <v>56.15</v>
          </cell>
          <cell r="I101">
            <v>55.975000000000001</v>
          </cell>
          <cell r="J101">
            <v>56.524999999999999</v>
          </cell>
          <cell r="K101">
            <v>56.674999999999997</v>
          </cell>
          <cell r="L101">
            <v>56.774999999999999</v>
          </cell>
          <cell r="M101">
            <v>57.174999999999997</v>
          </cell>
        </row>
        <row r="102">
          <cell r="B102" t="str">
            <v>CAN</v>
          </cell>
          <cell r="C102">
            <v>0</v>
          </cell>
          <cell r="D102" t="str">
            <v>Refresh</v>
          </cell>
          <cell r="E102" t="str">
            <v>CAN.LREM64FE.A.STSA</v>
          </cell>
          <cell r="F102">
            <v>68.833340000000007</v>
          </cell>
          <cell r="G102">
            <v>69.924999999999997</v>
          </cell>
          <cell r="H102">
            <v>70.058329999999998</v>
          </cell>
          <cell r="I102">
            <v>69.033330000000007</v>
          </cell>
          <cell r="J102">
            <v>68.833340000000007</v>
          </cell>
          <cell r="K102">
            <v>68.908330000000007</v>
          </cell>
          <cell r="L102">
            <v>69.191670000000002</v>
          </cell>
          <cell r="M102">
            <v>69.591669999999993</v>
          </cell>
        </row>
        <row r="103">
          <cell r="B103" t="str">
            <v>CHE</v>
          </cell>
          <cell r="C103">
            <v>0</v>
          </cell>
          <cell r="D103" t="str">
            <v>Refresh</v>
          </cell>
          <cell r="E103" t="str">
            <v>CHE.LREM64FE.A.STSA</v>
          </cell>
          <cell r="F103">
            <v>71.099999999999994</v>
          </cell>
          <cell r="G103">
            <v>71.599999999999994</v>
          </cell>
          <cell r="H103">
            <v>73.5</v>
          </cell>
          <cell r="I103">
            <v>73.599999999999994</v>
          </cell>
          <cell r="J103">
            <v>72.525000000000006</v>
          </cell>
          <cell r="K103">
            <v>73.25</v>
          </cell>
          <cell r="L103">
            <v>73.625</v>
          </cell>
          <cell r="M103">
            <v>74.400000000000006</v>
          </cell>
        </row>
        <row r="104">
          <cell r="B104" t="str">
            <v>CHL</v>
          </cell>
          <cell r="C104">
            <v>0</v>
          </cell>
          <cell r="D104" t="str">
            <v>Refresh</v>
          </cell>
          <cell r="E104" t="str">
            <v>CHL.LREM64FE.A.STSA</v>
          </cell>
          <cell r="F104">
            <v>39.145290000000003</v>
          </cell>
          <cell r="G104">
            <v>40.43544</v>
          </cell>
          <cell r="H104">
            <v>42.066479999999999</v>
          </cell>
          <cell r="I104">
            <v>42.176819999999999</v>
          </cell>
          <cell r="J104">
            <v>46.653860000000002</v>
          </cell>
          <cell r="K104">
            <v>49.121099999999998</v>
          </cell>
          <cell r="L104">
            <v>50.205129999999997</v>
          </cell>
          <cell r="M104">
            <v>50.97045</v>
          </cell>
        </row>
        <row r="105">
          <cell r="B105" t="str">
            <v>CZE</v>
          </cell>
          <cell r="C105">
            <v>0</v>
          </cell>
          <cell r="D105" t="str">
            <v>Refresh</v>
          </cell>
          <cell r="E105" t="str">
            <v>CZE.LREM64FE.A.STSA</v>
          </cell>
          <cell r="F105">
            <v>56.774999999999999</v>
          </cell>
          <cell r="G105">
            <v>57.274999999999999</v>
          </cell>
          <cell r="H105">
            <v>57.575000000000003</v>
          </cell>
          <cell r="I105">
            <v>56.674999999999997</v>
          </cell>
          <cell r="J105">
            <v>56.25</v>
          </cell>
          <cell r="K105">
            <v>57.25</v>
          </cell>
          <cell r="L105">
            <v>58.25</v>
          </cell>
          <cell r="M105">
            <v>59.625</v>
          </cell>
        </row>
        <row r="106">
          <cell r="B106" t="str">
            <v>DEU</v>
          </cell>
          <cell r="C106">
            <v>0</v>
          </cell>
          <cell r="D106" t="str">
            <v>Refresh</v>
          </cell>
          <cell r="E106" t="str">
            <v>DEU.LREM64FE.A.STSA</v>
          </cell>
          <cell r="F106">
            <v>61.45</v>
          </cell>
          <cell r="G106">
            <v>63.174999999999997</v>
          </cell>
          <cell r="H106">
            <v>64.3</v>
          </cell>
          <cell r="I106">
            <v>65.150000000000006</v>
          </cell>
          <cell r="J106">
            <v>66.125</v>
          </cell>
          <cell r="K106">
            <v>67.7</v>
          </cell>
          <cell r="L106">
            <v>67.95</v>
          </cell>
          <cell r="M106">
            <v>68.8</v>
          </cell>
        </row>
        <row r="107">
          <cell r="B107" t="str">
            <v>DNK</v>
          </cell>
          <cell r="C107">
            <v>0</v>
          </cell>
          <cell r="D107" t="str">
            <v>Refresh</v>
          </cell>
          <cell r="E107" t="str">
            <v>DNK.LREM64FE.A.STSA</v>
          </cell>
          <cell r="F107">
            <v>73.45</v>
          </cell>
          <cell r="G107">
            <v>73.174999999999997</v>
          </cell>
          <cell r="H107">
            <v>74.075000000000003</v>
          </cell>
          <cell r="I107">
            <v>72.7</v>
          </cell>
          <cell r="J107">
            <v>71.099999999999994</v>
          </cell>
          <cell r="K107">
            <v>70.400000000000006</v>
          </cell>
          <cell r="L107">
            <v>69.974999999999994</v>
          </cell>
          <cell r="M107">
            <v>70.05</v>
          </cell>
        </row>
        <row r="108">
          <cell r="B108" t="str">
            <v>ESP</v>
          </cell>
          <cell r="C108">
            <v>0</v>
          </cell>
          <cell r="D108" t="str">
            <v>Refresh</v>
          </cell>
          <cell r="E108" t="str">
            <v>ESP.LREM64FE.A.STSA</v>
          </cell>
          <cell r="F108">
            <v>53.75</v>
          </cell>
          <cell r="G108">
            <v>55.225000000000001</v>
          </cell>
          <cell r="H108">
            <v>55.375</v>
          </cell>
          <cell r="I108">
            <v>53.25</v>
          </cell>
          <cell r="J108">
            <v>52.8</v>
          </cell>
          <cell r="K108">
            <v>52.575000000000003</v>
          </cell>
          <cell r="L108">
            <v>51.15</v>
          </cell>
          <cell r="M108">
            <v>50.3</v>
          </cell>
        </row>
        <row r="109">
          <cell r="B109" t="str">
            <v>EST</v>
          </cell>
          <cell r="C109">
            <v>0</v>
          </cell>
          <cell r="D109" t="str">
            <v>Refresh</v>
          </cell>
          <cell r="E109" t="str">
            <v>EST.LREM64FE.A.STSA</v>
          </cell>
          <cell r="F109">
            <v>65.575000000000003</v>
          </cell>
          <cell r="G109">
            <v>66.25</v>
          </cell>
          <cell r="H109">
            <v>66.599999999999994</v>
          </cell>
          <cell r="I109">
            <v>63.225000000000001</v>
          </cell>
          <cell r="J109">
            <v>60.8</v>
          </cell>
          <cell r="K109">
            <v>62.975000000000001</v>
          </cell>
          <cell r="L109">
            <v>64.724999999999994</v>
          </cell>
          <cell r="M109">
            <v>65.7</v>
          </cell>
        </row>
        <row r="110">
          <cell r="B110" t="str">
            <v>FIN</v>
          </cell>
          <cell r="C110">
            <v>0</v>
          </cell>
          <cell r="D110" t="str">
            <v>Refresh</v>
          </cell>
          <cell r="E110" t="str">
            <v>FIN.LREM64FE.A.STSA</v>
          </cell>
          <cell r="F110">
            <v>67.275000000000006</v>
          </cell>
          <cell r="G110">
            <v>68.474999999999994</v>
          </cell>
          <cell r="H110">
            <v>68.974999999999994</v>
          </cell>
          <cell r="I110">
            <v>67.900000000000006</v>
          </cell>
          <cell r="J110">
            <v>66.924999999999997</v>
          </cell>
          <cell r="K110">
            <v>67.424999999999997</v>
          </cell>
          <cell r="L110">
            <v>68.174999999999997</v>
          </cell>
          <cell r="M110">
            <v>67.825000000000003</v>
          </cell>
        </row>
        <row r="111">
          <cell r="B111" t="str">
            <v>FRA</v>
          </cell>
          <cell r="C111">
            <v>0</v>
          </cell>
          <cell r="D111" t="str">
            <v>Refresh</v>
          </cell>
          <cell r="E111" t="str">
            <v>FRA.LREM64FE.A.STSA</v>
          </cell>
          <cell r="F111">
            <v>58.55</v>
          </cell>
          <cell r="G111">
            <v>59.6</v>
          </cell>
          <cell r="H111">
            <v>60.25</v>
          </cell>
          <cell r="I111">
            <v>59.85</v>
          </cell>
          <cell r="J111">
            <v>59.75</v>
          </cell>
          <cell r="K111">
            <v>59.75</v>
          </cell>
          <cell r="L111">
            <v>60</v>
          </cell>
          <cell r="M111">
            <v>60.475000000000001</v>
          </cell>
        </row>
        <row r="112">
          <cell r="B112" t="str">
            <v>GBR</v>
          </cell>
          <cell r="C112">
            <v>0</v>
          </cell>
          <cell r="D112" t="str">
            <v>Refresh</v>
          </cell>
          <cell r="E112" t="str">
            <v>GBR.LREM64FE.A.STSA</v>
          </cell>
          <cell r="F112">
            <v>65.775000000000006</v>
          </cell>
          <cell r="G112">
            <v>65.474999999999994</v>
          </cell>
          <cell r="H112">
            <v>65.825000000000003</v>
          </cell>
          <cell r="I112">
            <v>65</v>
          </cell>
          <cell r="J112">
            <v>64.55</v>
          </cell>
          <cell r="K112">
            <v>64.55</v>
          </cell>
          <cell r="L112">
            <v>65.05</v>
          </cell>
          <cell r="M112">
            <v>65.924999999999997</v>
          </cell>
        </row>
        <row r="113">
          <cell r="B113" t="str">
            <v>GRC</v>
          </cell>
          <cell r="C113">
            <v>0</v>
          </cell>
          <cell r="D113" t="str">
            <v>Refresh</v>
          </cell>
          <cell r="E113" t="str">
            <v>GRC.LREM64FE.A.STSA</v>
          </cell>
          <cell r="F113">
            <v>47.3</v>
          </cell>
          <cell r="G113">
            <v>47.674999999999997</v>
          </cell>
          <cell r="H113">
            <v>48.575000000000003</v>
          </cell>
          <cell r="I113">
            <v>48.9</v>
          </cell>
          <cell r="J113">
            <v>48.024999999999999</v>
          </cell>
          <cell r="K113">
            <v>44.975000000000001</v>
          </cell>
          <cell r="L113">
            <v>41.725000000000001</v>
          </cell>
          <cell r="M113">
            <v>39.9</v>
          </cell>
        </row>
        <row r="114">
          <cell r="B114" t="str">
            <v>HUN</v>
          </cell>
          <cell r="C114">
            <v>0</v>
          </cell>
          <cell r="D114" t="str">
            <v>Refresh</v>
          </cell>
          <cell r="E114" t="str">
            <v>HUN.LREM64FE.A.STSA</v>
          </cell>
          <cell r="F114">
            <v>51.15</v>
          </cell>
          <cell r="G114">
            <v>50.9</v>
          </cell>
          <cell r="H114">
            <v>50.575000000000003</v>
          </cell>
          <cell r="I114">
            <v>49.9</v>
          </cell>
          <cell r="J114">
            <v>50.6</v>
          </cell>
          <cell r="K114">
            <v>50.6</v>
          </cell>
          <cell r="L114">
            <v>52.1</v>
          </cell>
          <cell r="M114">
            <v>52.8</v>
          </cell>
        </row>
        <row r="115">
          <cell r="B115" t="str">
            <v>IRL</v>
          </cell>
          <cell r="C115">
            <v>0</v>
          </cell>
          <cell r="D115" t="str">
            <v>Refresh</v>
          </cell>
          <cell r="E115" t="str">
            <v>IRL.LREM64FE.A.STSA</v>
          </cell>
          <cell r="F115">
            <v>59.25</v>
          </cell>
          <cell r="G115">
            <v>60.575000000000003</v>
          </cell>
          <cell r="H115">
            <v>60.174999999999997</v>
          </cell>
          <cell r="I115">
            <v>57.375</v>
          </cell>
          <cell r="J115">
            <v>55.75</v>
          </cell>
          <cell r="K115">
            <v>55.125</v>
          </cell>
          <cell r="L115">
            <v>55.075000000000003</v>
          </cell>
          <cell r="M115">
            <v>55.924999999999997</v>
          </cell>
        </row>
        <row r="116">
          <cell r="B116" t="str">
            <v>ISL</v>
          </cell>
          <cell r="C116">
            <v>0</v>
          </cell>
          <cell r="D116" t="str">
            <v>Refresh</v>
          </cell>
          <cell r="E116" t="str">
            <v>ISL.LREM64FE.A.STSA</v>
          </cell>
          <cell r="F116">
            <v>80.875</v>
          </cell>
          <cell r="G116">
            <v>80.8</v>
          </cell>
          <cell r="H116">
            <v>79.575000000000003</v>
          </cell>
          <cell r="I116">
            <v>76.55</v>
          </cell>
          <cell r="J116">
            <v>76.2</v>
          </cell>
          <cell r="K116">
            <v>76.625</v>
          </cell>
          <cell r="L116">
            <v>77.875</v>
          </cell>
          <cell r="M116">
            <v>78.95</v>
          </cell>
        </row>
        <row r="117">
          <cell r="B117" t="str">
            <v>ISR</v>
          </cell>
          <cell r="C117">
            <v>0</v>
          </cell>
          <cell r="D117" t="str">
            <v>Refresh</v>
          </cell>
          <cell r="E117" t="str">
            <v>ISR.LREM64FE.A.STSA</v>
          </cell>
          <cell r="F117">
            <v>53.340269999999997</v>
          </cell>
          <cell r="G117">
            <v>54.637450000000001</v>
          </cell>
          <cell r="H117">
            <v>55.632330000000003</v>
          </cell>
          <cell r="I117">
            <v>55.925199999999997</v>
          </cell>
          <cell r="J117">
            <v>56.936909999999997</v>
          </cell>
          <cell r="K117">
            <v>57.466320000000003</v>
          </cell>
          <cell r="L117">
            <v>62.358330000000002</v>
          </cell>
          <cell r="M117">
            <v>63</v>
          </cell>
        </row>
        <row r="118">
          <cell r="B118" t="str">
            <v>ITA</v>
          </cell>
          <cell r="C118">
            <v>0</v>
          </cell>
          <cell r="D118" t="str">
            <v>Refresh</v>
          </cell>
          <cell r="E118" t="str">
            <v>ITA.LREM64FE.A.STSA</v>
          </cell>
          <cell r="F118">
            <v>46.325000000000003</v>
          </cell>
          <cell r="G118">
            <v>46.65</v>
          </cell>
          <cell r="H118">
            <v>47.2</v>
          </cell>
          <cell r="I118">
            <v>46.35</v>
          </cell>
          <cell r="J118">
            <v>46.125</v>
          </cell>
          <cell r="K118">
            <v>46.5</v>
          </cell>
          <cell r="L118">
            <v>47.1</v>
          </cell>
          <cell r="M118">
            <v>46.524999999999999</v>
          </cell>
        </row>
        <row r="119">
          <cell r="B119" t="str">
            <v>JPN</v>
          </cell>
          <cell r="C119">
            <v>0</v>
          </cell>
          <cell r="D119" t="str">
            <v>Refresh</v>
          </cell>
          <cell r="E119" t="str">
            <v>JPN.LREM64FE.A.STSA</v>
          </cell>
          <cell r="F119">
            <v>58.922040000000003</v>
          </cell>
          <cell r="G119">
            <v>59.647820000000003</v>
          </cell>
          <cell r="H119">
            <v>60.00365</v>
          </cell>
          <cell r="I119">
            <v>60.045369999999998</v>
          </cell>
          <cell r="J119">
            <v>60.429549999999999</v>
          </cell>
          <cell r="K119">
            <v>61.009659999999997</v>
          </cell>
          <cell r="L119">
            <v>60.697659999999999</v>
          </cell>
          <cell r="M119">
            <v>62.483629999999998</v>
          </cell>
        </row>
        <row r="120">
          <cell r="B120" t="str">
            <v>KOR</v>
          </cell>
          <cell r="C120">
            <v>0</v>
          </cell>
          <cell r="D120" t="str">
            <v>Refresh</v>
          </cell>
          <cell r="E120" t="str">
            <v>KOR.LREM64FE.A.STSA</v>
          </cell>
          <cell r="F120">
            <v>53.082129999999999</v>
          </cell>
          <cell r="G120">
            <v>53.227739999999997</v>
          </cell>
          <cell r="H120">
            <v>53.189509999999999</v>
          </cell>
          <cell r="I120">
            <v>52.214129999999997</v>
          </cell>
          <cell r="J120">
            <v>52.626800000000003</v>
          </cell>
          <cell r="K120">
            <v>53.110570000000003</v>
          </cell>
          <cell r="L120">
            <v>53.481810000000003</v>
          </cell>
          <cell r="M120">
            <v>53.927570000000003</v>
          </cell>
        </row>
        <row r="121">
          <cell r="B121" t="str">
            <v>LUX</v>
          </cell>
          <cell r="C121">
            <v>0</v>
          </cell>
          <cell r="D121" t="str">
            <v>Refresh</v>
          </cell>
          <cell r="E121" t="str">
            <v>LUX.LREM64FE.A.STSA</v>
          </cell>
          <cell r="F121">
            <v>54.6</v>
          </cell>
          <cell r="G121">
            <v>56.1</v>
          </cell>
          <cell r="H121">
            <v>55.15</v>
          </cell>
          <cell r="I121">
            <v>56.975000000000001</v>
          </cell>
          <cell r="J121">
            <v>57.2</v>
          </cell>
          <cell r="K121">
            <v>56.924999999999997</v>
          </cell>
          <cell r="L121">
            <v>59.024999999999999</v>
          </cell>
          <cell r="M121">
            <v>59.125</v>
          </cell>
        </row>
        <row r="122">
          <cell r="B122" t="str">
            <v>MEX</v>
          </cell>
          <cell r="C122">
            <v>0</v>
          </cell>
          <cell r="D122" t="str">
            <v>Refresh</v>
          </cell>
          <cell r="E122" t="str">
            <v>MEX.LREM64FE.A.STSA</v>
          </cell>
          <cell r="F122">
            <v>43.161380000000001</v>
          </cell>
          <cell r="G122">
            <v>43.674660000000003</v>
          </cell>
          <cell r="H122">
            <v>43.507530000000003</v>
          </cell>
          <cell r="I122">
            <v>43.428530000000002</v>
          </cell>
          <cell r="J122">
            <v>43.186929999999997</v>
          </cell>
          <cell r="K122">
            <v>43.703319999999998</v>
          </cell>
          <cell r="L122">
            <v>44.863570000000003</v>
          </cell>
          <cell r="M122">
            <v>44.959600000000002</v>
          </cell>
        </row>
        <row r="123">
          <cell r="B123" t="str">
            <v>NLD</v>
          </cell>
          <cell r="C123">
            <v>0</v>
          </cell>
          <cell r="D123" t="str">
            <v>Refresh</v>
          </cell>
          <cell r="E123" t="str">
            <v>NLD.LREM64FE.A.STSA</v>
          </cell>
          <cell r="F123">
            <v>67.650000000000006</v>
          </cell>
          <cell r="G123">
            <v>69.575000000000003</v>
          </cell>
          <cell r="H123">
            <v>71.125</v>
          </cell>
          <cell r="I123">
            <v>71.525000000000006</v>
          </cell>
          <cell r="J123">
            <v>69.325000000000003</v>
          </cell>
          <cell r="K123">
            <v>69.900000000000006</v>
          </cell>
          <cell r="L123">
            <v>70.400000000000006</v>
          </cell>
          <cell r="M123">
            <v>69.924999999999997</v>
          </cell>
        </row>
        <row r="124">
          <cell r="B124" t="str">
            <v>NOR</v>
          </cell>
          <cell r="C124">
            <v>0</v>
          </cell>
          <cell r="D124" t="str">
            <v>Refresh</v>
          </cell>
          <cell r="E124" t="str">
            <v>NOR.LREM64FE.A.STSA</v>
          </cell>
          <cell r="F124">
            <v>72.25</v>
          </cell>
          <cell r="G124">
            <v>73.974999999999994</v>
          </cell>
          <cell r="H124">
            <v>75.375</v>
          </cell>
          <cell r="I124">
            <v>74.400000000000006</v>
          </cell>
          <cell r="J124">
            <v>73.25</v>
          </cell>
          <cell r="K124">
            <v>73.375</v>
          </cell>
          <cell r="L124">
            <v>73.75</v>
          </cell>
          <cell r="M124">
            <v>73.474999999999994</v>
          </cell>
        </row>
        <row r="125">
          <cell r="B125" t="str">
            <v>NZL</v>
          </cell>
          <cell r="C125">
            <v>0</v>
          </cell>
          <cell r="D125" t="str">
            <v>Refresh</v>
          </cell>
          <cell r="E125" t="str">
            <v>NZL.LREM64FE.A.STSA</v>
          </cell>
          <cell r="F125">
            <v>68.146910000000005</v>
          </cell>
          <cell r="G125">
            <v>68.687640000000002</v>
          </cell>
          <cell r="H125">
            <v>68.747119999999995</v>
          </cell>
          <cell r="I125">
            <v>67.425709999999995</v>
          </cell>
          <cell r="J125">
            <v>66.722890000000007</v>
          </cell>
          <cell r="K125">
            <v>67.197900000000004</v>
          </cell>
          <cell r="L125">
            <v>66.984449999999995</v>
          </cell>
          <cell r="M125">
            <v>67.931749999999994</v>
          </cell>
        </row>
        <row r="126">
          <cell r="B126" t="str">
            <v>POL</v>
          </cell>
          <cell r="C126">
            <v>0</v>
          </cell>
          <cell r="D126" t="str">
            <v>Refresh</v>
          </cell>
          <cell r="E126" t="str">
            <v>POL.LREM64FE.A.STSA</v>
          </cell>
          <cell r="F126">
            <v>48.2</v>
          </cell>
          <cell r="G126">
            <v>50.575000000000003</v>
          </cell>
          <cell r="H126">
            <v>52.375</v>
          </cell>
          <cell r="I126">
            <v>52.75</v>
          </cell>
          <cell r="J126">
            <v>52.6</v>
          </cell>
          <cell r="K126">
            <v>52.7</v>
          </cell>
          <cell r="L126">
            <v>53.125</v>
          </cell>
          <cell r="M126">
            <v>53.375</v>
          </cell>
        </row>
        <row r="127">
          <cell r="B127" t="str">
            <v>PRT</v>
          </cell>
          <cell r="C127">
            <v>0</v>
          </cell>
          <cell r="D127" t="str">
            <v>Refresh</v>
          </cell>
          <cell r="E127" t="str">
            <v>PRT.LREM64FE.A.STSA</v>
          </cell>
          <cell r="F127">
            <v>61.825000000000003</v>
          </cell>
          <cell r="G127">
            <v>61.825000000000003</v>
          </cell>
          <cell r="H127">
            <v>62.475000000000001</v>
          </cell>
          <cell r="I127">
            <v>61.5</v>
          </cell>
          <cell r="J127">
            <v>60.975000000000001</v>
          </cell>
          <cell r="K127">
            <v>60.1</v>
          </cell>
          <cell r="L127">
            <v>58.475000000000001</v>
          </cell>
          <cell r="M127">
            <v>57.924999999999997</v>
          </cell>
        </row>
        <row r="128">
          <cell r="B128" t="str">
            <v>SVK</v>
          </cell>
          <cell r="C128">
            <v>0</v>
          </cell>
          <cell r="D128" t="str">
            <v>Refresh</v>
          </cell>
          <cell r="E128" t="str">
            <v>SVK.LREM64FE.A.STSA</v>
          </cell>
          <cell r="F128">
            <v>51.9</v>
          </cell>
          <cell r="G128">
            <v>53.05</v>
          </cell>
          <cell r="H128">
            <v>54.625</v>
          </cell>
          <cell r="I128">
            <v>52.774999999999999</v>
          </cell>
          <cell r="J128">
            <v>52.325000000000003</v>
          </cell>
          <cell r="K128">
            <v>52.524999999999999</v>
          </cell>
          <cell r="L128">
            <v>52.7</v>
          </cell>
          <cell r="M128">
            <v>53.325000000000003</v>
          </cell>
        </row>
        <row r="129">
          <cell r="B129" t="str">
            <v>SVN</v>
          </cell>
          <cell r="C129">
            <v>0</v>
          </cell>
          <cell r="D129" t="str">
            <v>Refresh</v>
          </cell>
          <cell r="E129" t="str">
            <v>SVN.LREM64FE.A.STSA</v>
          </cell>
          <cell r="F129">
            <v>61.85</v>
          </cell>
          <cell r="G129">
            <v>62.6</v>
          </cell>
          <cell r="H129">
            <v>64.224999999999994</v>
          </cell>
          <cell r="I129">
            <v>63.85</v>
          </cell>
          <cell r="J129">
            <v>62.575000000000003</v>
          </cell>
          <cell r="K129">
            <v>60.9</v>
          </cell>
          <cell r="L129">
            <v>60.524999999999999</v>
          </cell>
          <cell r="M129">
            <v>59.2</v>
          </cell>
        </row>
        <row r="130">
          <cell r="B130" t="str">
            <v>SWE</v>
          </cell>
          <cell r="C130">
            <v>0</v>
          </cell>
          <cell r="D130" t="str">
            <v>Refresh</v>
          </cell>
          <cell r="E130" t="str">
            <v>SWE.LREM64FE.A.STSA</v>
          </cell>
          <cell r="F130">
            <v>70.7</v>
          </cell>
          <cell r="G130">
            <v>71.75</v>
          </cell>
          <cell r="H130">
            <v>71.849999999999994</v>
          </cell>
          <cell r="I130">
            <v>70.2</v>
          </cell>
          <cell r="J130">
            <v>69.650000000000006</v>
          </cell>
          <cell r="K130">
            <v>71.275000000000006</v>
          </cell>
          <cell r="L130">
            <v>71.825000000000003</v>
          </cell>
          <cell r="M130">
            <v>72.474999999999994</v>
          </cell>
        </row>
        <row r="131">
          <cell r="B131" t="str">
            <v>TUR</v>
          </cell>
          <cell r="C131">
            <v>0</v>
          </cell>
          <cell r="D131" t="str">
            <v>Refresh</v>
          </cell>
          <cell r="E131" t="str">
            <v>TUR.LREM64FE.A.STSA</v>
          </cell>
          <cell r="F131">
            <v>22.75</v>
          </cell>
          <cell r="G131">
            <v>22.774999999999999</v>
          </cell>
          <cell r="H131">
            <v>23.5</v>
          </cell>
          <cell r="I131">
            <v>24.225000000000001</v>
          </cell>
          <cell r="J131">
            <v>26.175000000000001</v>
          </cell>
          <cell r="K131">
            <v>27.824999999999999</v>
          </cell>
          <cell r="L131">
            <v>28.725000000000001</v>
          </cell>
          <cell r="M131">
            <v>29.65</v>
          </cell>
        </row>
        <row r="132">
          <cell r="B132" t="str">
            <v>USA</v>
          </cell>
          <cell r="C132">
            <v>0</v>
          </cell>
          <cell r="D132" t="str">
            <v>Refresh</v>
          </cell>
          <cell r="E132" t="str">
            <v>USA.LREM64FE.A.STSA</v>
          </cell>
          <cell r="F132">
            <v>66.050669999999997</v>
          </cell>
          <cell r="G132">
            <v>65.923280000000005</v>
          </cell>
          <cell r="H132">
            <v>65.496880000000004</v>
          </cell>
          <cell r="I132">
            <v>63.400880000000001</v>
          </cell>
          <cell r="J132">
            <v>62.426900000000003</v>
          </cell>
          <cell r="K132">
            <v>62.013129999999997</v>
          </cell>
          <cell r="L132">
            <v>62.194180000000003</v>
          </cell>
          <cell r="M132">
            <v>62.343380000000003</v>
          </cell>
        </row>
        <row r="133">
          <cell r="B133" t="str">
            <v>OTO</v>
          </cell>
          <cell r="C133">
            <v>0</v>
          </cell>
          <cell r="D133" t="str">
            <v>Refresh</v>
          </cell>
          <cell r="E133" t="str">
            <v>OTO.LREM64FE.A.STSA</v>
          </cell>
          <cell r="F133">
            <v>55.880189999999999</v>
          </cell>
          <cell r="G133">
            <v>56.667450000000002</v>
          </cell>
          <cell r="H133">
            <v>57.20214</v>
          </cell>
          <cell r="I133">
            <v>57.473709999999997</v>
          </cell>
          <cell r="J133">
            <v>56.704909999999998</v>
          </cell>
          <cell r="K133">
            <v>56.523739999999997</v>
          </cell>
          <cell r="L133">
            <v>56.766750000000002</v>
          </cell>
          <cell r="M133">
            <v>57.033799999999999</v>
          </cell>
        </row>
        <row r="134">
          <cell r="B134" t="str">
            <v>LVA</v>
          </cell>
          <cell r="D134" t="str">
            <v>Refresh</v>
          </cell>
          <cell r="F134">
            <v>0</v>
          </cell>
          <cell r="G134">
            <v>0</v>
          </cell>
          <cell r="H134">
            <v>0</v>
          </cell>
          <cell r="I134">
            <v>0</v>
          </cell>
          <cell r="J134">
            <v>0</v>
          </cell>
          <cell r="K134">
            <v>0</v>
          </cell>
          <cell r="L134">
            <v>0</v>
          </cell>
          <cell r="M134">
            <v>0</v>
          </cell>
        </row>
      </sheetData>
      <sheetData sheetId="27" refreshError="1"/>
      <sheetData sheetId="28">
        <row r="7">
          <cell r="B7">
            <v>0</v>
          </cell>
          <cell r="C7">
            <v>0</v>
          </cell>
          <cell r="E7" t="str">
            <v>Date</v>
          </cell>
          <cell r="F7">
            <v>38718</v>
          </cell>
          <cell r="G7">
            <v>39083</v>
          </cell>
          <cell r="H7">
            <v>39448</v>
          </cell>
          <cell r="I7">
            <v>39814</v>
          </cell>
          <cell r="J7">
            <v>40179</v>
          </cell>
          <cell r="K7">
            <v>40544</v>
          </cell>
          <cell r="L7">
            <v>40909</v>
          </cell>
          <cell r="M7">
            <v>41275</v>
          </cell>
          <cell r="N7">
            <v>0</v>
          </cell>
          <cell r="O7">
            <v>0</v>
          </cell>
          <cell r="P7">
            <v>0</v>
          </cell>
          <cell r="Q7">
            <v>0</v>
          </cell>
        </row>
        <row r="8">
          <cell r="B8" t="str">
            <v>AUS</v>
          </cell>
          <cell r="C8">
            <v>0</v>
          </cell>
          <cell r="D8" t="str">
            <v>Refresh</v>
          </cell>
          <cell r="E8" t="str">
            <v>AUS.LRUNTTTT.A.STSA</v>
          </cell>
          <cell r="F8">
            <v>4.7852399999999999</v>
          </cell>
          <cell r="G8">
            <v>4.3791719999999996</v>
          </cell>
          <cell r="H8">
            <v>4.2343229999999998</v>
          </cell>
          <cell r="I8">
            <v>5.5603850000000001</v>
          </cell>
          <cell r="J8">
            <v>5.2133399999999996</v>
          </cell>
          <cell r="K8">
            <v>5.0808590000000002</v>
          </cell>
          <cell r="L8">
            <v>5.2196870000000004</v>
          </cell>
          <cell r="M8">
            <v>5.6530750000000003</v>
          </cell>
        </row>
        <row r="9">
          <cell r="B9" t="str">
            <v>AUT</v>
          </cell>
          <cell r="C9">
            <v>0</v>
          </cell>
          <cell r="D9" t="str">
            <v>Refresh</v>
          </cell>
          <cell r="E9" t="str">
            <v>AUT.LRUNTTTT.A.STSA</v>
          </cell>
          <cell r="F9">
            <v>4.7490870000000003</v>
          </cell>
          <cell r="G9">
            <v>4.4037160000000002</v>
          </cell>
          <cell r="H9">
            <v>3.8178339999999999</v>
          </cell>
          <cell r="I9">
            <v>4.771979</v>
          </cell>
          <cell r="J9">
            <v>4.3929640000000001</v>
          </cell>
          <cell r="K9">
            <v>4.14412</v>
          </cell>
          <cell r="L9">
            <v>4.3237430000000003</v>
          </cell>
          <cell r="M9">
            <v>4.9022220000000001</v>
          </cell>
        </row>
        <row r="10">
          <cell r="B10" t="str">
            <v>BEL</v>
          </cell>
          <cell r="C10">
            <v>0</v>
          </cell>
          <cell r="D10" t="str">
            <v>Refresh</v>
          </cell>
          <cell r="E10" t="str">
            <v>BEL.LRUNTTTT.A.STSA</v>
          </cell>
          <cell r="F10">
            <v>8.2490640000000006</v>
          </cell>
          <cell r="G10">
            <v>7.4592640000000001</v>
          </cell>
          <cell r="H10">
            <v>6.9708079999999999</v>
          </cell>
          <cell r="I10">
            <v>7.9063140000000001</v>
          </cell>
          <cell r="J10">
            <v>8.2930480000000006</v>
          </cell>
          <cell r="K10">
            <v>7.1397950000000003</v>
          </cell>
          <cell r="L10">
            <v>7.5379310000000004</v>
          </cell>
          <cell r="M10">
            <v>8.4251850000000008</v>
          </cell>
        </row>
        <row r="11">
          <cell r="B11" t="str">
            <v>CAN</v>
          </cell>
          <cell r="C11">
            <v>0</v>
          </cell>
          <cell r="D11" t="str">
            <v>Refresh</v>
          </cell>
          <cell r="E11" t="str">
            <v>CAN.LRUNTTTT.A.STSA</v>
          </cell>
          <cell r="F11">
            <v>6.3333329999999997</v>
          </cell>
          <cell r="G11">
            <v>6.0250000000000004</v>
          </cell>
          <cell r="H11">
            <v>6.1333330000000004</v>
          </cell>
          <cell r="I11">
            <v>8.2583330000000004</v>
          </cell>
          <cell r="J11">
            <v>8</v>
          </cell>
          <cell r="K11">
            <v>7.45</v>
          </cell>
          <cell r="L11">
            <v>7.2416669999999996</v>
          </cell>
          <cell r="M11">
            <v>7.05</v>
          </cell>
        </row>
        <row r="12">
          <cell r="B12" t="str">
            <v>CHE</v>
          </cell>
          <cell r="C12">
            <v>0</v>
          </cell>
          <cell r="D12" t="str">
            <v>Refresh</v>
          </cell>
          <cell r="E12" t="str">
            <v>CHE.LRUNTTTT.A.STSA</v>
          </cell>
          <cell r="F12">
            <v>0</v>
          </cell>
          <cell r="G12">
            <v>0</v>
          </cell>
          <cell r="H12">
            <v>0</v>
          </cell>
          <cell r="I12">
            <v>0</v>
          </cell>
          <cell r="J12">
            <v>4.5455420000000002</v>
          </cell>
          <cell r="K12">
            <v>4.0364060000000004</v>
          </cell>
          <cell r="L12">
            <v>4.1845319999999999</v>
          </cell>
          <cell r="M12">
            <v>4.3892769999999999</v>
          </cell>
        </row>
        <row r="13">
          <cell r="B13" t="str">
            <v>CHL</v>
          </cell>
          <cell r="C13">
            <v>0</v>
          </cell>
          <cell r="D13" t="str">
            <v>Refresh</v>
          </cell>
          <cell r="E13" t="str">
            <v>CHL.LRUNTTTT.A.STSA</v>
          </cell>
          <cell r="F13">
            <v>7.8</v>
          </cell>
          <cell r="G13">
            <v>7.13</v>
          </cell>
          <cell r="H13">
            <v>7.7925000000000004</v>
          </cell>
          <cell r="I13">
            <v>9.6750000000000007</v>
          </cell>
          <cell r="J13">
            <v>8.15</v>
          </cell>
          <cell r="K13">
            <v>7.125</v>
          </cell>
          <cell r="L13">
            <v>6.4326759999999998</v>
          </cell>
          <cell r="M13">
            <v>5.9323779999999999</v>
          </cell>
        </row>
        <row r="14">
          <cell r="B14" t="str">
            <v>CZE</v>
          </cell>
          <cell r="C14">
            <v>0</v>
          </cell>
          <cell r="D14" t="str">
            <v>Refresh</v>
          </cell>
          <cell r="E14" t="str">
            <v>CZE.LRUNTTTT.A.STSA</v>
          </cell>
          <cell r="F14">
            <v>7.148034</v>
          </cell>
          <cell r="G14">
            <v>5.3215159999999999</v>
          </cell>
          <cell r="H14">
            <v>4.3923560000000004</v>
          </cell>
          <cell r="I14">
            <v>6.6587319999999997</v>
          </cell>
          <cell r="J14">
            <v>7.2797070000000001</v>
          </cell>
          <cell r="K14">
            <v>6.7113690000000004</v>
          </cell>
          <cell r="L14">
            <v>6.977849</v>
          </cell>
          <cell r="M14">
            <v>6.9537990000000001</v>
          </cell>
        </row>
        <row r="15">
          <cell r="B15" t="str">
            <v>DEU</v>
          </cell>
          <cell r="C15">
            <v>0</v>
          </cell>
          <cell r="D15" t="str">
            <v>Refresh</v>
          </cell>
          <cell r="E15" t="str">
            <v>DEU.LRUNTTTT.A.STSA</v>
          </cell>
          <cell r="F15">
            <v>10.25272</v>
          </cell>
          <cell r="G15">
            <v>8.6615300000000008</v>
          </cell>
          <cell r="H15">
            <v>7.5277640000000003</v>
          </cell>
          <cell r="I15">
            <v>7.7431549999999998</v>
          </cell>
          <cell r="J15">
            <v>7.0668569999999997</v>
          </cell>
          <cell r="K15">
            <v>5.9248820000000002</v>
          </cell>
          <cell r="L15">
            <v>5.4652399999999997</v>
          </cell>
          <cell r="M15">
            <v>5.3151299999999999</v>
          </cell>
        </row>
        <row r="16">
          <cell r="B16" t="str">
            <v>DNK</v>
          </cell>
          <cell r="C16">
            <v>0</v>
          </cell>
          <cell r="D16" t="str">
            <v>Refresh</v>
          </cell>
          <cell r="E16" t="str">
            <v>DNK.LRUNTTTT.A.STSA</v>
          </cell>
          <cell r="F16">
            <v>3.8985820000000002</v>
          </cell>
          <cell r="G16">
            <v>3.7989700000000002</v>
          </cell>
          <cell r="H16">
            <v>3.4334699999999998</v>
          </cell>
          <cell r="I16">
            <v>6.0091109999999999</v>
          </cell>
          <cell r="J16">
            <v>7.4630349999999996</v>
          </cell>
          <cell r="K16">
            <v>7.5727919999999997</v>
          </cell>
          <cell r="L16">
            <v>7.5240720000000003</v>
          </cell>
          <cell r="M16">
            <v>6.995368</v>
          </cell>
        </row>
        <row r="17">
          <cell r="B17" t="str">
            <v>ESP</v>
          </cell>
          <cell r="C17">
            <v>0</v>
          </cell>
          <cell r="D17" t="str">
            <v>Refresh</v>
          </cell>
          <cell r="E17" t="str">
            <v>ESP.LRUNTTTT.A.STSA</v>
          </cell>
          <cell r="F17">
            <v>8.454682</v>
          </cell>
          <cell r="G17">
            <v>8.2319779999999998</v>
          </cell>
          <cell r="H17">
            <v>11.244300000000001</v>
          </cell>
          <cell r="I17">
            <v>17.857309999999998</v>
          </cell>
          <cell r="J17">
            <v>19.8598</v>
          </cell>
          <cell r="K17">
            <v>21.39048</v>
          </cell>
          <cell r="L17">
            <v>24.788150000000002</v>
          </cell>
          <cell r="M17">
            <v>26.091899999999999</v>
          </cell>
        </row>
        <row r="18">
          <cell r="B18" t="str">
            <v>EST</v>
          </cell>
          <cell r="C18">
            <v>0</v>
          </cell>
          <cell r="D18" t="str">
            <v>Refresh</v>
          </cell>
          <cell r="E18" t="str">
            <v>EST.LRUNTTTT.A.STSA</v>
          </cell>
          <cell r="F18">
            <v>5.914059</v>
          </cell>
          <cell r="G18">
            <v>4.5921339999999997</v>
          </cell>
          <cell r="H18">
            <v>5.4345309999999998</v>
          </cell>
          <cell r="I18">
            <v>13.54691</v>
          </cell>
          <cell r="J18">
            <v>16.70262</v>
          </cell>
          <cell r="K18">
            <v>12.33337</v>
          </cell>
          <cell r="L18">
            <v>10.02366</v>
          </cell>
          <cell r="M18">
            <v>8.6315360000000005</v>
          </cell>
        </row>
        <row r="19">
          <cell r="B19" t="str">
            <v>FIN</v>
          </cell>
          <cell r="C19">
            <v>0</v>
          </cell>
          <cell r="D19" t="str">
            <v>Refresh</v>
          </cell>
          <cell r="E19" t="str">
            <v>FIN.LRUNTTTT.A.STSA</v>
          </cell>
          <cell r="F19">
            <v>7.7148810000000001</v>
          </cell>
          <cell r="G19">
            <v>6.853993</v>
          </cell>
          <cell r="H19">
            <v>6.3627570000000002</v>
          </cell>
          <cell r="I19">
            <v>8.2377819999999993</v>
          </cell>
          <cell r="J19">
            <v>8.3869810000000005</v>
          </cell>
          <cell r="K19">
            <v>7.7749689999999996</v>
          </cell>
          <cell r="L19">
            <v>7.6818099999999996</v>
          </cell>
          <cell r="M19">
            <v>8.1863919999999997</v>
          </cell>
        </row>
        <row r="20">
          <cell r="B20" t="str">
            <v>FRA</v>
          </cell>
          <cell r="C20">
            <v>0</v>
          </cell>
          <cell r="D20" t="str">
            <v>Refresh</v>
          </cell>
          <cell r="E20" t="str">
            <v>FRA.LRUNTTTT.A.STSA</v>
          </cell>
          <cell r="F20">
            <v>8.8303949999999993</v>
          </cell>
          <cell r="G20">
            <v>8.0055460000000007</v>
          </cell>
          <cell r="H20">
            <v>7.385643</v>
          </cell>
          <cell r="I20">
            <v>9.1222379999999994</v>
          </cell>
          <cell r="J20">
            <v>9.2766699999999993</v>
          </cell>
          <cell r="K20">
            <v>9.167821</v>
          </cell>
          <cell r="L20">
            <v>9.8280399999999997</v>
          </cell>
          <cell r="M20">
            <v>9.8564860000000003</v>
          </cell>
        </row>
        <row r="21">
          <cell r="B21" t="str">
            <v>GBR</v>
          </cell>
          <cell r="C21">
            <v>0</v>
          </cell>
          <cell r="D21" t="str">
            <v>Refresh</v>
          </cell>
          <cell r="E21" t="str">
            <v>GBR.LRUNTTTT.A.STSA</v>
          </cell>
          <cell r="F21">
            <v>5.3690170000000004</v>
          </cell>
          <cell r="G21">
            <v>5.2794699999999999</v>
          </cell>
          <cell r="H21">
            <v>5.6295909999999996</v>
          </cell>
          <cell r="I21">
            <v>7.5526289999999996</v>
          </cell>
          <cell r="J21">
            <v>7.7760990000000003</v>
          </cell>
          <cell r="K21">
            <v>8.0141650000000002</v>
          </cell>
          <cell r="L21">
            <v>7.8621939999999997</v>
          </cell>
          <cell r="M21">
            <v>7.500623</v>
          </cell>
        </row>
        <row r="22">
          <cell r="B22" t="str">
            <v>GRC</v>
          </cell>
          <cell r="C22">
            <v>0</v>
          </cell>
          <cell r="D22" t="str">
            <v>Refresh</v>
          </cell>
          <cell r="E22" t="str">
            <v>GRC.LRUNTTTT.A.STSA</v>
          </cell>
          <cell r="F22">
            <v>9.0087849999999996</v>
          </cell>
          <cell r="G22">
            <v>8.3972979999999993</v>
          </cell>
          <cell r="H22">
            <v>7.7607609999999996</v>
          </cell>
          <cell r="I22">
            <v>9.6159029999999994</v>
          </cell>
          <cell r="J22">
            <v>12.71716</v>
          </cell>
          <cell r="K22">
            <v>17.870709999999999</v>
          </cell>
          <cell r="L22">
            <v>24.441739999999999</v>
          </cell>
          <cell r="M22">
            <v>27.46715</v>
          </cell>
        </row>
        <row r="23">
          <cell r="B23" t="str">
            <v>HUN</v>
          </cell>
          <cell r="C23">
            <v>0</v>
          </cell>
          <cell r="D23" t="str">
            <v>Refresh</v>
          </cell>
          <cell r="E23" t="str">
            <v>HUN.LRUNTTTT.A.STSA</v>
          </cell>
          <cell r="F23">
            <v>7.4596479999999996</v>
          </cell>
          <cell r="G23">
            <v>7.3608789999999997</v>
          </cell>
          <cell r="H23">
            <v>7.8211589999999998</v>
          </cell>
          <cell r="I23">
            <v>10.008290000000001</v>
          </cell>
          <cell r="J23">
            <v>11.156549999999999</v>
          </cell>
          <cell r="K23">
            <v>10.9352</v>
          </cell>
          <cell r="L23">
            <v>10.928240000000001</v>
          </cell>
          <cell r="M23">
            <v>10.24039</v>
          </cell>
        </row>
        <row r="24">
          <cell r="B24" t="str">
            <v>IRL</v>
          </cell>
          <cell r="C24">
            <v>0</v>
          </cell>
          <cell r="D24" t="str">
            <v>Refresh</v>
          </cell>
          <cell r="E24" t="str">
            <v>IRL.LRUNTTTT.A.STSA</v>
          </cell>
          <cell r="F24">
            <v>4.4118240000000002</v>
          </cell>
          <cell r="G24">
            <v>4.5682479999999996</v>
          </cell>
          <cell r="H24">
            <v>6.0254339999999997</v>
          </cell>
          <cell r="I24">
            <v>12.00854</v>
          </cell>
          <cell r="J24">
            <v>13.852729999999999</v>
          </cell>
          <cell r="K24">
            <v>14.62392</v>
          </cell>
          <cell r="L24">
            <v>14.670109999999999</v>
          </cell>
          <cell r="M24">
            <v>13.045870000000001</v>
          </cell>
        </row>
        <row r="25">
          <cell r="B25" t="str">
            <v>ISL</v>
          </cell>
          <cell r="C25">
            <v>0</v>
          </cell>
          <cell r="D25" t="str">
            <v>Refresh</v>
          </cell>
          <cell r="E25" t="str">
            <v>ISL.LRUNTTTT.A.STSA</v>
          </cell>
          <cell r="F25">
            <v>2.825685</v>
          </cell>
          <cell r="G25">
            <v>2.2353519999999998</v>
          </cell>
          <cell r="H25">
            <v>2.944448</v>
          </cell>
          <cell r="I25">
            <v>7.2186209999999997</v>
          </cell>
          <cell r="J25">
            <v>7.5484109999999998</v>
          </cell>
          <cell r="K25">
            <v>7.0331960000000002</v>
          </cell>
          <cell r="L25">
            <v>5.9834690000000004</v>
          </cell>
          <cell r="M25">
            <v>5.3810349999999998</v>
          </cell>
        </row>
        <row r="26">
          <cell r="B26" t="str">
            <v>ISR</v>
          </cell>
          <cell r="C26">
            <v>0</v>
          </cell>
          <cell r="D26" t="str">
            <v>Refresh</v>
          </cell>
          <cell r="E26" t="str">
            <v>ISR.LRUNTTTT.A.STSA</v>
          </cell>
          <cell r="F26">
            <v>8.4038369999999993</v>
          </cell>
          <cell r="G26">
            <v>7.3185580000000003</v>
          </cell>
          <cell r="H26">
            <v>6.0991410000000004</v>
          </cell>
          <cell r="I26">
            <v>7.5440860000000001</v>
          </cell>
          <cell r="J26">
            <v>6.6365949999999998</v>
          </cell>
          <cell r="K26">
            <v>5.6023759999999996</v>
          </cell>
          <cell r="L26">
            <v>6.85</v>
          </cell>
          <cell r="M26">
            <v>6.2083329999999997</v>
          </cell>
        </row>
        <row r="27">
          <cell r="B27" t="str">
            <v>ITA</v>
          </cell>
          <cell r="C27">
            <v>0</v>
          </cell>
          <cell r="D27" t="str">
            <v>Refresh</v>
          </cell>
          <cell r="E27" t="str">
            <v>ITA.LRUNTTTT.A.STSA</v>
          </cell>
          <cell r="F27">
            <v>6.7849329999999997</v>
          </cell>
          <cell r="G27">
            <v>6.0904049999999996</v>
          </cell>
          <cell r="H27">
            <v>6.7416619999999998</v>
          </cell>
          <cell r="I27">
            <v>7.7877970000000003</v>
          </cell>
          <cell r="J27">
            <v>8.4146260000000002</v>
          </cell>
          <cell r="K27">
            <v>8.4004709999999996</v>
          </cell>
          <cell r="L27">
            <v>10.696669999999999</v>
          </cell>
          <cell r="M27">
            <v>12.18694</v>
          </cell>
        </row>
        <row r="28">
          <cell r="B28" t="str">
            <v>JPN</v>
          </cell>
          <cell r="C28">
            <v>0</v>
          </cell>
          <cell r="D28" t="str">
            <v>Refresh</v>
          </cell>
          <cell r="E28" t="str">
            <v>JPN.LRUNTTTT.A.STSA</v>
          </cell>
          <cell r="F28">
            <v>4.141667</v>
          </cell>
          <cell r="G28">
            <v>3.8416670000000002</v>
          </cell>
          <cell r="H28">
            <v>3.9916670000000001</v>
          </cell>
          <cell r="I28">
            <v>5.0666669999999998</v>
          </cell>
          <cell r="J28">
            <v>5.05</v>
          </cell>
          <cell r="K28">
            <v>4.5833329999999997</v>
          </cell>
          <cell r="L28">
            <v>4.3499999999999996</v>
          </cell>
          <cell r="M28">
            <v>4.0250000000000004</v>
          </cell>
        </row>
        <row r="29">
          <cell r="B29" t="str">
            <v>KOR</v>
          </cell>
          <cell r="C29">
            <v>0</v>
          </cell>
          <cell r="D29" t="str">
            <v>Refresh</v>
          </cell>
          <cell r="E29" t="str">
            <v>KOR.LRUNTTTT.A.STSA</v>
          </cell>
          <cell r="F29">
            <v>3.4666670000000002</v>
          </cell>
          <cell r="G29">
            <v>3.25</v>
          </cell>
          <cell r="H29">
            <v>3.1749999999999998</v>
          </cell>
          <cell r="I29">
            <v>3.65</v>
          </cell>
          <cell r="J29">
            <v>3.7250000000000001</v>
          </cell>
          <cell r="K29">
            <v>3.4083329999999998</v>
          </cell>
          <cell r="L29">
            <v>3.2250000000000001</v>
          </cell>
          <cell r="M29">
            <v>3.125</v>
          </cell>
        </row>
        <row r="30">
          <cell r="B30" t="str">
            <v>LUX</v>
          </cell>
          <cell r="C30">
            <v>0</v>
          </cell>
          <cell r="D30" t="str">
            <v>Refresh</v>
          </cell>
          <cell r="E30" t="str">
            <v>LUX.LRUNTTTT.A.STSA</v>
          </cell>
          <cell r="F30">
            <v>4.7317070000000001</v>
          </cell>
          <cell r="G30">
            <v>4.0660879999999997</v>
          </cell>
          <cell r="H30">
            <v>5.0504949999999997</v>
          </cell>
          <cell r="I30">
            <v>5.1117319999999999</v>
          </cell>
          <cell r="J30">
            <v>4.3516440000000003</v>
          </cell>
          <cell r="K30">
            <v>4.8969269999999998</v>
          </cell>
          <cell r="L30">
            <v>5.138287</v>
          </cell>
          <cell r="M30">
            <v>5.8365210000000003</v>
          </cell>
        </row>
        <row r="31">
          <cell r="B31" t="str">
            <v>MEX</v>
          </cell>
          <cell r="C31">
            <v>0</v>
          </cell>
          <cell r="D31" t="str">
            <v>Refresh</v>
          </cell>
          <cell r="E31" t="str">
            <v>MEX.LRUNTTTT.A.STSA</v>
          </cell>
          <cell r="F31">
            <v>3.5865990000000001</v>
          </cell>
          <cell r="G31">
            <v>3.7043870000000001</v>
          </cell>
          <cell r="H31">
            <v>3.9814889999999998</v>
          </cell>
          <cell r="I31">
            <v>5.4452610000000004</v>
          </cell>
          <cell r="J31">
            <v>5.3251520000000001</v>
          </cell>
          <cell r="K31">
            <v>5.2095459999999996</v>
          </cell>
          <cell r="L31">
            <v>4.9389919999999998</v>
          </cell>
          <cell r="M31">
            <v>4.9451070000000001</v>
          </cell>
        </row>
        <row r="32">
          <cell r="B32" t="str">
            <v>NLD</v>
          </cell>
          <cell r="C32">
            <v>0</v>
          </cell>
          <cell r="D32" t="str">
            <v>Refresh</v>
          </cell>
          <cell r="E32" t="str">
            <v>NLD.LRUNTTTT.A.STSA</v>
          </cell>
          <cell r="F32">
            <v>3.9060999999999999</v>
          </cell>
          <cell r="G32">
            <v>3.1797879999999998</v>
          </cell>
          <cell r="H32">
            <v>2.7512089999999998</v>
          </cell>
          <cell r="I32">
            <v>3.4130280000000002</v>
          </cell>
          <cell r="J32">
            <v>4.4505140000000001</v>
          </cell>
          <cell r="K32">
            <v>4.4367669999999997</v>
          </cell>
          <cell r="L32">
            <v>5.2680249999999997</v>
          </cell>
          <cell r="M32">
            <v>6.6933980000000002</v>
          </cell>
        </row>
        <row r="33">
          <cell r="B33" t="str">
            <v>NOR</v>
          </cell>
          <cell r="C33">
            <v>0</v>
          </cell>
          <cell r="D33" t="str">
            <v>Refresh</v>
          </cell>
          <cell r="E33" t="str">
            <v>NOR.LRUNTTTT.A.STSA</v>
          </cell>
          <cell r="F33">
            <v>3.3999009999999998</v>
          </cell>
          <cell r="G33">
            <v>2.495641</v>
          </cell>
          <cell r="H33">
            <v>2.5496490000000001</v>
          </cell>
          <cell r="I33">
            <v>3.1025</v>
          </cell>
          <cell r="J33">
            <v>3.5210469999999998</v>
          </cell>
          <cell r="K33">
            <v>3.2143869999999999</v>
          </cell>
          <cell r="L33">
            <v>3.1231879999999999</v>
          </cell>
          <cell r="M33">
            <v>3.4228879999999999</v>
          </cell>
        </row>
        <row r="34">
          <cell r="B34" t="str">
            <v>NZL</v>
          </cell>
          <cell r="C34">
            <v>0</v>
          </cell>
          <cell r="D34" t="str">
            <v>Refresh</v>
          </cell>
          <cell r="E34" t="str">
            <v>NZL.LRUNTTTT.A.STSA</v>
          </cell>
          <cell r="F34">
            <v>3.85</v>
          </cell>
          <cell r="G34">
            <v>3.6749999999999998</v>
          </cell>
          <cell r="H34">
            <v>4.1749999999999998</v>
          </cell>
          <cell r="I34">
            <v>6.125</v>
          </cell>
          <cell r="J34">
            <v>6.5250000000000004</v>
          </cell>
          <cell r="K34">
            <v>6.5250000000000004</v>
          </cell>
          <cell r="L34">
            <v>6.9</v>
          </cell>
          <cell r="M34">
            <v>6.2</v>
          </cell>
        </row>
        <row r="35">
          <cell r="B35" t="str">
            <v>POL</v>
          </cell>
          <cell r="C35">
            <v>0</v>
          </cell>
          <cell r="D35" t="str">
            <v>Refresh</v>
          </cell>
          <cell r="E35" t="str">
            <v>POL.LRUNTTTT.A.STSA</v>
          </cell>
          <cell r="F35">
            <v>13.848890000000001</v>
          </cell>
          <cell r="G35">
            <v>9.6076049999999995</v>
          </cell>
          <cell r="H35">
            <v>7.1209949999999997</v>
          </cell>
          <cell r="I35">
            <v>8.1663709999999998</v>
          </cell>
          <cell r="J35">
            <v>9.6403470000000002</v>
          </cell>
          <cell r="K35">
            <v>9.6328150000000008</v>
          </cell>
          <cell r="L35">
            <v>10.08882</v>
          </cell>
          <cell r="M35">
            <v>10.328620000000001</v>
          </cell>
        </row>
        <row r="36">
          <cell r="B36" t="str">
            <v>PRT</v>
          </cell>
          <cell r="C36">
            <v>0</v>
          </cell>
          <cell r="D36" t="str">
            <v>Refresh</v>
          </cell>
          <cell r="E36" t="str">
            <v>PRT.LRUNTTTT.A.STSA</v>
          </cell>
          <cell r="F36">
            <v>7.647437</v>
          </cell>
          <cell r="G36">
            <v>7.9636670000000001</v>
          </cell>
          <cell r="H36">
            <v>7.5519910000000001</v>
          </cell>
          <cell r="I36">
            <v>9.4328859999999999</v>
          </cell>
          <cell r="J36">
            <v>10.769819999999999</v>
          </cell>
          <cell r="K36">
            <v>12.68106</v>
          </cell>
          <cell r="L36">
            <v>15.530279999999999</v>
          </cell>
          <cell r="M36">
            <v>16.183800000000002</v>
          </cell>
        </row>
        <row r="37">
          <cell r="B37" t="str">
            <v>SVK</v>
          </cell>
          <cell r="C37">
            <v>0</v>
          </cell>
          <cell r="D37" t="str">
            <v>Refresh</v>
          </cell>
          <cell r="E37" t="str">
            <v>SVK.LRUNTTTT.A.STSA</v>
          </cell>
          <cell r="F37">
            <v>13.37262</v>
          </cell>
          <cell r="G37">
            <v>11.14481</v>
          </cell>
          <cell r="H37">
            <v>9.5121939999999991</v>
          </cell>
          <cell r="I37">
            <v>12.017910000000001</v>
          </cell>
          <cell r="J37">
            <v>14.381030000000001</v>
          </cell>
          <cell r="K37">
            <v>13.61758</v>
          </cell>
          <cell r="L37">
            <v>13.96335</v>
          </cell>
          <cell r="M37">
            <v>14.22133</v>
          </cell>
        </row>
        <row r="38">
          <cell r="B38" t="str">
            <v>SVN</v>
          </cell>
          <cell r="C38">
            <v>0</v>
          </cell>
          <cell r="D38" t="str">
            <v>Refresh</v>
          </cell>
          <cell r="E38" t="str">
            <v>SVN.LRUNTTTT.A.STSA</v>
          </cell>
          <cell r="F38">
            <v>5.9529519999999998</v>
          </cell>
          <cell r="G38">
            <v>4.8247450000000001</v>
          </cell>
          <cell r="H38">
            <v>4.3750460000000002</v>
          </cell>
          <cell r="I38">
            <v>5.8473129999999998</v>
          </cell>
          <cell r="J38">
            <v>7.2374470000000004</v>
          </cell>
          <cell r="K38">
            <v>8.1694359999999993</v>
          </cell>
          <cell r="L38">
            <v>8.8388059999999999</v>
          </cell>
          <cell r="M38">
            <v>10.10859</v>
          </cell>
        </row>
        <row r="39">
          <cell r="B39" t="str">
            <v>SWE</v>
          </cell>
          <cell r="C39">
            <v>0</v>
          </cell>
          <cell r="D39" t="str">
            <v>Refresh</v>
          </cell>
          <cell r="E39" t="str">
            <v>SWE.LRUNTTTT.A.STSA</v>
          </cell>
          <cell r="F39">
            <v>7.068759</v>
          </cell>
          <cell r="G39">
            <v>6.1634659999999997</v>
          </cell>
          <cell r="H39">
            <v>6.2342969999999998</v>
          </cell>
          <cell r="I39">
            <v>8.3468649999999993</v>
          </cell>
          <cell r="J39">
            <v>8.6116309999999991</v>
          </cell>
          <cell r="K39">
            <v>7.8038699999999999</v>
          </cell>
          <cell r="L39">
            <v>7.9754230000000002</v>
          </cell>
          <cell r="M39">
            <v>8.0529030000000006</v>
          </cell>
        </row>
        <row r="40">
          <cell r="B40" t="str">
            <v>TUR</v>
          </cell>
          <cell r="C40">
            <v>0</v>
          </cell>
          <cell r="D40" t="str">
            <v>Refresh</v>
          </cell>
          <cell r="E40" t="str">
            <v>TUR.LRUNTTTT.A.STSA</v>
          </cell>
          <cell r="F40">
            <v>8.7504550000000005</v>
          </cell>
          <cell r="G40">
            <v>8.8871520000000004</v>
          </cell>
          <cell r="H40">
            <v>9.7285430000000002</v>
          </cell>
          <cell r="I40">
            <v>12.580590000000001</v>
          </cell>
          <cell r="J40">
            <v>10.684519999999999</v>
          </cell>
          <cell r="K40">
            <v>8.814762</v>
          </cell>
          <cell r="L40">
            <v>8.1666070000000008</v>
          </cell>
          <cell r="M40">
            <v>8.7400330000000004</v>
          </cell>
        </row>
        <row r="41">
          <cell r="B41" t="str">
            <v>USA</v>
          </cell>
          <cell r="C41">
            <v>0</v>
          </cell>
          <cell r="D41" t="str">
            <v>Refresh</v>
          </cell>
          <cell r="E41" t="str">
            <v>USA.LRUNTTTT.A.STSA</v>
          </cell>
          <cell r="F41">
            <v>4.6166669999999996</v>
          </cell>
          <cell r="G41">
            <v>4.6166669999999996</v>
          </cell>
          <cell r="H41">
            <v>5.7750000000000004</v>
          </cell>
          <cell r="I41">
            <v>9.2666660000000007</v>
          </cell>
          <cell r="J41">
            <v>9.6166669999999996</v>
          </cell>
          <cell r="K41">
            <v>8.9499999999999993</v>
          </cell>
          <cell r="L41">
            <v>8.0666670000000007</v>
          </cell>
          <cell r="M41">
            <v>7.375</v>
          </cell>
        </row>
        <row r="42">
          <cell r="B42" t="str">
            <v>OTO</v>
          </cell>
          <cell r="C42">
            <v>0</v>
          </cell>
          <cell r="D42" t="str">
            <v>Refresh</v>
          </cell>
          <cell r="E42" t="str">
            <v>OTO.LRUNTTTT.A.STSA</v>
          </cell>
          <cell r="F42">
            <v>6.5625439999999999</v>
          </cell>
          <cell r="G42">
            <v>6.0627740000000001</v>
          </cell>
          <cell r="H42">
            <v>5.607221</v>
          </cell>
          <cell r="I42">
            <v>5.9389010000000004</v>
          </cell>
          <cell r="J42">
            <v>8.1055969999999995</v>
          </cell>
          <cell r="K42">
            <v>8.2906680000000001</v>
          </cell>
          <cell r="L42">
            <v>7.9231720000000001</v>
          </cell>
          <cell r="M42">
            <v>7.9334980000000002</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D50">
            <v>0</v>
          </cell>
          <cell r="F50">
            <v>0</v>
          </cell>
          <cell r="G50">
            <v>0</v>
          </cell>
          <cell r="H50">
            <v>0</v>
          </cell>
          <cell r="I50">
            <v>0</v>
          </cell>
          <cell r="J50">
            <v>0</v>
          </cell>
          <cell r="K50">
            <v>0</v>
          </cell>
          <cell r="L50">
            <v>0</v>
          </cell>
          <cell r="M50">
            <v>0</v>
          </cell>
        </row>
        <row r="52">
          <cell r="D52">
            <v>0</v>
          </cell>
          <cell r="E52" t="str">
            <v>Date</v>
          </cell>
          <cell r="F52">
            <v>38718</v>
          </cell>
          <cell r="G52">
            <v>39083</v>
          </cell>
          <cell r="H52">
            <v>39448</v>
          </cell>
          <cell r="I52">
            <v>39814</v>
          </cell>
          <cell r="J52">
            <v>40179</v>
          </cell>
          <cell r="K52">
            <v>40544</v>
          </cell>
          <cell r="L52">
            <v>40909</v>
          </cell>
          <cell r="M52">
            <v>41275</v>
          </cell>
        </row>
        <row r="53">
          <cell r="B53" t="str">
            <v>AUS</v>
          </cell>
          <cell r="C53">
            <v>0</v>
          </cell>
          <cell r="D53" t="str">
            <v>Refresh</v>
          </cell>
          <cell r="E53" t="str">
            <v>AUS.LRUN24TT.A.STSA</v>
          </cell>
          <cell r="F53">
            <v>10.020149999999999</v>
          </cell>
          <cell r="G53">
            <v>9.3574219999999997</v>
          </cell>
          <cell r="H53">
            <v>8.8041289999999996</v>
          </cell>
          <cell r="I53">
            <v>11.45492</v>
          </cell>
          <cell r="J53">
            <v>11.541090000000001</v>
          </cell>
          <cell r="K53">
            <v>11.3597</v>
          </cell>
          <cell r="L53">
            <v>11.713789999999999</v>
          </cell>
          <cell r="M53">
            <v>12.197430000000001</v>
          </cell>
        </row>
        <row r="54">
          <cell r="B54" t="str">
            <v>AUT</v>
          </cell>
          <cell r="C54">
            <v>0</v>
          </cell>
          <cell r="D54" t="str">
            <v>Refresh</v>
          </cell>
          <cell r="E54" t="str">
            <v>AUT.LRUN24TT.A.STSA</v>
          </cell>
          <cell r="F54">
            <v>9.0500000000000007</v>
          </cell>
          <cell r="G54">
            <v>8.625</v>
          </cell>
          <cell r="H54">
            <v>8.0250000000000004</v>
          </cell>
          <cell r="I54">
            <v>9.9499999999999993</v>
          </cell>
          <cell r="J54">
            <v>8.8249999999999993</v>
          </cell>
          <cell r="K54">
            <v>8.35</v>
          </cell>
          <cell r="L54">
            <v>8.7249999999999996</v>
          </cell>
          <cell r="M54">
            <v>9.1750000000000007</v>
          </cell>
        </row>
        <row r="55">
          <cell r="B55" t="str">
            <v>BEL</v>
          </cell>
          <cell r="C55">
            <v>0</v>
          </cell>
          <cell r="D55" t="str">
            <v>Refresh</v>
          </cell>
          <cell r="E55" t="str">
            <v>BEL.LRUN24TT.A.STSA</v>
          </cell>
          <cell r="F55">
            <v>20.475000000000001</v>
          </cell>
          <cell r="G55">
            <v>18.875</v>
          </cell>
          <cell r="H55">
            <v>17.824999999999999</v>
          </cell>
          <cell r="I55">
            <v>21.9</v>
          </cell>
          <cell r="J55">
            <v>22.4</v>
          </cell>
          <cell r="K55">
            <v>18.675000000000001</v>
          </cell>
          <cell r="L55">
            <v>19.675000000000001</v>
          </cell>
          <cell r="M55">
            <v>23.675000000000001</v>
          </cell>
        </row>
        <row r="56">
          <cell r="B56" t="str">
            <v>CAN</v>
          </cell>
          <cell r="C56">
            <v>0</v>
          </cell>
          <cell r="D56" t="str">
            <v>Refresh</v>
          </cell>
          <cell r="E56" t="str">
            <v>CAN.LRUN24TT.A.STSA</v>
          </cell>
          <cell r="F56">
            <v>11.68333</v>
          </cell>
          <cell r="G56">
            <v>11.18333</v>
          </cell>
          <cell r="H56">
            <v>11.6</v>
          </cell>
          <cell r="I56">
            <v>15.15</v>
          </cell>
          <cell r="J56">
            <v>14.775</v>
          </cell>
          <cell r="K56">
            <v>14.158329999999999</v>
          </cell>
          <cell r="L56">
            <v>14.283329999999999</v>
          </cell>
          <cell r="M56">
            <v>13.633330000000001</v>
          </cell>
        </row>
        <row r="57">
          <cell r="B57" t="str">
            <v>CHE</v>
          </cell>
          <cell r="C57">
            <v>0</v>
          </cell>
          <cell r="D57" t="str">
            <v>Refresh</v>
          </cell>
          <cell r="E57" t="str">
            <v>CHE.LRUN24TT.A.STSA</v>
          </cell>
          <cell r="F57">
            <v>7.7</v>
          </cell>
          <cell r="G57">
            <v>7.1</v>
          </cell>
          <cell r="H57">
            <v>7</v>
          </cell>
          <cell r="I57">
            <v>8.5</v>
          </cell>
          <cell r="J57">
            <v>7.85</v>
          </cell>
          <cell r="K57">
            <v>7.625</v>
          </cell>
          <cell r="L57">
            <v>8.4250000000000007</v>
          </cell>
          <cell r="M57">
            <v>8.5</v>
          </cell>
        </row>
        <row r="58">
          <cell r="B58" t="str">
            <v>CHL</v>
          </cell>
          <cell r="C58">
            <v>0</v>
          </cell>
          <cell r="D58" t="str">
            <v>Refresh</v>
          </cell>
          <cell r="E58" t="str">
            <v>CHL.LRUN24TT.A.STSA</v>
          </cell>
          <cell r="F58">
            <v>18.307020000000001</v>
          </cell>
          <cell r="G58">
            <v>17.841819999999998</v>
          </cell>
          <cell r="H58">
            <v>19.725169999999999</v>
          </cell>
          <cell r="I58">
            <v>22.599620000000002</v>
          </cell>
          <cell r="J58">
            <v>18.542629999999999</v>
          </cell>
          <cell r="K58">
            <v>17.54243</v>
          </cell>
          <cell r="L58">
            <v>16.256049999999998</v>
          </cell>
          <cell r="M58">
            <v>16.046880000000002</v>
          </cell>
        </row>
        <row r="59">
          <cell r="B59" t="str">
            <v>CZE</v>
          </cell>
          <cell r="C59">
            <v>0</v>
          </cell>
          <cell r="D59" t="str">
            <v>Refresh</v>
          </cell>
          <cell r="E59" t="str">
            <v>CZE.LRUN24TT.A.STSA</v>
          </cell>
          <cell r="F59">
            <v>17.5</v>
          </cell>
          <cell r="G59">
            <v>10.725</v>
          </cell>
          <cell r="H59">
            <v>9.85</v>
          </cell>
          <cell r="I59">
            <v>16.574999999999999</v>
          </cell>
          <cell r="J59">
            <v>18.350000000000001</v>
          </cell>
          <cell r="K59">
            <v>18.074999999999999</v>
          </cell>
          <cell r="L59">
            <v>19.524999999999999</v>
          </cell>
          <cell r="M59">
            <v>18.975000000000001</v>
          </cell>
        </row>
        <row r="60">
          <cell r="B60" t="str">
            <v>DEU</v>
          </cell>
          <cell r="C60">
            <v>0</v>
          </cell>
          <cell r="D60" t="str">
            <v>Refresh</v>
          </cell>
          <cell r="E60" t="str">
            <v>DEU.LRUN24TT.A.STSA</v>
          </cell>
          <cell r="F60">
            <v>13.75</v>
          </cell>
          <cell r="G60">
            <v>11.925000000000001</v>
          </cell>
          <cell r="H60">
            <v>10.574999999999999</v>
          </cell>
          <cell r="I60">
            <v>11.25</v>
          </cell>
          <cell r="J60">
            <v>9.875</v>
          </cell>
          <cell r="K60">
            <v>8.6</v>
          </cell>
          <cell r="L60">
            <v>8.15</v>
          </cell>
          <cell r="M60">
            <v>7.9</v>
          </cell>
        </row>
        <row r="61">
          <cell r="B61" t="str">
            <v>DNK</v>
          </cell>
          <cell r="C61">
            <v>0</v>
          </cell>
          <cell r="D61" t="str">
            <v>Refresh</v>
          </cell>
          <cell r="E61" t="str">
            <v>DNK.LRUN24TT.A.STSA</v>
          </cell>
          <cell r="F61">
            <v>7.7249999999999996</v>
          </cell>
          <cell r="G61">
            <v>7.5</v>
          </cell>
          <cell r="H61">
            <v>8.0250000000000004</v>
          </cell>
          <cell r="I61">
            <v>11.85</v>
          </cell>
          <cell r="J61">
            <v>13.975</v>
          </cell>
          <cell r="K61">
            <v>14.225</v>
          </cell>
          <cell r="L61">
            <v>14.15</v>
          </cell>
          <cell r="M61">
            <v>13.025</v>
          </cell>
        </row>
        <row r="62">
          <cell r="B62" t="str">
            <v>ESP</v>
          </cell>
          <cell r="C62">
            <v>0</v>
          </cell>
          <cell r="D62" t="str">
            <v>Refresh</v>
          </cell>
          <cell r="E62" t="str">
            <v>ESP.LRUN24TT.A.STSA</v>
          </cell>
          <cell r="F62">
            <v>17.899999999999999</v>
          </cell>
          <cell r="G62">
            <v>18.100000000000001</v>
          </cell>
          <cell r="H62">
            <v>24.475000000000001</v>
          </cell>
          <cell r="I62">
            <v>37.75</v>
          </cell>
          <cell r="J62">
            <v>41.5</v>
          </cell>
          <cell r="K62">
            <v>46.225000000000001</v>
          </cell>
          <cell r="L62">
            <v>52.875</v>
          </cell>
          <cell r="M62">
            <v>55.475000000000001</v>
          </cell>
        </row>
        <row r="63">
          <cell r="B63" t="str">
            <v>EST</v>
          </cell>
          <cell r="C63">
            <v>0</v>
          </cell>
          <cell r="D63" t="str">
            <v>Refresh</v>
          </cell>
          <cell r="E63" t="str">
            <v>EST.LRUN24TT.A.STSA</v>
          </cell>
          <cell r="F63">
            <v>12.15</v>
          </cell>
          <cell r="G63">
            <v>0</v>
          </cell>
          <cell r="H63">
            <v>11.75</v>
          </cell>
          <cell r="I63">
            <v>27.4</v>
          </cell>
          <cell r="J63">
            <v>32.799999999999997</v>
          </cell>
          <cell r="K63">
            <v>22.375</v>
          </cell>
          <cell r="L63">
            <v>20.8</v>
          </cell>
          <cell r="M63">
            <v>18.75</v>
          </cell>
        </row>
        <row r="64">
          <cell r="B64" t="str">
            <v>FIN</v>
          </cell>
          <cell r="C64">
            <v>0</v>
          </cell>
          <cell r="D64" t="str">
            <v>Refresh</v>
          </cell>
          <cell r="E64" t="str">
            <v>FIN.LRUN24TT.A.STSA</v>
          </cell>
          <cell r="F64">
            <v>18.425000000000001</v>
          </cell>
          <cell r="G64">
            <v>16.45</v>
          </cell>
          <cell r="H64">
            <v>16.175000000000001</v>
          </cell>
          <cell r="I64">
            <v>21</v>
          </cell>
          <cell r="J64">
            <v>21.125</v>
          </cell>
          <cell r="K64">
            <v>19.75</v>
          </cell>
          <cell r="L64">
            <v>18.774999999999999</v>
          </cell>
          <cell r="M64">
            <v>19.55</v>
          </cell>
        </row>
        <row r="65">
          <cell r="B65" t="str">
            <v>FRA</v>
          </cell>
          <cell r="C65">
            <v>0</v>
          </cell>
          <cell r="D65" t="str">
            <v>Refresh</v>
          </cell>
          <cell r="E65" t="str">
            <v>FRA.LRUN24TT.A.STSA</v>
          </cell>
          <cell r="F65">
            <v>21.675000000000001</v>
          </cell>
          <cell r="G65">
            <v>19.149999999999999</v>
          </cell>
          <cell r="H65">
            <v>18.574999999999999</v>
          </cell>
          <cell r="I65">
            <v>23.274999999999999</v>
          </cell>
          <cell r="J65">
            <v>22.875</v>
          </cell>
          <cell r="K65">
            <v>22.175000000000001</v>
          </cell>
          <cell r="L65">
            <v>23.925000000000001</v>
          </cell>
          <cell r="M65">
            <v>23.975000000000001</v>
          </cell>
        </row>
        <row r="66">
          <cell r="B66" t="str">
            <v>GBR</v>
          </cell>
          <cell r="C66">
            <v>0</v>
          </cell>
          <cell r="D66" t="str">
            <v>Refresh</v>
          </cell>
          <cell r="E66" t="str">
            <v>GBR.LRUN24TT.A.STSA</v>
          </cell>
          <cell r="F66">
            <v>13.95</v>
          </cell>
          <cell r="G66">
            <v>14.25</v>
          </cell>
          <cell r="H66">
            <v>14.95</v>
          </cell>
          <cell r="I66">
            <v>19.05</v>
          </cell>
          <cell r="J66">
            <v>19.55</v>
          </cell>
          <cell r="K66">
            <v>21.05</v>
          </cell>
          <cell r="L66">
            <v>20.95</v>
          </cell>
          <cell r="M66">
            <v>20.5</v>
          </cell>
        </row>
        <row r="67">
          <cell r="B67" t="str">
            <v>GRC</v>
          </cell>
          <cell r="C67">
            <v>0</v>
          </cell>
          <cell r="D67" t="str">
            <v>Refresh</v>
          </cell>
          <cell r="E67" t="str">
            <v>GRC.LRUN24TT.A.STSA</v>
          </cell>
          <cell r="F67">
            <v>24.975000000000001</v>
          </cell>
          <cell r="G67">
            <v>22.675000000000001</v>
          </cell>
          <cell r="H67">
            <v>21.875</v>
          </cell>
          <cell r="I67">
            <v>25.725000000000001</v>
          </cell>
          <cell r="J67">
            <v>33</v>
          </cell>
          <cell r="K67">
            <v>44.7</v>
          </cell>
          <cell r="L67">
            <v>55.3</v>
          </cell>
          <cell r="M67">
            <v>58.25</v>
          </cell>
        </row>
        <row r="68">
          <cell r="B68" t="str">
            <v>HUN</v>
          </cell>
          <cell r="C68">
            <v>0</v>
          </cell>
          <cell r="D68" t="str">
            <v>Refresh</v>
          </cell>
          <cell r="E68" t="str">
            <v>HUN.LRUN24TT.A.STSA</v>
          </cell>
          <cell r="F68">
            <v>19.05</v>
          </cell>
          <cell r="G68">
            <v>18.024999999999999</v>
          </cell>
          <cell r="H68">
            <v>19.850000000000001</v>
          </cell>
          <cell r="I68">
            <v>26.425000000000001</v>
          </cell>
          <cell r="J68">
            <v>26.574999999999999</v>
          </cell>
          <cell r="K68">
            <v>26.05</v>
          </cell>
          <cell r="L68">
            <v>28.125</v>
          </cell>
          <cell r="M68">
            <v>27.225000000000001</v>
          </cell>
        </row>
        <row r="69">
          <cell r="B69" t="str">
            <v>IRL</v>
          </cell>
          <cell r="C69">
            <v>0</v>
          </cell>
          <cell r="D69" t="str">
            <v>Refresh</v>
          </cell>
          <cell r="E69" t="str">
            <v>IRL.LRUN24TT.A.STSA</v>
          </cell>
          <cell r="F69">
            <v>8.5500000000000007</v>
          </cell>
          <cell r="G69">
            <v>8.9749999999999996</v>
          </cell>
          <cell r="H69">
            <v>12.7</v>
          </cell>
          <cell r="I69">
            <v>24.024999999999999</v>
          </cell>
          <cell r="J69">
            <v>27.625</v>
          </cell>
          <cell r="K69">
            <v>29.05</v>
          </cell>
          <cell r="L69">
            <v>30.375</v>
          </cell>
          <cell r="M69">
            <v>26.75</v>
          </cell>
        </row>
        <row r="70">
          <cell r="B70" t="str">
            <v>ISL</v>
          </cell>
          <cell r="C70">
            <v>0</v>
          </cell>
          <cell r="D70" t="str">
            <v>Refresh</v>
          </cell>
          <cell r="E70" t="str">
            <v>ISL.LRUN24TT.A.STSA</v>
          </cell>
          <cell r="F70">
            <v>8.1999999999999993</v>
          </cell>
          <cell r="G70">
            <v>6.95</v>
          </cell>
          <cell r="H70">
            <v>8.2249999999999996</v>
          </cell>
          <cell r="I70">
            <v>15.6</v>
          </cell>
          <cell r="J70">
            <v>16.074999999999999</v>
          </cell>
          <cell r="K70">
            <v>14.375</v>
          </cell>
          <cell r="L70">
            <v>13.5</v>
          </cell>
          <cell r="M70">
            <v>10.525</v>
          </cell>
        </row>
        <row r="71">
          <cell r="B71" t="str">
            <v>ISR</v>
          </cell>
          <cell r="C71">
            <v>0</v>
          </cell>
          <cell r="D71" t="str">
            <v>Refresh</v>
          </cell>
          <cell r="E71" t="str">
            <v>ISR.LRUN24TT.A.STSA</v>
          </cell>
          <cell r="F71">
            <v>18.19669</v>
          </cell>
          <cell r="G71">
            <v>16.023759999999999</v>
          </cell>
          <cell r="H71">
            <v>12.61379</v>
          </cell>
          <cell r="I71">
            <v>14.554119999999999</v>
          </cell>
          <cell r="J71">
            <v>13.60406</v>
          </cell>
          <cell r="K71">
            <v>11.57437</v>
          </cell>
          <cell r="L71">
            <v>12.091670000000001</v>
          </cell>
          <cell r="M71">
            <v>10.5</v>
          </cell>
        </row>
        <row r="72">
          <cell r="B72" t="str">
            <v>ITA</v>
          </cell>
          <cell r="C72">
            <v>0</v>
          </cell>
          <cell r="D72" t="str">
            <v>Refresh</v>
          </cell>
          <cell r="E72" t="str">
            <v>ITA.LRUN24TT.A.STSA</v>
          </cell>
          <cell r="F72">
            <v>21.55</v>
          </cell>
          <cell r="G72">
            <v>20.3</v>
          </cell>
          <cell r="H72">
            <v>21.274999999999999</v>
          </cell>
          <cell r="I72">
            <v>25.425000000000001</v>
          </cell>
          <cell r="J72">
            <v>27.8</v>
          </cell>
          <cell r="K72">
            <v>29.024999999999999</v>
          </cell>
          <cell r="L72">
            <v>35.225000000000001</v>
          </cell>
          <cell r="M72">
            <v>40</v>
          </cell>
        </row>
        <row r="73">
          <cell r="B73" t="str">
            <v>JPN</v>
          </cell>
          <cell r="C73">
            <v>0</v>
          </cell>
          <cell r="D73" t="str">
            <v>Refresh</v>
          </cell>
          <cell r="E73" t="str">
            <v>JPN.LRUN24TT.A.STSA</v>
          </cell>
          <cell r="F73">
            <v>7.9916669999999996</v>
          </cell>
          <cell r="G73">
            <v>7.7249999999999996</v>
          </cell>
          <cell r="H73">
            <v>7.2833329999999998</v>
          </cell>
          <cell r="I73">
            <v>9.1666670000000003</v>
          </cell>
          <cell r="J73">
            <v>9.3249999999999993</v>
          </cell>
          <cell r="K73">
            <v>8.1856609999999996</v>
          </cell>
          <cell r="L73">
            <v>8.125</v>
          </cell>
          <cell r="M73">
            <v>6.8083330000000002</v>
          </cell>
        </row>
        <row r="74">
          <cell r="B74" t="str">
            <v>KOR</v>
          </cell>
          <cell r="C74">
            <v>0</v>
          </cell>
          <cell r="D74" t="str">
            <v>Refresh</v>
          </cell>
          <cell r="E74" t="str">
            <v>KOR.LRUN24TT.A.STSA</v>
          </cell>
          <cell r="F74">
            <v>9.9536519999999999</v>
          </cell>
          <cell r="G74">
            <v>8.7886780000000009</v>
          </cell>
          <cell r="H74">
            <v>9.2707090000000001</v>
          </cell>
          <cell r="I74">
            <v>9.8367749999999994</v>
          </cell>
          <cell r="J74">
            <v>9.7731469999999998</v>
          </cell>
          <cell r="K74">
            <v>9.6136389999999992</v>
          </cell>
          <cell r="L74">
            <v>8.9873650000000005</v>
          </cell>
          <cell r="M74">
            <v>9.3445660000000004</v>
          </cell>
        </row>
        <row r="75">
          <cell r="B75" t="str">
            <v>LUX</v>
          </cell>
          <cell r="C75">
            <v>0</v>
          </cell>
          <cell r="D75" t="str">
            <v>Refresh</v>
          </cell>
          <cell r="E75" t="str">
            <v>LUX.LRUN24TT.A.STSA</v>
          </cell>
          <cell r="F75">
            <v>16.2</v>
          </cell>
          <cell r="G75">
            <v>15.125</v>
          </cell>
          <cell r="H75">
            <v>17.95</v>
          </cell>
          <cell r="I75">
            <v>17.55</v>
          </cell>
          <cell r="J75">
            <v>14.324999999999999</v>
          </cell>
          <cell r="K75">
            <v>16.925000000000001</v>
          </cell>
          <cell r="L75">
            <v>18.574999999999999</v>
          </cell>
          <cell r="M75">
            <v>15.8</v>
          </cell>
        </row>
        <row r="76">
          <cell r="B76" t="str">
            <v>MEX</v>
          </cell>
          <cell r="C76">
            <v>0</v>
          </cell>
          <cell r="D76" t="str">
            <v>Refresh</v>
          </cell>
          <cell r="E76" t="str">
            <v>MEX.LRUN24TT.A.STSA</v>
          </cell>
          <cell r="F76">
            <v>7.0843920000000002</v>
          </cell>
          <cell r="G76">
            <v>7.3585719999999997</v>
          </cell>
          <cell r="H76">
            <v>7.8741510000000003</v>
          </cell>
          <cell r="I76">
            <v>10.28274</v>
          </cell>
          <cell r="J76">
            <v>9.7572259999999993</v>
          </cell>
          <cell r="K76">
            <v>9.8411059999999999</v>
          </cell>
          <cell r="L76">
            <v>9.4358679999999993</v>
          </cell>
          <cell r="M76">
            <v>9.4772459999999992</v>
          </cell>
        </row>
        <row r="77">
          <cell r="B77" t="str">
            <v>NLD</v>
          </cell>
          <cell r="C77">
            <v>0</v>
          </cell>
          <cell r="D77" t="str">
            <v>Refresh</v>
          </cell>
          <cell r="E77" t="str">
            <v>NLD.LRUN24TT.A.STSA</v>
          </cell>
          <cell r="F77">
            <v>6.55</v>
          </cell>
          <cell r="G77">
            <v>5.9749999999999996</v>
          </cell>
          <cell r="H77">
            <v>5.3</v>
          </cell>
          <cell r="I77">
            <v>6.6</v>
          </cell>
          <cell r="J77">
            <v>8.7249999999999996</v>
          </cell>
          <cell r="K77">
            <v>7.6749999999999998</v>
          </cell>
          <cell r="L77">
            <v>9.4749999999999996</v>
          </cell>
          <cell r="M77">
            <v>11.025</v>
          </cell>
        </row>
        <row r="78">
          <cell r="B78" t="str">
            <v>NOR</v>
          </cell>
          <cell r="C78">
            <v>0</v>
          </cell>
          <cell r="D78" t="str">
            <v>Refresh</v>
          </cell>
          <cell r="E78" t="str">
            <v>NOR.LRUN24TT.A.STSA</v>
          </cell>
          <cell r="F78">
            <v>8.7249999999999996</v>
          </cell>
          <cell r="G78">
            <v>7.4249999999999998</v>
          </cell>
          <cell r="H78">
            <v>7.5</v>
          </cell>
          <cell r="I78">
            <v>9.1750000000000007</v>
          </cell>
          <cell r="J78">
            <v>9.25</v>
          </cell>
          <cell r="K78">
            <v>8.6750000000000007</v>
          </cell>
          <cell r="L78">
            <v>8.4499999999999993</v>
          </cell>
          <cell r="M78">
            <v>9.125</v>
          </cell>
        </row>
        <row r="79">
          <cell r="B79" t="str">
            <v>NZL</v>
          </cell>
          <cell r="C79">
            <v>0</v>
          </cell>
          <cell r="D79" t="str">
            <v>Refresh</v>
          </cell>
          <cell r="E79" t="str">
            <v>NZL.LRUN24TT.A.STSA</v>
          </cell>
          <cell r="F79">
            <v>9.9443239999999999</v>
          </cell>
          <cell r="G79">
            <v>10.034560000000001</v>
          </cell>
          <cell r="H79">
            <v>11.350960000000001</v>
          </cell>
          <cell r="I79">
            <v>16.564160000000001</v>
          </cell>
          <cell r="J79">
            <v>17.09844</v>
          </cell>
          <cell r="K79">
            <v>17.250139999999998</v>
          </cell>
          <cell r="L79">
            <v>17.646740000000001</v>
          </cell>
          <cell r="M79">
            <v>15.81063</v>
          </cell>
        </row>
        <row r="80">
          <cell r="B80" t="str">
            <v>POL</v>
          </cell>
          <cell r="C80">
            <v>0</v>
          </cell>
          <cell r="D80" t="str">
            <v>Refresh</v>
          </cell>
          <cell r="E80" t="str">
            <v>POL.LRUN24TT.A.STSA</v>
          </cell>
          <cell r="F80">
            <v>29.8</v>
          </cell>
          <cell r="G80">
            <v>21.65</v>
          </cell>
          <cell r="H80">
            <v>17.3</v>
          </cell>
          <cell r="I80">
            <v>20.65</v>
          </cell>
          <cell r="J80">
            <v>23.675000000000001</v>
          </cell>
          <cell r="K80">
            <v>25.774999999999999</v>
          </cell>
          <cell r="L80">
            <v>26.5</v>
          </cell>
          <cell r="M80">
            <v>27.274999999999999</v>
          </cell>
        </row>
        <row r="81">
          <cell r="B81" t="str">
            <v>PRT</v>
          </cell>
          <cell r="C81">
            <v>0</v>
          </cell>
          <cell r="D81" t="str">
            <v>Refresh</v>
          </cell>
          <cell r="E81" t="str">
            <v>PRT.LRUN24TT.A.STSA</v>
          </cell>
          <cell r="F81">
            <v>16.524999999999999</v>
          </cell>
          <cell r="G81">
            <v>16.7</v>
          </cell>
          <cell r="H81">
            <v>16.675000000000001</v>
          </cell>
          <cell r="I81">
            <v>20.324999999999999</v>
          </cell>
          <cell r="J81">
            <v>22.75</v>
          </cell>
          <cell r="K81">
            <v>30.225000000000001</v>
          </cell>
          <cell r="L81">
            <v>37.924999999999997</v>
          </cell>
          <cell r="M81">
            <v>38.1</v>
          </cell>
        </row>
        <row r="82">
          <cell r="B82" t="str">
            <v>SVK</v>
          </cell>
          <cell r="C82">
            <v>0</v>
          </cell>
          <cell r="D82" t="str">
            <v>Refresh</v>
          </cell>
          <cell r="E82" t="str">
            <v>SVK.LRUN24TT.A.STSA</v>
          </cell>
          <cell r="F82">
            <v>26.65</v>
          </cell>
          <cell r="G82">
            <v>20.324999999999999</v>
          </cell>
          <cell r="H82">
            <v>19.024999999999999</v>
          </cell>
          <cell r="I82">
            <v>27.175000000000001</v>
          </cell>
          <cell r="J82">
            <v>33.5</v>
          </cell>
          <cell r="K82">
            <v>33.424999999999997</v>
          </cell>
          <cell r="L82">
            <v>33.975000000000001</v>
          </cell>
          <cell r="M82">
            <v>33.674999999999997</v>
          </cell>
        </row>
        <row r="83">
          <cell r="B83" t="str">
            <v>SVN</v>
          </cell>
          <cell r="C83">
            <v>0</v>
          </cell>
          <cell r="D83" t="str">
            <v>Refresh</v>
          </cell>
          <cell r="E83" t="str">
            <v>SVN.LRUN24TT.A.STSA</v>
          </cell>
          <cell r="F83">
            <v>13.925000000000001</v>
          </cell>
          <cell r="G83">
            <v>10.15</v>
          </cell>
          <cell r="H83">
            <v>10.525</v>
          </cell>
          <cell r="I83">
            <v>13.65</v>
          </cell>
          <cell r="J83">
            <v>14.7</v>
          </cell>
          <cell r="K83">
            <v>15.75</v>
          </cell>
          <cell r="L83">
            <v>20.524999999999999</v>
          </cell>
          <cell r="M83">
            <v>21.65</v>
          </cell>
        </row>
        <row r="84">
          <cell r="B84" t="str">
            <v>SWE</v>
          </cell>
          <cell r="C84">
            <v>0</v>
          </cell>
          <cell r="D84" t="str">
            <v>Refresh</v>
          </cell>
          <cell r="E84" t="str">
            <v>SWE.LRUN24TT.A.STSA</v>
          </cell>
          <cell r="F84">
            <v>21.524999999999999</v>
          </cell>
          <cell r="G84">
            <v>19.324999999999999</v>
          </cell>
          <cell r="H84">
            <v>20.149999999999999</v>
          </cell>
          <cell r="I84">
            <v>24.9</v>
          </cell>
          <cell r="J84">
            <v>24.774999999999999</v>
          </cell>
          <cell r="K84">
            <v>22.75</v>
          </cell>
          <cell r="L84">
            <v>23.6</v>
          </cell>
          <cell r="M84">
            <v>23.524999999999999</v>
          </cell>
        </row>
        <row r="85">
          <cell r="B85" t="str">
            <v>TUR</v>
          </cell>
          <cell r="C85">
            <v>0</v>
          </cell>
          <cell r="D85" t="str">
            <v>Refresh</v>
          </cell>
          <cell r="E85" t="str">
            <v>TUR.LRUN24TT.A.STSA</v>
          </cell>
          <cell r="F85">
            <v>16.475000000000001</v>
          </cell>
          <cell r="G85">
            <v>17.274999999999999</v>
          </cell>
          <cell r="H85">
            <v>18.475000000000001</v>
          </cell>
          <cell r="I85">
            <v>22.85</v>
          </cell>
          <cell r="J85">
            <v>19.774999999999999</v>
          </cell>
          <cell r="K85">
            <v>16.725000000000001</v>
          </cell>
          <cell r="L85">
            <v>15.7</v>
          </cell>
          <cell r="M85">
            <v>16.95</v>
          </cell>
        </row>
        <row r="86">
          <cell r="B86" t="str">
            <v>USA</v>
          </cell>
          <cell r="C86">
            <v>0</v>
          </cell>
          <cell r="D86" t="str">
            <v>Refresh</v>
          </cell>
          <cell r="E86" t="str">
            <v>USA.LRUN24TT.A.STSA</v>
          </cell>
          <cell r="F86">
            <v>10.5</v>
          </cell>
          <cell r="G86">
            <v>10.533329999999999</v>
          </cell>
          <cell r="H86">
            <v>12.81667</v>
          </cell>
          <cell r="I86">
            <v>17.566669999999998</v>
          </cell>
          <cell r="J86">
            <v>18.41667</v>
          </cell>
          <cell r="K86">
            <v>17.283329999999999</v>
          </cell>
          <cell r="L86">
            <v>16.183330000000002</v>
          </cell>
          <cell r="M86">
            <v>15.51667</v>
          </cell>
        </row>
        <row r="87">
          <cell r="B87" t="str">
            <v>OTO</v>
          </cell>
          <cell r="C87">
            <v>0</v>
          </cell>
          <cell r="D87" t="str">
            <v>Refresh</v>
          </cell>
          <cell r="E87" t="str">
            <v>OTO.LRUN24TT.A.STSA</v>
          </cell>
          <cell r="F87">
            <v>13.31124</v>
          </cell>
          <cell r="G87">
            <v>12.52032</v>
          </cell>
          <cell r="H87">
            <v>11.902290000000001</v>
          </cell>
          <cell r="I87">
            <v>12.75451</v>
          </cell>
          <cell r="J87">
            <v>16.528680000000001</v>
          </cell>
          <cell r="K87">
            <v>16.691790000000001</v>
          </cell>
          <cell r="L87">
            <v>16.196169999999999</v>
          </cell>
          <cell r="M87">
            <v>16.220890000000001</v>
          </cell>
        </row>
        <row r="88">
          <cell r="B88" t="str">
            <v>LVA</v>
          </cell>
          <cell r="C88">
            <v>0</v>
          </cell>
          <cell r="D88" t="str">
            <v>Refresh</v>
          </cell>
          <cell r="E88">
            <v>0</v>
          </cell>
          <cell r="F88">
            <v>0</v>
          </cell>
          <cell r="G88">
            <v>0</v>
          </cell>
          <cell r="H88">
            <v>0</v>
          </cell>
          <cell r="I88">
            <v>0</v>
          </cell>
          <cell r="J88">
            <v>0</v>
          </cell>
          <cell r="K88">
            <v>0</v>
          </cell>
          <cell r="L88">
            <v>0</v>
          </cell>
          <cell r="M88">
            <v>0</v>
          </cell>
        </row>
      </sheetData>
      <sheetData sheetId="29">
        <row r="7">
          <cell r="B7">
            <v>0</v>
          </cell>
          <cell r="C7">
            <v>0</v>
          </cell>
          <cell r="E7" t="str">
            <v>Date</v>
          </cell>
          <cell r="F7">
            <v>38718</v>
          </cell>
          <cell r="G7">
            <v>39083</v>
          </cell>
          <cell r="H7">
            <v>39448</v>
          </cell>
          <cell r="I7">
            <v>39814</v>
          </cell>
          <cell r="J7">
            <v>40179</v>
          </cell>
          <cell r="K7">
            <v>40544</v>
          </cell>
          <cell r="L7">
            <v>40909</v>
          </cell>
          <cell r="M7">
            <v>41275</v>
          </cell>
        </row>
        <row r="95">
          <cell r="B95">
            <v>0</v>
          </cell>
          <cell r="C95">
            <v>0</v>
          </cell>
          <cell r="E95" t="str">
            <v>Date</v>
          </cell>
          <cell r="F95">
            <v>38718</v>
          </cell>
          <cell r="G95">
            <v>39083</v>
          </cell>
          <cell r="H95">
            <v>39448</v>
          </cell>
          <cell r="I95">
            <v>39814</v>
          </cell>
          <cell r="J95">
            <v>40179</v>
          </cell>
          <cell r="K95">
            <v>40544</v>
          </cell>
          <cell r="L95">
            <v>40909</v>
          </cell>
          <cell r="M95">
            <v>41275</v>
          </cell>
        </row>
        <row r="96">
          <cell r="B96" t="str">
            <v>AUS</v>
          </cell>
          <cell r="C96" t="str">
            <v>Derived</v>
          </cell>
          <cell r="D96" t="str">
            <v>LT_UN/LF</v>
          </cell>
          <cell r="E96">
            <v>0</v>
          </cell>
          <cell r="F96">
            <v>0.86665336893872014</v>
          </cell>
          <cell r="G96">
            <v>0.67268901827706029</v>
          </cell>
          <cell r="H96">
            <v>0.6320536895061849</v>
          </cell>
          <cell r="I96">
            <v>0.81891465814658404</v>
          </cell>
          <cell r="J96">
            <v>0.96975519747931849</v>
          </cell>
          <cell r="K96">
            <v>0.96190181281700493</v>
          </cell>
          <cell r="L96">
            <v>0.99022032243933789</v>
          </cell>
          <cell r="M96">
            <v>1.0830755841846658</v>
          </cell>
        </row>
        <row r="97">
          <cell r="B97" t="str">
            <v>AUT</v>
          </cell>
          <cell r="C97" t="str">
            <v>Derived</v>
          </cell>
          <cell r="D97" t="str">
            <v>LT_UN/LF</v>
          </cell>
          <cell r="E97">
            <v>0</v>
          </cell>
          <cell r="F97">
            <v>1.2925207185251197</v>
          </cell>
          <cell r="G97">
            <v>1.1819028688403004</v>
          </cell>
          <cell r="H97">
            <v>0.92659007796056148</v>
          </cell>
          <cell r="I97">
            <v>1.0182276766426515</v>
          </cell>
          <cell r="J97">
            <v>1.1076438324191851</v>
          </cell>
          <cell r="K97">
            <v>1.0743730915147591</v>
          </cell>
          <cell r="L97">
            <v>1.0703127876462888</v>
          </cell>
          <cell r="M97">
            <v>1.1932054317086251</v>
          </cell>
        </row>
        <row r="98">
          <cell r="B98" t="str">
            <v>BEL</v>
          </cell>
          <cell r="C98" t="str">
            <v>Derived</v>
          </cell>
          <cell r="D98" t="str">
            <v>LT_UN/LF</v>
          </cell>
          <cell r="E98">
            <v>0</v>
          </cell>
          <cell r="F98">
            <v>4.2127168057480304</v>
          </cell>
          <cell r="G98">
            <v>3.7449112251440941</v>
          </cell>
          <cell r="H98">
            <v>3.3061155295278724</v>
          </cell>
          <cell r="I98">
            <v>3.4926681943902596</v>
          </cell>
          <cell r="J98">
            <v>4.034456542241327</v>
          </cell>
          <cell r="K98">
            <v>3.4463874251793469</v>
          </cell>
          <cell r="L98">
            <v>3.3641282346816457</v>
          </cell>
          <cell r="M98">
            <v>3.8721503483886761</v>
          </cell>
        </row>
        <row r="99">
          <cell r="B99" t="str">
            <v>CAN</v>
          </cell>
          <cell r="C99" t="str">
            <v>Derived</v>
          </cell>
          <cell r="D99" t="str">
            <v>LT_UN/LF</v>
          </cell>
          <cell r="E99">
            <v>0</v>
          </cell>
          <cell r="F99">
            <v>0.52178867330377299</v>
          </cell>
          <cell r="G99">
            <v>0.42551430756912223</v>
          </cell>
          <cell r="H99">
            <v>0.41090050934084538</v>
          </cell>
          <cell r="I99">
            <v>0.62087199234439727</v>
          </cell>
          <cell r="J99">
            <v>0.92415005994559818</v>
          </cell>
          <cell r="K99">
            <v>0.96580897196961402</v>
          </cell>
          <cell r="L99">
            <v>0.8645840010637772</v>
          </cell>
          <cell r="M99">
            <v>0.86271146875734639</v>
          </cell>
        </row>
        <row r="100">
          <cell r="B100" t="str">
            <v>CHE</v>
          </cell>
          <cell r="C100" t="str">
            <v>Derived</v>
          </cell>
          <cell r="D100" t="str">
            <v>LT_UN/LF</v>
          </cell>
          <cell r="E100">
            <v>0</v>
          </cell>
          <cell r="F100">
            <v>1.5364200784936233</v>
          </cell>
          <cell r="G100">
            <v>1.462566906346531</v>
          </cell>
          <cell r="H100">
            <v>1.1288796372685437</v>
          </cell>
          <cell r="I100">
            <v>1.2217379576177756</v>
          </cell>
          <cell r="J100">
            <v>1.4878939869304511</v>
          </cell>
          <cell r="K100">
            <v>1.5446508864316424</v>
          </cell>
          <cell r="L100">
            <v>1.455322056014404</v>
          </cell>
          <cell r="M100">
            <v>1.4278947267079776</v>
          </cell>
        </row>
        <row r="101">
          <cell r="B101" t="str">
            <v>CHL</v>
          </cell>
          <cell r="C101" t="str">
            <v>Derived</v>
          </cell>
          <cell r="D101" t="str">
            <v>LT_UN/LF</v>
          </cell>
          <cell r="E101">
            <v>0</v>
          </cell>
          <cell r="F101">
            <v>0</v>
          </cell>
          <cell r="G101">
            <v>0</v>
          </cell>
          <cell r="H101">
            <v>0</v>
          </cell>
          <cell r="I101">
            <v>0</v>
          </cell>
          <cell r="J101">
            <v>0</v>
          </cell>
          <cell r="K101">
            <v>0</v>
          </cell>
          <cell r="L101">
            <v>0</v>
          </cell>
          <cell r="M101">
            <v>0</v>
          </cell>
        </row>
        <row r="102">
          <cell r="B102" t="str">
            <v>CZE</v>
          </cell>
          <cell r="C102" t="str">
            <v>Derived</v>
          </cell>
          <cell r="D102" t="str">
            <v>LT_UN/LF</v>
          </cell>
          <cell r="E102">
            <v>0</v>
          </cell>
          <cell r="F102">
            <v>3.9419395064162046</v>
          </cell>
          <cell r="G102">
            <v>2.8377007160616134</v>
          </cell>
          <cell r="H102">
            <v>2.205269193280202</v>
          </cell>
          <cell r="I102">
            <v>2.0741631907991187</v>
          </cell>
          <cell r="J102">
            <v>3.1726690391459074</v>
          </cell>
          <cell r="K102">
            <v>2.811117652408234</v>
          </cell>
          <cell r="L102">
            <v>2.9813256987330696</v>
          </cell>
          <cell r="M102">
            <v>3.1249152032375522</v>
          </cell>
        </row>
        <row r="103">
          <cell r="B103" t="str">
            <v>DEU</v>
          </cell>
          <cell r="C103" t="str">
            <v>Derived</v>
          </cell>
          <cell r="D103" t="str">
            <v>LT_UN/LF</v>
          </cell>
          <cell r="E103">
            <v>0</v>
          </cell>
          <cell r="F103">
            <v>5.7093815742428964</v>
          </cell>
          <cell r="G103">
            <v>4.8454900777326397</v>
          </cell>
          <cell r="H103">
            <v>3.8992600643409077</v>
          </cell>
          <cell r="I103">
            <v>3.476861891995179</v>
          </cell>
          <cell r="J103">
            <v>3.3142957817255172</v>
          </cell>
          <cell r="K103">
            <v>2.820292822630059</v>
          </cell>
          <cell r="L103">
            <v>2.4658161868002093</v>
          </cell>
          <cell r="M103">
            <v>2.3597449418714613</v>
          </cell>
        </row>
        <row r="104">
          <cell r="B104" t="str">
            <v>DNK</v>
          </cell>
          <cell r="C104" t="str">
            <v>Derived</v>
          </cell>
          <cell r="D104" t="str">
            <v>LT_UN/LF</v>
          </cell>
          <cell r="E104">
            <v>0</v>
          </cell>
          <cell r="F104">
            <v>0.80868607899088352</v>
          </cell>
          <cell r="G104">
            <v>0.61205870092153414</v>
          </cell>
          <cell r="H104">
            <v>0.46217867731442763</v>
          </cell>
          <cell r="I104">
            <v>0.57037456395567421</v>
          </cell>
          <cell r="J104">
            <v>1.5074877070183794</v>
          </cell>
          <cell r="K104">
            <v>1.8449240220452734</v>
          </cell>
          <cell r="L104">
            <v>2.1086532898245576</v>
          </cell>
          <cell r="M104">
            <v>1.7819347131134002</v>
          </cell>
        </row>
        <row r="105">
          <cell r="B105" t="str">
            <v>ESP</v>
          </cell>
          <cell r="C105" t="str">
            <v>Derived</v>
          </cell>
          <cell r="D105" t="str">
            <v>LT_UN/LF</v>
          </cell>
          <cell r="E105">
            <v>0</v>
          </cell>
          <cell r="F105">
            <v>1.8288486991462563</v>
          </cell>
          <cell r="G105">
            <v>1.6784645001156984</v>
          </cell>
          <cell r="H105">
            <v>2.0248397031700076</v>
          </cell>
          <cell r="I105">
            <v>4.249532634981402</v>
          </cell>
          <cell r="J105">
            <v>7.2738359601927272</v>
          </cell>
          <cell r="K105">
            <v>8.8943557986512847</v>
          </cell>
          <cell r="L105">
            <v>10.996276060557774</v>
          </cell>
          <cell r="M105">
            <v>12.963171721610484</v>
          </cell>
        </row>
        <row r="106">
          <cell r="B106" t="str">
            <v>EST</v>
          </cell>
          <cell r="C106" t="str">
            <v>Derived</v>
          </cell>
          <cell r="D106" t="str">
            <v>LT_UN/LF</v>
          </cell>
          <cell r="E106">
            <v>0</v>
          </cell>
          <cell r="F106">
            <v>2.8769624729323784</v>
          </cell>
          <cell r="G106">
            <v>2.2846572406489996</v>
          </cell>
          <cell r="H106">
            <v>1.6993586586850975</v>
          </cell>
          <cell r="I106">
            <v>3.7030351414448983</v>
          </cell>
          <cell r="J106">
            <v>7.5612260625017651</v>
          </cell>
          <cell r="K106">
            <v>7.0670396300718146</v>
          </cell>
          <cell r="L106">
            <v>5.4773192532210091</v>
          </cell>
          <cell r="M106">
            <v>3.8405940556218536</v>
          </cell>
        </row>
        <row r="107">
          <cell r="B107" t="str">
            <v>FIN</v>
          </cell>
          <cell r="C107" t="str">
            <v>Derived</v>
          </cell>
          <cell r="D107" t="str">
            <v>LT_UN/LF</v>
          </cell>
          <cell r="E107">
            <v>0</v>
          </cell>
          <cell r="F107">
            <v>1.8316747549898975</v>
          </cell>
          <cell r="G107">
            <v>1.5551547210721597</v>
          </cell>
          <cell r="H107">
            <v>1.1431531048260297</v>
          </cell>
          <cell r="I107">
            <v>1.362842927685314</v>
          </cell>
          <cell r="J107">
            <v>1.9612613455600263</v>
          </cell>
          <cell r="K107">
            <v>1.7372664150239991</v>
          </cell>
          <cell r="L107">
            <v>1.643076865886639</v>
          </cell>
          <cell r="M107">
            <v>1.711525685704409</v>
          </cell>
        </row>
        <row r="108">
          <cell r="B108" t="str">
            <v>FRA</v>
          </cell>
          <cell r="C108" t="str">
            <v>Derived</v>
          </cell>
          <cell r="D108" t="str">
            <v>LT_UN/LF</v>
          </cell>
          <cell r="E108">
            <v>0</v>
          </cell>
          <cell r="F108">
            <v>3.6599232462819162</v>
          </cell>
          <cell r="G108">
            <v>3.1756541664483735</v>
          </cell>
          <cell r="H108">
            <v>2.7341075000224317</v>
          </cell>
          <cell r="I108">
            <v>3.178214376245228</v>
          </cell>
          <cell r="J108">
            <v>3.7050995644066451</v>
          </cell>
          <cell r="K108">
            <v>3.7785634662877103</v>
          </cell>
          <cell r="L108">
            <v>3.9369943201494131</v>
          </cell>
          <cell r="M108">
            <v>3.963902730494556</v>
          </cell>
        </row>
        <row r="109">
          <cell r="B109" t="str">
            <v>GBR</v>
          </cell>
          <cell r="C109" t="str">
            <v>Derived</v>
          </cell>
          <cell r="D109" t="str">
            <v>LT_UN/LF</v>
          </cell>
          <cell r="E109">
            <v>0</v>
          </cell>
          <cell r="F109">
            <v>1.1916025349535064</v>
          </cell>
          <cell r="G109">
            <v>1.2478143713514152</v>
          </cell>
          <cell r="H109">
            <v>1.3520051409317606</v>
          </cell>
          <cell r="I109">
            <v>1.8432199960740179</v>
          </cell>
          <cell r="J109">
            <v>2.5281389536538494</v>
          </cell>
          <cell r="K109">
            <v>2.671967639567836</v>
          </cell>
          <cell r="L109">
            <v>2.7252328334464004</v>
          </cell>
          <cell r="M109">
            <v>2.7080864161652376</v>
          </cell>
        </row>
        <row r="110">
          <cell r="B110" t="str">
            <v>GRC</v>
          </cell>
          <cell r="C110" t="str">
            <v>Derived</v>
          </cell>
          <cell r="D110" t="str">
            <v>LT_UN/LF</v>
          </cell>
          <cell r="E110">
            <v>0</v>
          </cell>
          <cell r="F110">
            <v>4.7422972522744002</v>
          </cell>
          <cell r="G110">
            <v>4.0812209549413216</v>
          </cell>
          <cell r="H110">
            <v>3.5926960950529017</v>
          </cell>
          <cell r="I110">
            <v>3.8133384355725797</v>
          </cell>
          <cell r="J110">
            <v>5.6253497140960489</v>
          </cell>
          <cell r="K110">
            <v>8.8034684613879737</v>
          </cell>
          <cell r="L110">
            <v>14.599593627262948</v>
          </cell>
          <cell r="M110">
            <v>18.856616418965714</v>
          </cell>
        </row>
        <row r="111">
          <cell r="B111" t="str">
            <v>HUN</v>
          </cell>
          <cell r="C111" t="str">
            <v>Derived</v>
          </cell>
          <cell r="D111" t="str">
            <v>LT_UN/LF</v>
          </cell>
          <cell r="E111">
            <v>0</v>
          </cell>
          <cell r="F111">
            <v>3.4409809912344214</v>
          </cell>
          <cell r="G111">
            <v>3.499495649609202</v>
          </cell>
          <cell r="H111">
            <v>3.7254177482877222</v>
          </cell>
          <cell r="I111">
            <v>4.2612952927109307</v>
          </cell>
          <cell r="J111">
            <v>5.6423968655830921</v>
          </cell>
          <cell r="K111">
            <v>5.3636926527798892</v>
          </cell>
          <cell r="L111">
            <v>5.054382156680334</v>
          </cell>
          <cell r="M111">
            <v>5.0974962241871307</v>
          </cell>
        </row>
        <row r="112">
          <cell r="B112" t="str">
            <v>IRL</v>
          </cell>
          <cell r="C112" t="str">
            <v>Derived</v>
          </cell>
          <cell r="D112" t="str">
            <v>LT_UN/LF</v>
          </cell>
          <cell r="E112">
            <v>0</v>
          </cell>
          <cell r="F112">
            <v>1.383621416326086</v>
          </cell>
          <cell r="G112">
            <v>1.3287994197497015</v>
          </cell>
          <cell r="H112">
            <v>1.6236639096335788</v>
          </cell>
          <cell r="I112">
            <v>3.4614628744654303</v>
          </cell>
          <cell r="J112">
            <v>6.748479797933526</v>
          </cell>
          <cell r="K112">
            <v>8.5729839447929397</v>
          </cell>
          <cell r="L112">
            <v>8.9752860797540155</v>
          </cell>
          <cell r="M112">
            <v>7.8100285122155286</v>
          </cell>
        </row>
        <row r="113">
          <cell r="B113" t="str">
            <v>ISL</v>
          </cell>
          <cell r="C113" t="str">
            <v>Derived</v>
          </cell>
          <cell r="D113" t="str">
            <v>LT_UN/LF</v>
          </cell>
          <cell r="E113">
            <v>0</v>
          </cell>
          <cell r="F113">
            <v>0.15631784628745116</v>
          </cell>
          <cell r="G113">
            <v>0.13142141166643465</v>
          </cell>
          <cell r="H113">
            <v>0.10141153898862545</v>
          </cell>
          <cell r="I113">
            <v>0.47383842611971538</v>
          </cell>
          <cell r="J113">
            <v>1.4710720758399556</v>
          </cell>
          <cell r="K113">
            <v>1.791094931391767</v>
          </cell>
          <cell r="L113">
            <v>1.5451364590622814</v>
          </cell>
          <cell r="M113">
            <v>1.101583853803457</v>
          </cell>
        </row>
        <row r="114">
          <cell r="B114" t="str">
            <v>ISR</v>
          </cell>
          <cell r="C114" t="str">
            <v>Derived</v>
          </cell>
          <cell r="D114" t="str">
            <v>LT_UN/LF</v>
          </cell>
          <cell r="E114">
            <v>0</v>
          </cell>
          <cell r="F114">
            <v>2.204308251290075E-3</v>
          </cell>
          <cell r="G114">
            <v>1.6872624297211731E-3</v>
          </cell>
          <cell r="H114">
            <v>1.2724613290933599E-3</v>
          </cell>
          <cell r="I114">
            <v>1.4435784446294477E-3</v>
          </cell>
          <cell r="J114">
            <v>1.3811335763659683E-3</v>
          </cell>
          <cell r="K114">
            <v>1.0457524499504183E-3</v>
          </cell>
          <cell r="L114">
            <v>8.3582336665127116E-4</v>
          </cell>
          <cell r="M114">
            <v>6.8471946278752453E-4</v>
          </cell>
        </row>
        <row r="115">
          <cell r="B115" t="str">
            <v>ITA</v>
          </cell>
          <cell r="C115" t="str">
            <v>Derived</v>
          </cell>
          <cell r="D115" t="str">
            <v>LT_UN/LF</v>
          </cell>
          <cell r="E115">
            <v>0</v>
          </cell>
          <cell r="F115">
            <v>3.2860299468529983</v>
          </cell>
          <cell r="G115">
            <v>2.8473450692599895</v>
          </cell>
          <cell r="H115">
            <v>3.0407545910567042</v>
          </cell>
          <cell r="I115">
            <v>3.4310504366149948</v>
          </cell>
          <cell r="J115">
            <v>4.0392420234992557</v>
          </cell>
          <cell r="K115">
            <v>4.3094535775602871</v>
          </cell>
          <cell r="L115">
            <v>5.6085281490227343</v>
          </cell>
          <cell r="M115">
            <v>6.871353421265372</v>
          </cell>
        </row>
        <row r="116">
          <cell r="B116" t="str">
            <v>JPN</v>
          </cell>
          <cell r="C116" t="str">
            <v>Derived</v>
          </cell>
          <cell r="D116" t="str">
            <v>LT_UN/LF</v>
          </cell>
          <cell r="E116">
            <v>0</v>
          </cell>
          <cell r="F116">
            <v>1.3355674826233668</v>
          </cell>
          <cell r="G116">
            <v>1.1818679317939529</v>
          </cell>
          <cell r="H116">
            <v>1.2885825591848965</v>
          </cell>
          <cell r="I116">
            <v>1.3984962406015038</v>
          </cell>
          <cell r="J116">
            <v>1.8246017844303866</v>
          </cell>
          <cell r="K116">
            <v>1.6385980883022304</v>
          </cell>
          <cell r="L116">
            <v>1.6324249015891885</v>
          </cell>
          <cell r="M116">
            <v>1.6117790025946601</v>
          </cell>
        </row>
        <row r="117">
          <cell r="B117" t="str">
            <v>KOR</v>
          </cell>
          <cell r="C117" t="str">
            <v>Derived</v>
          </cell>
          <cell r="D117" t="str">
            <v>LT_UN/LF</v>
          </cell>
          <cell r="E117">
            <v>0</v>
          </cell>
          <cell r="F117">
            <v>3.718842479990124E-2</v>
          </cell>
          <cell r="G117">
            <v>1.8170022683621504E-2</v>
          </cell>
          <cell r="H117">
            <v>8.6254343522298813E-2</v>
          </cell>
          <cell r="I117">
            <v>1.8446932275162642E-2</v>
          </cell>
          <cell r="J117">
            <v>1.2202814001234024E-2</v>
          </cell>
          <cell r="K117">
            <v>1.3147986565148272E-2</v>
          </cell>
          <cell r="L117">
            <v>9.411546948521584E-3</v>
          </cell>
          <cell r="M117">
            <v>1.2367924368735194E-2</v>
          </cell>
        </row>
        <row r="118">
          <cell r="B118" t="str">
            <v>LUX</v>
          </cell>
          <cell r="C118" t="str">
            <v>Derived</v>
          </cell>
          <cell r="D118" t="str">
            <v>LT_UN/LF</v>
          </cell>
          <cell r="E118">
            <v>0</v>
          </cell>
          <cell r="F118">
            <v>1.3969268286373557</v>
          </cell>
          <cell r="G118">
            <v>1.165175565817576</v>
          </cell>
          <cell r="H118">
            <v>1.6376929221761749</v>
          </cell>
          <cell r="I118">
            <v>1.1826965684464221</v>
          </cell>
          <cell r="J118">
            <v>1.2773245947347571</v>
          </cell>
          <cell r="K118">
            <v>1.4125378115724716</v>
          </cell>
          <cell r="L118">
            <v>1.5568980439142746</v>
          </cell>
          <cell r="M118">
            <v>1.7764099696006466</v>
          </cell>
        </row>
        <row r="119">
          <cell r="B119" t="str">
            <v>MEX</v>
          </cell>
          <cell r="C119" t="str">
            <v>Derived</v>
          </cell>
          <cell r="D119" t="str">
            <v>LT_UN/LF</v>
          </cell>
          <cell r="E119">
            <v>0</v>
          </cell>
          <cell r="F119">
            <v>6.0547559418051594E-2</v>
          </cell>
          <cell r="G119">
            <v>7.3634552564029315E-2</v>
          </cell>
          <cell r="H119">
            <v>4.7878968637185673E-2</v>
          </cell>
          <cell r="I119">
            <v>8.390649515449744E-2</v>
          </cell>
          <cell r="J119">
            <v>0.10010922150476866</v>
          </cell>
          <cell r="K119">
            <v>9.3037846938252455E-2</v>
          </cell>
          <cell r="L119">
            <v>8.2125727640074961E-2</v>
          </cell>
          <cell r="M119">
            <v>7.2280562523405339E-2</v>
          </cell>
        </row>
        <row r="120">
          <cell r="B120" t="str">
            <v>NLD</v>
          </cell>
          <cell r="C120" t="str">
            <v>Derived</v>
          </cell>
          <cell r="D120" t="str">
            <v>LT_UN/LF</v>
          </cell>
          <cell r="E120">
            <v>0</v>
          </cell>
          <cell r="F120">
            <v>1.6463807647260442</v>
          </cell>
          <cell r="G120">
            <v>1.222448028576498</v>
          </cell>
          <cell r="H120">
            <v>0.9175279440220907</v>
          </cell>
          <cell r="I120">
            <v>0.8337234239336716</v>
          </cell>
          <cell r="J120">
            <v>1.2059686669748129</v>
          </cell>
          <cell r="K120">
            <v>1.4576379521952452</v>
          </cell>
          <cell r="L120">
            <v>1.7388067565174736</v>
          </cell>
          <cell r="M120">
            <v>2.3478786786452268</v>
          </cell>
        </row>
        <row r="121">
          <cell r="B121" t="str">
            <v>NOR</v>
          </cell>
          <cell r="C121" t="str">
            <v>Derived</v>
          </cell>
          <cell r="D121" t="str">
            <v>LT_UN/LF</v>
          </cell>
          <cell r="E121">
            <v>0</v>
          </cell>
          <cell r="F121">
            <v>0.45571179308221288</v>
          </cell>
          <cell r="G121">
            <v>0.20429213775699245</v>
          </cell>
          <cell r="H121">
            <v>0.14731679896102889</v>
          </cell>
          <cell r="I121">
            <v>0.23403760418685793</v>
          </cell>
          <cell r="J121">
            <v>0.32854304508014881</v>
          </cell>
          <cell r="K121">
            <v>0.36545471896173298</v>
          </cell>
          <cell r="L121">
            <v>0.26038163576921997</v>
          </cell>
          <cell r="M121">
            <v>0.29965105127523572</v>
          </cell>
        </row>
        <row r="122">
          <cell r="B122" t="str">
            <v>NZL</v>
          </cell>
          <cell r="C122" t="str">
            <v>Derived</v>
          </cell>
          <cell r="D122" t="str">
            <v>LT_UN/LF</v>
          </cell>
          <cell r="E122">
            <v>0</v>
          </cell>
          <cell r="F122">
            <v>0.25223804965936608</v>
          </cell>
          <cell r="G122">
            <v>0.18606505631790549</v>
          </cell>
          <cell r="H122">
            <v>0.15767344078486337</v>
          </cell>
          <cell r="I122">
            <v>0.35128805620608888</v>
          </cell>
          <cell r="J122">
            <v>0.53591142455974883</v>
          </cell>
          <cell r="K122">
            <v>0.53585932637841371</v>
          </cell>
          <cell r="L122">
            <v>0.81910402621132883</v>
          </cell>
          <cell r="M122">
            <v>0.6509728322638707</v>
          </cell>
        </row>
        <row r="123">
          <cell r="B123" t="str">
            <v>POL</v>
          </cell>
          <cell r="C123" t="str">
            <v>Derived</v>
          </cell>
          <cell r="D123" t="str">
            <v>LT_UN/LF</v>
          </cell>
          <cell r="E123">
            <v>0</v>
          </cell>
          <cell r="F123">
            <v>6.9801917943928213</v>
          </cell>
          <cell r="G123">
            <v>4.4029242107448434</v>
          </cell>
          <cell r="H123">
            <v>2.0657768267339973</v>
          </cell>
          <cell r="I123">
            <v>2.0597018380480576</v>
          </cell>
          <cell r="J123">
            <v>2.4592251017328457</v>
          </cell>
          <cell r="K123">
            <v>3.0439968456713351</v>
          </cell>
          <cell r="L123">
            <v>3.5069446847383019</v>
          </cell>
          <cell r="M123">
            <v>3.7694332885387318</v>
          </cell>
        </row>
        <row r="124">
          <cell r="B124" t="str">
            <v>PRT</v>
          </cell>
          <cell r="C124" t="str">
            <v>Derived</v>
          </cell>
          <cell r="D124" t="str">
            <v>LT_UN/LF</v>
          </cell>
          <cell r="E124">
            <v>0</v>
          </cell>
          <cell r="F124">
            <v>3.8992991577869871</v>
          </cell>
          <cell r="G124">
            <v>3.8112676535595673</v>
          </cell>
          <cell r="H124">
            <v>3.6377820142477502</v>
          </cell>
          <cell r="I124">
            <v>4.2264996803538653</v>
          </cell>
          <cell r="J124">
            <v>5.7047282810641384</v>
          </cell>
          <cell r="K124">
            <v>6.2627948094165387</v>
          </cell>
          <cell r="L124">
            <v>7.7786016139999008</v>
          </cell>
          <cell r="M124">
            <v>9.3205496079491397</v>
          </cell>
        </row>
        <row r="125">
          <cell r="B125" t="str">
            <v>SVK</v>
          </cell>
          <cell r="C125" t="str">
            <v>Derived</v>
          </cell>
          <cell r="D125" t="str">
            <v>LT_UN/LF</v>
          </cell>
          <cell r="E125">
            <v>0</v>
          </cell>
          <cell r="F125">
            <v>9.7165970576062008</v>
          </cell>
          <cell r="G125">
            <v>7.7936213313233154</v>
          </cell>
          <cell r="H125">
            <v>6.3182732528955743</v>
          </cell>
          <cell r="I125">
            <v>6.1370467790056793</v>
          </cell>
          <cell r="J125">
            <v>8.524328518121699</v>
          </cell>
          <cell r="K125">
            <v>8.7068238503158266</v>
          </cell>
          <cell r="L125">
            <v>8.8899684914236623</v>
          </cell>
          <cell r="M125">
            <v>9.4640199159490646</v>
          </cell>
        </row>
        <row r="126">
          <cell r="B126" t="str">
            <v>SVN</v>
          </cell>
          <cell r="C126" t="str">
            <v>Derived</v>
          </cell>
          <cell r="D126" t="str">
            <v>LT_UN/LF</v>
          </cell>
          <cell r="E126">
            <v>0</v>
          </cell>
          <cell r="F126">
            <v>2.9307949845826609</v>
          </cell>
          <cell r="G126">
            <v>2.2036949804535086</v>
          </cell>
          <cell r="H126">
            <v>1.8444602357461728</v>
          </cell>
          <cell r="I126">
            <v>1.7613953551958397</v>
          </cell>
          <cell r="J126">
            <v>3.1343503902208933</v>
          </cell>
          <cell r="K126">
            <v>3.6105984106441356</v>
          </cell>
          <cell r="L126">
            <v>4.2339771244883178</v>
          </cell>
          <cell r="M126">
            <v>5.1487491600946678</v>
          </cell>
        </row>
        <row r="127">
          <cell r="B127" t="str">
            <v>SWE</v>
          </cell>
          <cell r="C127" t="str">
            <v>Derived</v>
          </cell>
          <cell r="D127" t="str">
            <v>LT_UN/LF</v>
          </cell>
          <cell r="E127">
            <v>0</v>
          </cell>
          <cell r="F127">
            <v>0</v>
          </cell>
          <cell r="G127">
            <v>0.74355212036041995</v>
          </cell>
          <cell r="H127">
            <v>0.7085038839609259</v>
          </cell>
          <cell r="I127">
            <v>1.0131739088367546</v>
          </cell>
          <cell r="J127">
            <v>1.3820411420375056</v>
          </cell>
          <cell r="K127">
            <v>1.3062347096896345</v>
          </cell>
          <cell r="L127">
            <v>1.2660178827248925</v>
          </cell>
          <cell r="M127">
            <v>1.2221304695437278</v>
          </cell>
        </row>
        <row r="128">
          <cell r="B128" t="str">
            <v>TUR</v>
          </cell>
          <cell r="C128" t="str">
            <v>Derived</v>
          </cell>
          <cell r="D128" t="str">
            <v>LT_UN/LF</v>
          </cell>
          <cell r="E128">
            <v>0</v>
          </cell>
          <cell r="F128">
            <v>3.7123488088989154</v>
          </cell>
          <cell r="G128">
            <v>3.1665861478325792</v>
          </cell>
          <cell r="H128">
            <v>2.9907809815300102</v>
          </cell>
          <cell r="I128">
            <v>3.6055073405169398</v>
          </cell>
          <cell r="J128">
            <v>3.4442737466066391</v>
          </cell>
          <cell r="K128">
            <v>2.6226584825593213</v>
          </cell>
          <cell r="L128">
            <v>2.3203788101674778</v>
          </cell>
          <cell r="M128">
            <v>2.39616727679523</v>
          </cell>
        </row>
        <row r="129">
          <cell r="B129" t="str">
            <v>USA</v>
          </cell>
          <cell r="C129" t="str">
            <v>Derived</v>
          </cell>
          <cell r="D129" t="str">
            <v>LT_UN/LF</v>
          </cell>
          <cell r="E129">
            <v>0</v>
          </cell>
          <cell r="F129">
            <v>0.46292749802545902</v>
          </cell>
          <cell r="G129">
            <v>0.45975750403920473</v>
          </cell>
          <cell r="H129">
            <v>0.61573680686669685</v>
          </cell>
          <cell r="I129">
            <v>1.5038081768758678</v>
          </cell>
          <cell r="J129">
            <v>2.7929294307700503</v>
          </cell>
          <cell r="K129">
            <v>2.803731625532901</v>
          </cell>
          <cell r="L129">
            <v>2.3642584010541081</v>
          </cell>
          <cell r="M129">
            <v>1.9100426541870348</v>
          </cell>
        </row>
        <row r="130">
          <cell r="B130" t="str">
            <v>OECD</v>
          </cell>
          <cell r="C130" t="str">
            <v>Derived</v>
          </cell>
          <cell r="D130" t="str">
            <v>LT_UN/LF</v>
          </cell>
          <cell r="E130">
            <v>0</v>
          </cell>
          <cell r="F130">
            <v>1.8500652483225852</v>
          </cell>
          <cell r="G130">
            <v>1.5724327635412092</v>
          </cell>
          <cell r="H130">
            <v>1.4532017411510951</v>
          </cell>
          <cell r="I130">
            <v>1.8766766929864023</v>
          </cell>
          <cell r="J130">
            <v>2.5790374498782236</v>
          </cell>
          <cell r="K130">
            <v>2.6196889997873645</v>
          </cell>
          <cell r="L130">
            <v>2.6924999747973697</v>
          </cell>
          <cell r="M130">
            <v>2.7424416094496515</v>
          </cell>
        </row>
        <row r="131">
          <cell r="B131" t="str">
            <v>LVA</v>
          </cell>
          <cell r="C131" t="str">
            <v>Derived</v>
          </cell>
          <cell r="D131" t="str">
            <v>LT_UN/LF</v>
          </cell>
          <cell r="F131">
            <v>2.4816227521716794</v>
          </cell>
          <cell r="G131">
            <v>1.6328998561219537</v>
          </cell>
          <cell r="H131">
            <v>1.8513070014745596</v>
          </cell>
          <cell r="I131">
            <v>4.5126819878410096</v>
          </cell>
          <cell r="J131">
            <v>8.7635359161842388</v>
          </cell>
          <cell r="K131">
            <v>8.8242434861757406</v>
          </cell>
          <cell r="L131">
            <v>7.8315824752603307</v>
          </cell>
          <cell r="M131">
            <v>5.7126601102531547</v>
          </cell>
        </row>
      </sheetData>
      <sheetData sheetId="30">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AUS.TE.A</v>
          </cell>
          <cell r="F8">
            <v>1722.599975585938</v>
          </cell>
          <cell r="G8">
            <v>1719.400024414063</v>
          </cell>
          <cell r="H8">
            <v>1723.099975585938</v>
          </cell>
          <cell r="I8">
            <v>1695.599975585938</v>
          </cell>
          <cell r="J8">
            <v>1694.800048828125</v>
          </cell>
          <cell r="K8">
            <v>1700.300048828125</v>
          </cell>
          <cell r="L8">
            <v>1685.699951171875</v>
          </cell>
          <cell r="M8">
            <v>1675.5</v>
          </cell>
        </row>
        <row r="9">
          <cell r="B9" t="str">
            <v>AUT</v>
          </cell>
          <cell r="D9" t="str">
            <v>Refresh</v>
          </cell>
          <cell r="E9" t="str">
            <v>AUT.TE.A</v>
          </cell>
          <cell r="F9">
            <v>1761</v>
          </cell>
          <cell r="G9">
            <v>1771</v>
          </cell>
          <cell r="H9">
            <v>1771</v>
          </cell>
          <cell r="I9">
            <v>1692</v>
          </cell>
          <cell r="J9">
            <v>1674</v>
          </cell>
          <cell r="K9">
            <v>1696</v>
          </cell>
          <cell r="L9">
            <v>1699</v>
          </cell>
          <cell r="M9">
            <v>1623</v>
          </cell>
        </row>
        <row r="10">
          <cell r="B10" t="str">
            <v>BEL</v>
          </cell>
          <cell r="D10" t="str">
            <v>Refresh</v>
          </cell>
          <cell r="E10" t="str">
            <v>BEL.TE.A</v>
          </cell>
          <cell r="F10">
            <v>1578.52001953125</v>
          </cell>
          <cell r="G10">
            <v>1582.7099609375</v>
          </cell>
          <cell r="H10">
            <v>1576.780029296875</v>
          </cell>
          <cell r="I10">
            <v>1558.5</v>
          </cell>
          <cell r="J10">
            <v>1563.02001953125</v>
          </cell>
          <cell r="K10">
            <v>1574.130004882813</v>
          </cell>
          <cell r="L10">
            <v>1572.339965820313</v>
          </cell>
          <cell r="M10">
            <v>1570.170043945313</v>
          </cell>
        </row>
        <row r="11">
          <cell r="B11" t="str">
            <v>CAN</v>
          </cell>
          <cell r="D11" t="str">
            <v>Refresh</v>
          </cell>
          <cell r="E11" t="str">
            <v>CAN.TE.A</v>
          </cell>
          <cell r="F11">
            <v>1743</v>
          </cell>
          <cell r="G11">
            <v>1739</v>
          </cell>
          <cell r="H11">
            <v>1733</v>
          </cell>
          <cell r="I11">
            <v>1700</v>
          </cell>
          <cell r="J11">
            <v>1701</v>
          </cell>
          <cell r="K11">
            <v>1698</v>
          </cell>
          <cell r="L11">
            <v>1711</v>
          </cell>
          <cell r="M11">
            <v>1706</v>
          </cell>
        </row>
        <row r="12">
          <cell r="B12" t="str">
            <v>CHE</v>
          </cell>
          <cell r="D12" t="str">
            <v>Refresh</v>
          </cell>
          <cell r="E12" t="str">
            <v>CHE.TE.A</v>
          </cell>
          <cell r="F12">
            <v>1643.170043945313</v>
          </cell>
          <cell r="G12">
            <v>1632.719970703125</v>
          </cell>
          <cell r="H12">
            <v>1623.089965820313</v>
          </cell>
          <cell r="I12">
            <v>1614.880004882813</v>
          </cell>
          <cell r="J12">
            <v>1624.469970703125</v>
          </cell>
          <cell r="K12">
            <v>1617.43994140625</v>
          </cell>
          <cell r="L12">
            <v>1602.449951171875</v>
          </cell>
          <cell r="M12">
            <v>1584.77001953125</v>
          </cell>
        </row>
        <row r="13">
          <cell r="B13" t="str">
            <v>CHL</v>
          </cell>
          <cell r="D13" t="str">
            <v>Refresh</v>
          </cell>
          <cell r="E13" t="str">
            <v>CHL.TE.A</v>
          </cell>
          <cell r="F13">
            <v>2165</v>
          </cell>
          <cell r="G13">
            <v>2128</v>
          </cell>
          <cell r="H13">
            <v>2095</v>
          </cell>
          <cell r="I13">
            <v>2074</v>
          </cell>
          <cell r="J13">
            <v>2068</v>
          </cell>
          <cell r="K13">
            <v>2047</v>
          </cell>
          <cell r="L13">
            <v>2023.890014648438</v>
          </cell>
          <cell r="M13">
            <v>2015.119995117188</v>
          </cell>
        </row>
        <row r="14">
          <cell r="B14" t="str">
            <v>CZE</v>
          </cell>
          <cell r="D14" t="str">
            <v>Refresh</v>
          </cell>
          <cell r="E14" t="str">
            <v>CZE.TE.A</v>
          </cell>
          <cell r="F14">
            <v>1808</v>
          </cell>
          <cell r="G14">
            <v>1793</v>
          </cell>
          <cell r="H14">
            <v>1800</v>
          </cell>
          <cell r="I14">
            <v>1777.849975585938</v>
          </cell>
          <cell r="J14">
            <v>1811.199951171875</v>
          </cell>
          <cell r="K14">
            <v>1810.579956054688</v>
          </cell>
          <cell r="L14">
            <v>1801.77001953125</v>
          </cell>
          <cell r="M14">
            <v>1771.780029296875</v>
          </cell>
        </row>
        <row r="15">
          <cell r="B15" t="str">
            <v>DEU</v>
          </cell>
          <cell r="D15" t="str">
            <v>Refresh</v>
          </cell>
          <cell r="E15" t="str">
            <v>DEU.TE.A</v>
          </cell>
          <cell r="F15">
            <v>1424</v>
          </cell>
          <cell r="G15">
            <v>1422</v>
          </cell>
          <cell r="H15">
            <v>1421.699951171875</v>
          </cell>
          <cell r="I15">
            <v>1381.800048828125</v>
          </cell>
          <cell r="J15">
            <v>1404.5</v>
          </cell>
          <cell r="K15">
            <v>1405.400024414063</v>
          </cell>
          <cell r="L15">
            <v>1393.300048828125</v>
          </cell>
          <cell r="M15">
            <v>1387.900024414063</v>
          </cell>
        </row>
        <row r="16">
          <cell r="B16" t="str">
            <v>DNK</v>
          </cell>
          <cell r="D16" t="str">
            <v>Refresh</v>
          </cell>
          <cell r="E16" t="str">
            <v>DNK.TE.A</v>
          </cell>
          <cell r="F16">
            <v>1463.52001953125</v>
          </cell>
          <cell r="G16">
            <v>1438.510009765625</v>
          </cell>
          <cell r="H16">
            <v>1431.25</v>
          </cell>
          <cell r="I16">
            <v>1433.569946289063</v>
          </cell>
          <cell r="J16">
            <v>1416.819946289063</v>
          </cell>
          <cell r="K16">
            <v>1433.300048828125</v>
          </cell>
          <cell r="L16">
            <v>1431.02001953125</v>
          </cell>
          <cell r="M16">
            <v>1411.390014648438</v>
          </cell>
        </row>
        <row r="17">
          <cell r="B17" t="str">
            <v>ESP</v>
          </cell>
          <cell r="D17" t="str">
            <v>Refresh</v>
          </cell>
          <cell r="E17" t="str">
            <v>ESP.TE.A</v>
          </cell>
          <cell r="F17">
            <v>1673</v>
          </cell>
          <cell r="G17">
            <v>1658</v>
          </cell>
          <cell r="H17">
            <v>1662.699951171875</v>
          </cell>
          <cell r="I17">
            <v>1670.099975585938</v>
          </cell>
          <cell r="J17">
            <v>1673</v>
          </cell>
          <cell r="K17">
            <v>1678.599975585938</v>
          </cell>
          <cell r="L17">
            <v>1666.300048828125</v>
          </cell>
          <cell r="M17">
            <v>1664.900024414063</v>
          </cell>
        </row>
        <row r="18">
          <cell r="B18" t="str">
            <v>EST</v>
          </cell>
          <cell r="D18" t="str">
            <v>Refresh</v>
          </cell>
          <cell r="E18" t="str">
            <v>EST.TE.A</v>
          </cell>
          <cell r="F18">
            <v>2001</v>
          </cell>
          <cell r="G18">
            <v>1999</v>
          </cell>
          <cell r="H18">
            <v>1969</v>
          </cell>
          <cell r="I18">
            <v>1831</v>
          </cell>
          <cell r="J18">
            <v>1879</v>
          </cell>
          <cell r="K18">
            <v>1924</v>
          </cell>
          <cell r="L18">
            <v>1889</v>
          </cell>
          <cell r="M18">
            <v>1868</v>
          </cell>
        </row>
        <row r="19">
          <cell r="B19" t="str">
            <v>FIN</v>
          </cell>
          <cell r="D19" t="str">
            <v>Refresh</v>
          </cell>
          <cell r="E19" t="str">
            <v>FIN.TE.A</v>
          </cell>
          <cell r="F19">
            <v>1709</v>
          </cell>
          <cell r="G19">
            <v>1706</v>
          </cell>
          <cell r="H19">
            <v>1688</v>
          </cell>
          <cell r="I19">
            <v>1673</v>
          </cell>
          <cell r="J19">
            <v>1677</v>
          </cell>
          <cell r="K19">
            <v>1677</v>
          </cell>
          <cell r="L19">
            <v>1679</v>
          </cell>
          <cell r="M19">
            <v>1666</v>
          </cell>
        </row>
        <row r="20">
          <cell r="B20" t="str">
            <v>FRA</v>
          </cell>
          <cell r="D20" t="str">
            <v>Refresh</v>
          </cell>
          <cell r="E20" t="str">
            <v>FRA.TE.A</v>
          </cell>
          <cell r="F20">
            <v>1484</v>
          </cell>
          <cell r="G20">
            <v>1500.25</v>
          </cell>
          <cell r="H20">
            <v>1507.170043945313</v>
          </cell>
          <cell r="I20">
            <v>1489.069946289063</v>
          </cell>
          <cell r="J20">
            <v>1493.9599609375</v>
          </cell>
          <cell r="K20">
            <v>1496.329956054688</v>
          </cell>
          <cell r="L20">
            <v>1489.329956054688</v>
          </cell>
          <cell r="M20">
            <v>1489.199951171875</v>
          </cell>
        </row>
        <row r="21">
          <cell r="B21" t="str">
            <v>GBR</v>
          </cell>
          <cell r="D21" t="str">
            <v>Refresh</v>
          </cell>
          <cell r="E21" t="str">
            <v>GBR.TE.A</v>
          </cell>
          <cell r="F21">
            <v>1669</v>
          </cell>
          <cell r="G21">
            <v>1677</v>
          </cell>
          <cell r="H21">
            <v>1659</v>
          </cell>
          <cell r="I21">
            <v>1651</v>
          </cell>
          <cell r="J21">
            <v>1652</v>
          </cell>
          <cell r="K21">
            <v>1625</v>
          </cell>
          <cell r="L21">
            <v>1654</v>
          </cell>
          <cell r="M21">
            <v>1669</v>
          </cell>
        </row>
        <row r="22">
          <cell r="B22" t="str">
            <v>GRC</v>
          </cell>
          <cell r="D22" t="str">
            <v>Refresh</v>
          </cell>
          <cell r="E22" t="str">
            <v>GRC.TE.A</v>
          </cell>
          <cell r="F22">
            <v>2066</v>
          </cell>
          <cell r="G22">
            <v>2036.7900390625</v>
          </cell>
          <cell r="H22">
            <v>1949.880004882813</v>
          </cell>
          <cell r="I22">
            <v>1997.180053710938</v>
          </cell>
          <cell r="J22">
            <v>2016.010009765625</v>
          </cell>
          <cell r="K22">
            <v>2038.780029296875</v>
          </cell>
          <cell r="L22">
            <v>2033.9599609375</v>
          </cell>
          <cell r="M22">
            <v>2037</v>
          </cell>
        </row>
        <row r="23">
          <cell r="B23" t="str">
            <v>HUN</v>
          </cell>
          <cell r="D23" t="str">
            <v>Refresh</v>
          </cell>
          <cell r="E23" t="str">
            <v>HUN.TE.A</v>
          </cell>
          <cell r="F23">
            <v>1983.47998046875</v>
          </cell>
          <cell r="G23">
            <v>1978.420043945313</v>
          </cell>
          <cell r="H23">
            <v>1981.619995117188</v>
          </cell>
          <cell r="I23">
            <v>1965.400024414063</v>
          </cell>
          <cell r="J23">
            <v>1959.010009765625</v>
          </cell>
          <cell r="K23">
            <v>1975.859985351563</v>
          </cell>
          <cell r="L23">
            <v>1888.449951171875</v>
          </cell>
          <cell r="M23">
            <v>1883</v>
          </cell>
        </row>
        <row r="24">
          <cell r="B24" t="str">
            <v>IRL</v>
          </cell>
          <cell r="D24" t="str">
            <v>Refresh</v>
          </cell>
          <cell r="E24" t="str">
            <v>IRL.TE.A</v>
          </cell>
          <cell r="F24">
            <v>1879</v>
          </cell>
          <cell r="G24">
            <v>1865</v>
          </cell>
          <cell r="H24">
            <v>1844</v>
          </cell>
          <cell r="I24">
            <v>1812</v>
          </cell>
          <cell r="J24">
            <v>1801</v>
          </cell>
          <cell r="K24">
            <v>1801</v>
          </cell>
          <cell r="L24">
            <v>1806</v>
          </cell>
          <cell r="M24">
            <v>1815</v>
          </cell>
        </row>
        <row r="25">
          <cell r="B25" t="str">
            <v>ISL</v>
          </cell>
          <cell r="D25" t="str">
            <v>Refresh</v>
          </cell>
          <cell r="E25" t="str">
            <v>ISL.TE.A</v>
          </cell>
          <cell r="F25">
            <v>1805.400024414063</v>
          </cell>
          <cell r="G25">
            <v>1781.099975585938</v>
          </cell>
          <cell r="H25">
            <v>1782.599975585938</v>
          </cell>
          <cell r="I25">
            <v>1703.699951171875</v>
          </cell>
          <cell r="J25">
            <v>1689</v>
          </cell>
          <cell r="K25">
            <v>1731.199951171875</v>
          </cell>
          <cell r="L25">
            <v>1706.099975585938</v>
          </cell>
          <cell r="M25">
            <v>1703.97998046875</v>
          </cell>
        </row>
        <row r="26">
          <cell r="B26" t="str">
            <v>ISR</v>
          </cell>
          <cell r="D26" t="str">
            <v>Refresh</v>
          </cell>
          <cell r="E26" t="str">
            <v>ISR.TE.A</v>
          </cell>
          <cell r="F26">
            <v>1919</v>
          </cell>
          <cell r="G26">
            <v>1931</v>
          </cell>
          <cell r="H26">
            <v>1929</v>
          </cell>
          <cell r="I26">
            <v>1927</v>
          </cell>
          <cell r="J26">
            <v>1918</v>
          </cell>
          <cell r="K26">
            <v>1920</v>
          </cell>
          <cell r="L26">
            <v>1910</v>
          </cell>
          <cell r="M26">
            <v>1867</v>
          </cell>
        </row>
        <row r="27">
          <cell r="B27" t="str">
            <v>ITA</v>
          </cell>
          <cell r="D27" t="str">
            <v>Refresh</v>
          </cell>
          <cell r="E27" t="str">
            <v>ITA.TE.A</v>
          </cell>
          <cell r="F27">
            <v>1815</v>
          </cell>
          <cell r="G27">
            <v>1816</v>
          </cell>
          <cell r="H27">
            <v>1803</v>
          </cell>
          <cell r="I27">
            <v>1771</v>
          </cell>
          <cell r="J27">
            <v>1772</v>
          </cell>
          <cell r="K27">
            <v>1772</v>
          </cell>
          <cell r="L27">
            <v>1752</v>
          </cell>
          <cell r="M27">
            <v>1752</v>
          </cell>
        </row>
        <row r="28">
          <cell r="B28" t="str">
            <v>JPN</v>
          </cell>
          <cell r="D28" t="str">
            <v>Refresh</v>
          </cell>
          <cell r="E28" t="str">
            <v>JPN.TE.A</v>
          </cell>
          <cell r="F28">
            <v>1784</v>
          </cell>
          <cell r="G28">
            <v>1785</v>
          </cell>
          <cell r="H28">
            <v>1771</v>
          </cell>
          <cell r="I28">
            <v>1714</v>
          </cell>
          <cell r="J28">
            <v>1733</v>
          </cell>
          <cell r="K28">
            <v>1728</v>
          </cell>
          <cell r="L28">
            <v>1745.199951171875</v>
          </cell>
          <cell r="M28">
            <v>1735</v>
          </cell>
        </row>
        <row r="29">
          <cell r="B29" t="str">
            <v>KOR</v>
          </cell>
          <cell r="D29" t="str">
            <v>Refresh</v>
          </cell>
          <cell r="E29" t="str">
            <v>KOR.TE.A</v>
          </cell>
          <cell r="F29">
            <v>2346</v>
          </cell>
          <cell r="G29">
            <v>2306</v>
          </cell>
          <cell r="H29">
            <v>2246</v>
          </cell>
          <cell r="I29">
            <v>2232</v>
          </cell>
          <cell r="J29">
            <v>2187</v>
          </cell>
          <cell r="K29">
            <v>2090</v>
          </cell>
          <cell r="L29">
            <v>2163</v>
          </cell>
        </row>
        <row r="30">
          <cell r="B30" t="str">
            <v>LUX</v>
          </cell>
          <cell r="D30" t="str">
            <v>Refresh</v>
          </cell>
          <cell r="E30" t="str">
            <v>LUX.TE.A</v>
          </cell>
          <cell r="F30">
            <v>1601</v>
          </cell>
          <cell r="G30">
            <v>1537</v>
          </cell>
          <cell r="H30">
            <v>1576</v>
          </cell>
          <cell r="I30">
            <v>1621</v>
          </cell>
          <cell r="J30">
            <v>1636</v>
          </cell>
          <cell r="K30">
            <v>1600</v>
          </cell>
          <cell r="L30">
            <v>1609</v>
          </cell>
          <cell r="M30">
            <v>1643</v>
          </cell>
        </row>
        <row r="31">
          <cell r="B31" t="str">
            <v>MEX</v>
          </cell>
          <cell r="D31" t="str">
            <v>Refresh</v>
          </cell>
          <cell r="E31" t="str">
            <v>MEX.TE.A</v>
          </cell>
          <cell r="F31">
            <v>2281.02001953125</v>
          </cell>
          <cell r="G31">
            <v>2262.2900390625</v>
          </cell>
          <cell r="H31">
            <v>2260.3701171875</v>
          </cell>
          <cell r="I31">
            <v>2252.5</v>
          </cell>
          <cell r="J31">
            <v>2242.429931640625</v>
          </cell>
          <cell r="K31">
            <v>2250.179931640625</v>
          </cell>
          <cell r="L31">
            <v>2225.840087890625</v>
          </cell>
          <cell r="M31">
            <v>2236.6298828125</v>
          </cell>
        </row>
        <row r="32">
          <cell r="B32" t="str">
            <v>NLD</v>
          </cell>
          <cell r="D32" t="str">
            <v>Refresh</v>
          </cell>
          <cell r="E32" t="str">
            <v>NLD.TE.A</v>
          </cell>
          <cell r="F32">
            <v>1392</v>
          </cell>
          <cell r="G32">
            <v>1388</v>
          </cell>
          <cell r="H32">
            <v>1392</v>
          </cell>
          <cell r="I32">
            <v>1384</v>
          </cell>
          <cell r="J32">
            <v>1381</v>
          </cell>
          <cell r="K32">
            <v>1382</v>
          </cell>
          <cell r="L32">
            <v>1383</v>
          </cell>
          <cell r="M32">
            <v>1380</v>
          </cell>
        </row>
        <row r="33">
          <cell r="B33" t="str">
            <v>NOR</v>
          </cell>
          <cell r="D33" t="str">
            <v>Refresh</v>
          </cell>
          <cell r="E33" t="str">
            <v>NOR.TE.A</v>
          </cell>
          <cell r="F33">
            <v>1419.800048828125</v>
          </cell>
          <cell r="G33">
            <v>1426</v>
          </cell>
          <cell r="H33">
            <v>1429.5</v>
          </cell>
          <cell r="I33">
            <v>1406.800048828125</v>
          </cell>
          <cell r="J33">
            <v>1415.300048828125</v>
          </cell>
          <cell r="K33">
            <v>1421.099975585938</v>
          </cell>
          <cell r="L33">
            <v>1419.699951171875</v>
          </cell>
          <cell r="M33">
            <v>1408.099975585938</v>
          </cell>
        </row>
        <row r="34">
          <cell r="B34" t="str">
            <v>NZL</v>
          </cell>
          <cell r="D34" t="str">
            <v>Refresh</v>
          </cell>
          <cell r="E34" t="str">
            <v>NZL.TE.A</v>
          </cell>
          <cell r="F34">
            <v>1792</v>
          </cell>
          <cell r="G34">
            <v>1774</v>
          </cell>
          <cell r="H34">
            <v>1761</v>
          </cell>
          <cell r="I34">
            <v>1739</v>
          </cell>
          <cell r="J34">
            <v>1755</v>
          </cell>
          <cell r="K34">
            <v>1746</v>
          </cell>
          <cell r="L34">
            <v>1737</v>
          </cell>
          <cell r="M34">
            <v>1760</v>
          </cell>
        </row>
        <row r="35">
          <cell r="B35" t="str">
            <v>POL</v>
          </cell>
          <cell r="D35" t="str">
            <v>Refresh</v>
          </cell>
          <cell r="E35" t="str">
            <v>POL.TE.A</v>
          </cell>
          <cell r="F35">
            <v>1985</v>
          </cell>
          <cell r="G35">
            <v>1976</v>
          </cell>
          <cell r="H35">
            <v>1969</v>
          </cell>
          <cell r="I35">
            <v>1948</v>
          </cell>
          <cell r="J35">
            <v>1940</v>
          </cell>
          <cell r="K35">
            <v>1938</v>
          </cell>
          <cell r="L35">
            <v>1929</v>
          </cell>
          <cell r="M35">
            <v>1918</v>
          </cell>
        </row>
        <row r="36">
          <cell r="B36" t="str">
            <v>PRT</v>
          </cell>
          <cell r="D36" t="str">
            <v>Refresh</v>
          </cell>
          <cell r="E36" t="str">
            <v>PRT.TE.A</v>
          </cell>
          <cell r="F36">
            <v>1783</v>
          </cell>
          <cell r="G36">
            <v>1752</v>
          </cell>
          <cell r="H36">
            <v>1771</v>
          </cell>
          <cell r="I36">
            <v>1744</v>
          </cell>
          <cell r="J36">
            <v>1740</v>
          </cell>
          <cell r="K36">
            <v>1711</v>
          </cell>
          <cell r="L36">
            <v>1691</v>
          </cell>
          <cell r="M36">
            <v>1712</v>
          </cell>
        </row>
        <row r="37">
          <cell r="B37" t="str">
            <v>SVK</v>
          </cell>
          <cell r="D37" t="str">
            <v>Refresh</v>
          </cell>
          <cell r="E37" t="str">
            <v>SVK.TE.A</v>
          </cell>
          <cell r="F37">
            <v>1774</v>
          </cell>
          <cell r="G37">
            <v>1791</v>
          </cell>
          <cell r="H37">
            <v>1793</v>
          </cell>
          <cell r="I37">
            <v>1780</v>
          </cell>
          <cell r="J37">
            <v>1807</v>
          </cell>
          <cell r="K37">
            <v>1793</v>
          </cell>
          <cell r="L37">
            <v>1789</v>
          </cell>
          <cell r="M37">
            <v>1770</v>
          </cell>
        </row>
        <row r="38">
          <cell r="B38" t="str">
            <v>SVN</v>
          </cell>
          <cell r="D38" t="str">
            <v>Refresh</v>
          </cell>
          <cell r="E38" t="str">
            <v>SVN.TE.A</v>
          </cell>
          <cell r="F38">
            <v>1667</v>
          </cell>
          <cell r="G38">
            <v>1655</v>
          </cell>
          <cell r="H38">
            <v>1670</v>
          </cell>
          <cell r="I38">
            <v>1569</v>
          </cell>
          <cell r="J38">
            <v>1580</v>
          </cell>
          <cell r="K38">
            <v>1557</v>
          </cell>
          <cell r="L38">
            <v>1537</v>
          </cell>
          <cell r="M38">
            <v>1547</v>
          </cell>
        </row>
        <row r="39">
          <cell r="B39" t="str">
            <v>SWE</v>
          </cell>
          <cell r="D39" t="str">
            <v>Refresh</v>
          </cell>
          <cell r="E39" t="str">
            <v>SWE.TE.A</v>
          </cell>
          <cell r="F39">
            <v>1599</v>
          </cell>
          <cell r="G39">
            <v>1612</v>
          </cell>
          <cell r="H39">
            <v>1617</v>
          </cell>
          <cell r="I39">
            <v>1609</v>
          </cell>
          <cell r="J39">
            <v>1635</v>
          </cell>
          <cell r="K39">
            <v>1632</v>
          </cell>
          <cell r="L39">
            <v>1618</v>
          </cell>
          <cell r="M39">
            <v>1607</v>
          </cell>
        </row>
        <row r="40">
          <cell r="B40" t="str">
            <v>TUR</v>
          </cell>
          <cell r="D40" t="str">
            <v>Refresh</v>
          </cell>
          <cell r="E40" t="str">
            <v>TUR.TE.A</v>
          </cell>
          <cell r="F40">
            <v>1944</v>
          </cell>
          <cell r="G40">
            <v>1911</v>
          </cell>
          <cell r="H40">
            <v>1900</v>
          </cell>
          <cell r="I40">
            <v>1881</v>
          </cell>
          <cell r="J40">
            <v>1877</v>
          </cell>
          <cell r="K40">
            <v>1864.219970703125</v>
          </cell>
          <cell r="L40">
            <v>1855.06005859375</v>
          </cell>
          <cell r="M40">
            <v>1832</v>
          </cell>
        </row>
        <row r="41">
          <cell r="B41" t="str">
            <v>USA</v>
          </cell>
          <cell r="C41">
            <v>0</v>
          </cell>
          <cell r="D41" t="str">
            <v>Refresh</v>
          </cell>
          <cell r="E41" t="str">
            <v>USA.TE.A</v>
          </cell>
          <cell r="F41">
            <v>1800</v>
          </cell>
          <cell r="G41">
            <v>1797</v>
          </cell>
          <cell r="H41">
            <v>1791</v>
          </cell>
          <cell r="I41">
            <v>1767</v>
          </cell>
          <cell r="J41">
            <v>1777</v>
          </cell>
          <cell r="K41">
            <v>1786</v>
          </cell>
          <cell r="L41">
            <v>1789</v>
          </cell>
          <cell r="M41">
            <v>1788</v>
          </cell>
        </row>
        <row r="42">
          <cell r="B42" t="str">
            <v>OECD</v>
          </cell>
          <cell r="C42">
            <v>0</v>
          </cell>
          <cell r="D42" t="str">
            <v>Refresh</v>
          </cell>
          <cell r="E42" t="str">
            <v>OECD.TE.A</v>
          </cell>
          <cell r="F42">
            <v>1804.680053710938</v>
          </cell>
          <cell r="G42">
            <v>1798.569946289063</v>
          </cell>
          <cell r="H42">
            <v>1790.489990234375</v>
          </cell>
          <cell r="I42">
            <v>1766.199951171875</v>
          </cell>
          <cell r="J42">
            <v>1774.0400390625</v>
          </cell>
          <cell r="K42">
            <v>1770.719970703125</v>
          </cell>
          <cell r="L42">
            <v>1773.380004882813</v>
          </cell>
          <cell r="M42">
            <v>1770.47998046875</v>
          </cell>
        </row>
        <row r="43">
          <cell r="B43" t="str">
            <v>LVA</v>
          </cell>
          <cell r="D43" t="str">
            <v>Refresh</v>
          </cell>
        </row>
      </sheetData>
      <sheetData sheetId="31">
        <row r="10">
          <cell r="Y10">
            <v>0</v>
          </cell>
          <cell r="Z10" t="str">
            <v>Notes</v>
          </cell>
          <cell r="AA10" t="str">
            <v>Tertiary-type B education</v>
          </cell>
          <cell r="AB10">
            <v>0</v>
          </cell>
          <cell r="AC10">
            <v>0</v>
          </cell>
          <cell r="AD10">
            <v>0</v>
          </cell>
          <cell r="AE10">
            <v>0</v>
          </cell>
          <cell r="AF10">
            <v>0</v>
          </cell>
          <cell r="AG10" t="str">
            <v>Tertiary-type A and advanced research programmes</v>
          </cell>
          <cell r="AH10">
            <v>0</v>
          </cell>
          <cell r="AI10">
            <v>0</v>
          </cell>
          <cell r="AJ10">
            <v>0</v>
          </cell>
          <cell r="AK10">
            <v>0</v>
          </cell>
          <cell r="AL10">
            <v>0</v>
          </cell>
          <cell r="AM10" t="str">
            <v>Total tertiary</v>
          </cell>
          <cell r="AN10">
            <v>0</v>
          </cell>
          <cell r="AO10">
            <v>0</v>
          </cell>
          <cell r="AP10">
            <v>0</v>
          </cell>
        </row>
        <row r="11">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Y12">
            <v>0</v>
          </cell>
          <cell r="Z12">
            <v>0</v>
          </cell>
          <cell r="AA12" t="str">
            <v xml:space="preserve">25-64 </v>
          </cell>
          <cell r="AB12" t="str">
            <v>30-34</v>
          </cell>
          <cell r="AC12" t="str">
            <v xml:space="preserve">25-34 </v>
          </cell>
          <cell r="AD12" t="str">
            <v xml:space="preserve">35-44 </v>
          </cell>
          <cell r="AE12" t="str">
            <v xml:space="preserve">45-54 </v>
          </cell>
          <cell r="AF12" t="str">
            <v xml:space="preserve">55-64 </v>
          </cell>
          <cell r="AG12" t="str">
            <v xml:space="preserve">25-64 </v>
          </cell>
          <cell r="AH12" t="str">
            <v>30-34</v>
          </cell>
          <cell r="AI12" t="str">
            <v xml:space="preserve">25-34 </v>
          </cell>
          <cell r="AJ12" t="str">
            <v xml:space="preserve">35-44 </v>
          </cell>
          <cell r="AK12" t="str">
            <v xml:space="preserve">45-54 </v>
          </cell>
          <cell r="AL12" t="str">
            <v xml:space="preserve">55-64 </v>
          </cell>
          <cell r="AM12" t="str">
            <v xml:space="preserve">25-64 </v>
          </cell>
          <cell r="AN12" t="str">
            <v>30-34</v>
          </cell>
          <cell r="AO12" t="str">
            <v xml:space="preserve">25-34 </v>
          </cell>
          <cell r="AP12" t="str">
            <v xml:space="preserve">35-44 </v>
          </cell>
        </row>
        <row r="13">
          <cell r="Y13">
            <v>0</v>
          </cell>
          <cell r="Z13">
            <v>0</v>
          </cell>
          <cell r="AA13">
            <v>1</v>
          </cell>
          <cell r="AB13">
            <v>2</v>
          </cell>
          <cell r="AC13">
            <v>3</v>
          </cell>
          <cell r="AD13">
            <v>4</v>
          </cell>
          <cell r="AE13">
            <v>5</v>
          </cell>
          <cell r="AF13">
            <v>6</v>
          </cell>
          <cell r="AG13">
            <v>7</v>
          </cell>
          <cell r="AH13">
            <v>8</v>
          </cell>
          <cell r="AI13">
            <v>9</v>
          </cell>
          <cell r="AJ13">
            <v>10</v>
          </cell>
          <cell r="AK13">
            <v>11</v>
          </cell>
          <cell r="AL13">
            <v>12</v>
          </cell>
          <cell r="AM13">
            <v>13</v>
          </cell>
          <cell r="AN13">
            <v>14</v>
          </cell>
          <cell r="AO13">
            <v>15</v>
          </cell>
          <cell r="AP13">
            <v>16</v>
          </cell>
        </row>
        <row r="14">
          <cell r="Y14" t="str">
            <v>OECD</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row>
        <row r="15">
          <cell r="Y15" t="str">
            <v>Australia</v>
          </cell>
          <cell r="Z15">
            <v>0</v>
          </cell>
          <cell r="AA15">
            <v>10.436980277226613</v>
          </cell>
          <cell r="AB15">
            <v>9.9647849734572294</v>
          </cell>
          <cell r="AC15">
            <v>9.5962422332442099</v>
          </cell>
          <cell r="AD15">
            <v>11.092220939630112</v>
          </cell>
          <cell r="AE15">
            <v>11.717300371401278</v>
          </cell>
          <cell r="AF15">
            <v>9.1376029560614622</v>
          </cell>
          <cell r="AG15">
            <v>27.905090370092683</v>
          </cell>
          <cell r="AH15">
            <v>34.772404210542405</v>
          </cell>
          <cell r="AI15">
            <v>35.019286790122678</v>
          </cell>
          <cell r="AJ15">
            <v>29.943865276663995</v>
          </cell>
          <cell r="AK15">
            <v>23.576218266330841</v>
          </cell>
          <cell r="AL15">
            <v>21.116725959070092</v>
          </cell>
          <cell r="AM15">
            <v>38.342070647319296</v>
          </cell>
          <cell r="AN15">
            <v>44.737189183999632</v>
          </cell>
          <cell r="AO15">
            <v>44.615529023366889</v>
          </cell>
          <cell r="AP15">
            <v>41.036086216294109</v>
          </cell>
        </row>
        <row r="16">
          <cell r="Y16" t="str">
            <v>Austria</v>
          </cell>
          <cell r="Z16">
            <v>0</v>
          </cell>
          <cell r="AA16">
            <v>7.3107445603118615</v>
          </cell>
          <cell r="AB16">
            <v>6.1244420440682532</v>
          </cell>
          <cell r="AC16">
            <v>5.4683396717767847</v>
          </cell>
          <cell r="AD16">
            <v>7.479679827896824</v>
          </cell>
          <cell r="AE16">
            <v>8.3499908281626372</v>
          </cell>
          <cell r="AF16">
            <v>7.724828262814448</v>
          </cell>
          <cell r="AG16">
            <v>12.03521335123121</v>
          </cell>
          <cell r="AH16">
            <v>17.67582545910054</v>
          </cell>
          <cell r="AI16">
            <v>15.700248045607552</v>
          </cell>
          <cell r="AJ16">
            <v>13.831542319970355</v>
          </cell>
          <cell r="AK16">
            <v>10.415955243641534</v>
          </cell>
          <cell r="AL16">
            <v>7.8809119281883948</v>
          </cell>
          <cell r="AM16">
            <v>19.345957911543071</v>
          </cell>
          <cell r="AN16">
            <v>23.800267503168794</v>
          </cell>
          <cell r="AO16">
            <v>21.168587717384337</v>
          </cell>
          <cell r="AP16">
            <v>21.311222147867177</v>
          </cell>
        </row>
        <row r="17">
          <cell r="Y17" t="str">
            <v>Belgium</v>
          </cell>
          <cell r="Z17">
            <v>0</v>
          </cell>
          <cell r="AA17">
            <v>17.569724958651683</v>
          </cell>
          <cell r="AB17">
            <v>20.512108345040588</v>
          </cell>
          <cell r="AC17">
            <v>19.349281760804004</v>
          </cell>
          <cell r="AD17">
            <v>19.908871917913345</v>
          </cell>
          <cell r="AE17">
            <v>17.05819613465545</v>
          </cell>
          <cell r="AF17">
            <v>13.720570919910404</v>
          </cell>
          <cell r="AG17">
            <v>17.043258930512057</v>
          </cell>
          <cell r="AH17">
            <v>22.040121355475684</v>
          </cell>
          <cell r="AI17">
            <v>23.106404721843852</v>
          </cell>
          <cell r="AJ17">
            <v>19.465115606060408</v>
          </cell>
          <cell r="AK17">
            <v>14.193555750977815</v>
          </cell>
          <cell r="AL17">
            <v>11.4212270962218</v>
          </cell>
          <cell r="AM17">
            <v>34.612983889163743</v>
          </cell>
          <cell r="AN17">
            <v>42.552229700516271</v>
          </cell>
          <cell r="AO17">
            <v>42.455686482647856</v>
          </cell>
          <cell r="AP17">
            <v>39.373987523973753</v>
          </cell>
        </row>
        <row r="18">
          <cell r="Y18" t="str">
            <v>Canada</v>
          </cell>
          <cell r="Z18">
            <v>0</v>
          </cell>
          <cell r="AA18">
            <v>24.554688728623059</v>
          </cell>
          <cell r="AB18">
            <v>26.559729421514138</v>
          </cell>
          <cell r="AC18">
            <v>25.602432120798234</v>
          </cell>
          <cell r="AD18">
            <v>26.402275742961734</v>
          </cell>
          <cell r="AE18">
            <v>25.088543052042745</v>
          </cell>
          <cell r="AF18">
            <v>20.814380749570542</v>
          </cell>
          <cell r="AG18">
            <v>26.774713149052264</v>
          </cell>
          <cell r="AH18">
            <v>31.3002228561792</v>
          </cell>
          <cell r="AI18">
            <v>31.105569567981807</v>
          </cell>
          <cell r="AJ18">
            <v>31.569259063036704</v>
          </cell>
          <cell r="AK18">
            <v>22.904357786908072</v>
          </cell>
          <cell r="AL18">
            <v>21.799021639743636</v>
          </cell>
          <cell r="AM18">
            <v>51.329401877675323</v>
          </cell>
          <cell r="AN18">
            <v>57.859952277693338</v>
          </cell>
          <cell r="AO18">
            <v>56.708001688780044</v>
          </cell>
          <cell r="AP18">
            <v>57.971534805998438</v>
          </cell>
        </row>
        <row r="19">
          <cell r="Y19" t="str">
            <v>Chile</v>
          </cell>
          <cell r="Z19">
            <v>0</v>
          </cell>
          <cell r="AA19">
            <v>12.1</v>
          </cell>
          <cell r="AB19" t="str">
            <v>m</v>
          </cell>
          <cell r="AC19">
            <v>14.5</v>
          </cell>
          <cell r="AD19">
            <v>15.1</v>
          </cell>
          <cell r="AE19">
            <v>11.2</v>
          </cell>
          <cell r="AF19">
            <v>6.5</v>
          </cell>
          <cell r="AG19">
            <v>16.8</v>
          </cell>
          <cell r="AH19" t="str">
            <v>m</v>
          </cell>
          <cell r="AI19">
            <v>26.8</v>
          </cell>
          <cell r="AJ19">
            <v>14.7</v>
          </cell>
          <cell r="AK19">
            <v>11.5</v>
          </cell>
          <cell r="AL19">
            <v>14.9</v>
          </cell>
          <cell r="AM19">
            <v>28.9</v>
          </cell>
          <cell r="AN19" t="str">
            <v>m</v>
          </cell>
          <cell r="AO19">
            <v>41.3</v>
          </cell>
          <cell r="AP19">
            <v>29.799999999999997</v>
          </cell>
        </row>
        <row r="20">
          <cell r="Y20" t="str">
            <v>Czech Republic</v>
          </cell>
          <cell r="Z20">
            <v>0</v>
          </cell>
          <cell r="AA20" t="str">
            <v>x(7)</v>
          </cell>
          <cell r="AB20" t="str">
            <v>x(8)</v>
          </cell>
          <cell r="AC20" t="str">
            <v>x(9)</v>
          </cell>
          <cell r="AD20" t="str">
            <v>x(10)</v>
          </cell>
          <cell r="AE20" t="str">
            <v>x(11)</v>
          </cell>
          <cell r="AF20" t="str">
            <v>x(12)</v>
          </cell>
          <cell r="AG20">
            <v>18.243176685618582</v>
          </cell>
          <cell r="AH20">
            <v>23.796641676892115</v>
          </cell>
          <cell r="AI20">
            <v>25.124682711228829</v>
          </cell>
          <cell r="AJ20">
            <v>17.922994944619223</v>
          </cell>
          <cell r="AK20">
            <v>17.115488021824767</v>
          </cell>
          <cell r="AL20">
            <v>12.138726105199879</v>
          </cell>
          <cell r="AM20">
            <v>18.243176685618582</v>
          </cell>
          <cell r="AN20">
            <v>23.796641676892115</v>
          </cell>
          <cell r="AO20">
            <v>25.124682711228829</v>
          </cell>
          <cell r="AP20">
            <v>17.922994944619223</v>
          </cell>
        </row>
        <row r="21">
          <cell r="Y21" t="str">
            <v>Denmark</v>
          </cell>
          <cell r="Z21">
            <v>0</v>
          </cell>
          <cell r="AA21">
            <v>5.5895130598674028</v>
          </cell>
          <cell r="AB21">
            <v>5.7681841372452576</v>
          </cell>
          <cell r="AC21">
            <v>5.3695325987530778</v>
          </cell>
          <cell r="AD21">
            <v>6.3604199676588031</v>
          </cell>
          <cell r="AE21">
            <v>5.567637311672736</v>
          </cell>
          <cell r="AF21">
            <v>4.9631452706262387</v>
          </cell>
          <cell r="AG21">
            <v>28.112511795883936</v>
          </cell>
          <cell r="AH21">
            <v>35.433757827036153</v>
          </cell>
          <cell r="AI21">
            <v>33.210564806742546</v>
          </cell>
          <cell r="AJ21">
            <v>31.10937452473939</v>
          </cell>
          <cell r="AK21">
            <v>25.881733638527876</v>
          </cell>
          <cell r="AL21">
            <v>22.888744627084012</v>
          </cell>
          <cell r="AM21">
            <v>33.70202485575134</v>
          </cell>
          <cell r="AN21">
            <v>41.20194196428141</v>
          </cell>
          <cell r="AO21">
            <v>38.580097405495621</v>
          </cell>
          <cell r="AP21">
            <v>37.469794492398194</v>
          </cell>
        </row>
        <row r="22">
          <cell r="Y22" t="str">
            <v>Estonia</v>
          </cell>
          <cell r="Z22">
            <v>0</v>
          </cell>
          <cell r="AA22">
            <v>12.081228360116237</v>
          </cell>
          <cell r="AB22">
            <v>12.700904189346375</v>
          </cell>
          <cell r="AC22">
            <v>12.326380760315212</v>
          </cell>
          <cell r="AD22">
            <v>11.677465003134477</v>
          </cell>
          <cell r="AE22">
            <v>13.075041121985089</v>
          </cell>
          <cell r="AF22">
            <v>11.119749628889245</v>
          </cell>
          <cell r="AG22">
            <v>24.629747539346216</v>
          </cell>
          <cell r="AH22">
            <v>27.540144232001158</v>
          </cell>
          <cell r="AI22">
            <v>26.67407966789424</v>
          </cell>
          <cell r="AJ22">
            <v>23.357614226341038</v>
          </cell>
          <cell r="AK22">
            <v>24.191271082611994</v>
          </cell>
          <cell r="AL22">
            <v>24.066882456405498</v>
          </cell>
          <cell r="AM22">
            <v>36.710975899462454</v>
          </cell>
          <cell r="AN22">
            <v>40.241048421347529</v>
          </cell>
          <cell r="AO22">
            <v>39.00046042820945</v>
          </cell>
          <cell r="AP22">
            <v>35.035079229475514</v>
          </cell>
        </row>
        <row r="23">
          <cell r="Y23" t="str">
            <v>Finland</v>
          </cell>
          <cell r="Z23">
            <v>0</v>
          </cell>
          <cell r="AA23">
            <v>14.378600951996749</v>
          </cell>
          <cell r="AB23">
            <v>2.9930200280253589</v>
          </cell>
          <cell r="AC23">
            <v>1.5622460662811413</v>
          </cell>
          <cell r="AD23">
            <v>16.72362565413648</v>
          </cell>
          <cell r="AE23">
            <v>21.659481697013081</v>
          </cell>
          <cell r="AF23">
            <v>16.632967879698217</v>
          </cell>
          <cell r="AG23">
            <v>24.939604457215228</v>
          </cell>
          <cell r="AH23">
            <v>43.032023980391074</v>
          </cell>
          <cell r="AI23">
            <v>37.815014877089283</v>
          </cell>
          <cell r="AJ23">
            <v>30.069336438495402</v>
          </cell>
          <cell r="AK23">
            <v>19.392116801324459</v>
          </cell>
          <cell r="AL23">
            <v>14.650853738997787</v>
          </cell>
          <cell r="AM23">
            <v>39.318205409211977</v>
          </cell>
          <cell r="AN23">
            <v>46.02504400841643</v>
          </cell>
          <cell r="AO23">
            <v>39.377260943370423</v>
          </cell>
          <cell r="AP23">
            <v>46.792962092631882</v>
          </cell>
        </row>
        <row r="24">
          <cell r="Y24" t="str">
            <v>France</v>
          </cell>
          <cell r="Z24">
            <v>0</v>
          </cell>
          <cell r="AA24">
            <v>11.473324821602318</v>
          </cell>
          <cell r="AB24">
            <v>16.728971536133095</v>
          </cell>
          <cell r="AC24">
            <v>15.975991967824408</v>
          </cell>
          <cell r="AD24">
            <v>14.290958669368706</v>
          </cell>
          <cell r="AE24">
            <v>9.2548396200878287</v>
          </cell>
          <cell r="AF24">
            <v>6.5499897811234273</v>
          </cell>
          <cell r="AG24">
            <v>18.289528146624441</v>
          </cell>
          <cell r="AH24">
            <v>26.604357783119603</v>
          </cell>
          <cell r="AI24">
            <v>27.036796681318503</v>
          </cell>
          <cell r="AJ24">
            <v>21.315106052642136</v>
          </cell>
          <cell r="AK24">
            <v>13.238665336710801</v>
          </cell>
          <cell r="AL24">
            <v>12.093824799631694</v>
          </cell>
          <cell r="AM24">
            <v>29.76285296822676</v>
          </cell>
          <cell r="AN24">
            <v>43.333329319252698</v>
          </cell>
          <cell r="AO24">
            <v>43.012788649142912</v>
          </cell>
          <cell r="AP24">
            <v>35.606064722010842</v>
          </cell>
        </row>
        <row r="25">
          <cell r="Y25" t="str">
            <v>Germany</v>
          </cell>
          <cell r="Z25">
            <v>0</v>
          </cell>
          <cell r="AA25">
            <v>11.191086205843796</v>
          </cell>
          <cell r="AB25">
            <v>9.9867904717519806</v>
          </cell>
          <cell r="AC25">
            <v>9.3501030467367077</v>
          </cell>
          <cell r="AD25">
            <v>11.382487395699311</v>
          </cell>
          <cell r="AE25">
            <v>12.359277604673856</v>
          </cell>
          <cell r="AF25">
            <v>11.237399674833974</v>
          </cell>
          <cell r="AG25">
            <v>16.371235305613325</v>
          </cell>
          <cell r="AH25">
            <v>20.718806017298938</v>
          </cell>
          <cell r="AI25">
            <v>18.321308636177712</v>
          </cell>
          <cell r="AJ25">
            <v>17.538894815371915</v>
          </cell>
          <cell r="AK25">
            <v>15.01509935676447</v>
          </cell>
          <cell r="AL25">
            <v>14.964887254432499</v>
          </cell>
          <cell r="AM25">
            <v>27.562321511457121</v>
          </cell>
          <cell r="AN25">
            <v>30.705596489050919</v>
          </cell>
          <cell r="AO25">
            <v>27.671411682914417</v>
          </cell>
          <cell r="AP25">
            <v>28.921382211071226</v>
          </cell>
        </row>
        <row r="26">
          <cell r="Y26" t="str">
            <v>Greece</v>
          </cell>
          <cell r="Z26">
            <v>0</v>
          </cell>
          <cell r="AA26">
            <v>7.7155931269356941</v>
          </cell>
          <cell r="AB26">
            <v>9.3259637410040703</v>
          </cell>
          <cell r="AC26">
            <v>11.793379972027646</v>
          </cell>
          <cell r="AD26">
            <v>8.7085045764514657</v>
          </cell>
          <cell r="AE26">
            <v>6.3050444209931218</v>
          </cell>
          <cell r="AF26">
            <v>3.4351706229484713</v>
          </cell>
          <cell r="AG26">
            <v>18.33930157182823</v>
          </cell>
          <cell r="AH26">
            <v>20.044083271451029</v>
          </cell>
          <cell r="AI26">
            <v>20.730302321389107</v>
          </cell>
          <cell r="AJ26">
            <v>19.137289495095093</v>
          </cell>
          <cell r="AK26">
            <v>17.927098381421334</v>
          </cell>
          <cell r="AL26">
            <v>15.073357081206234</v>
          </cell>
          <cell r="AM26">
            <v>26.054894698763924</v>
          </cell>
          <cell r="AN26">
            <v>29.3700470124551</v>
          </cell>
          <cell r="AO26">
            <v>32.523682293416755</v>
          </cell>
          <cell r="AP26">
            <v>27.845794071546557</v>
          </cell>
        </row>
        <row r="27">
          <cell r="Y27" t="str">
            <v>Hungary</v>
          </cell>
          <cell r="Z27">
            <v>0</v>
          </cell>
          <cell r="AA27">
            <v>0.62782605347823184</v>
          </cell>
          <cell r="AB27">
            <v>1.2108658533174843</v>
          </cell>
          <cell r="AC27">
            <v>1.5753811359788334</v>
          </cell>
          <cell r="AD27">
            <v>0.54336311414450544</v>
          </cell>
          <cell r="AE27">
            <v>0.25324679267526395</v>
          </cell>
          <cell r="AF27" t="str">
            <v>c</v>
          </cell>
          <cell r="AG27">
            <v>20.496176786900584</v>
          </cell>
          <cell r="AH27">
            <v>26.87094120756754</v>
          </cell>
          <cell r="AI27">
            <v>26.532335408778636</v>
          </cell>
          <cell r="AJ27">
            <v>20.92709954405932</v>
          </cell>
          <cell r="AK27">
            <v>17.671688842274342</v>
          </cell>
          <cell r="AL27">
            <v>16.267026093543695</v>
          </cell>
          <cell r="AM27">
            <v>21.124002840378814</v>
          </cell>
          <cell r="AN27">
            <v>28.081807060885026</v>
          </cell>
          <cell r="AO27">
            <v>28.107716544757469</v>
          </cell>
          <cell r="AP27">
            <v>21.470462658203825</v>
          </cell>
        </row>
        <row r="28">
          <cell r="Y28" t="str">
            <v>Iceland</v>
          </cell>
          <cell r="Z28">
            <v>0</v>
          </cell>
          <cell r="AA28">
            <v>3.8530018550220477</v>
          </cell>
          <cell r="AB28" t="str">
            <v>c</v>
          </cell>
          <cell r="AC28">
            <v>2.5106558649872031</v>
          </cell>
          <cell r="AD28">
            <v>4.9477805143730587</v>
          </cell>
          <cell r="AE28">
            <v>4.098358388941862</v>
          </cell>
          <cell r="AF28">
            <v>3.9160069676873444</v>
          </cell>
          <cell r="AG28">
            <v>30.01630219651345</v>
          </cell>
          <cell r="AH28">
            <v>41.349669294284659</v>
          </cell>
          <cell r="AI28">
            <v>36.861806641918633</v>
          </cell>
          <cell r="AJ28">
            <v>34.241138840778859</v>
          </cell>
          <cell r="AK28">
            <v>26.954557363678838</v>
          </cell>
          <cell r="AL28">
            <v>20.131004414265547</v>
          </cell>
          <cell r="AM28">
            <v>33.869304051535501</v>
          </cell>
          <cell r="AN28">
            <v>41.349669294284659</v>
          </cell>
          <cell r="AO28">
            <v>39.372462506905833</v>
          </cell>
          <cell r="AP28">
            <v>39.188919355151917</v>
          </cell>
        </row>
        <row r="29">
          <cell r="Y29" t="str">
            <v>Ireland</v>
          </cell>
          <cell r="Z29">
            <v>0</v>
          </cell>
          <cell r="AA29">
            <v>14.670093354163599</v>
          </cell>
          <cell r="AB29">
            <v>17.735117314702087</v>
          </cell>
          <cell r="AC29">
            <v>16.0650954424917</v>
          </cell>
          <cell r="AD29">
            <v>17.53337925200487</v>
          </cell>
          <cell r="AE29">
            <v>13.437349477761085</v>
          </cell>
          <cell r="AF29">
            <v>9.8745975186801456</v>
          </cell>
          <cell r="AG29">
            <v>23.051403114046728</v>
          </cell>
          <cell r="AH29">
            <v>31.649727517628417</v>
          </cell>
          <cell r="AI29">
            <v>31.131305585482728</v>
          </cell>
          <cell r="AJ29">
            <v>25.940123025724098</v>
          </cell>
          <cell r="AK29">
            <v>17.535081302398211</v>
          </cell>
          <cell r="AL29">
            <v>12.893319798031886</v>
          </cell>
          <cell r="AM29">
            <v>37.721496468210326</v>
          </cell>
          <cell r="AN29">
            <v>49.384844832330501</v>
          </cell>
          <cell r="AO29">
            <v>47.196401027974431</v>
          </cell>
          <cell r="AP29">
            <v>43.473502277728969</v>
          </cell>
        </row>
        <row r="30">
          <cell r="Y30" t="str">
            <v>Israel</v>
          </cell>
          <cell r="Z30">
            <v>0</v>
          </cell>
          <cell r="AA30">
            <v>15.401294946650712</v>
          </cell>
          <cell r="AB30">
            <v>14.623379791051679</v>
          </cell>
          <cell r="AC30">
            <v>13.411034290045521</v>
          </cell>
          <cell r="AD30">
            <v>15.530280480674719</v>
          </cell>
          <cell r="AE30">
            <v>16.495040482919183</v>
          </cell>
          <cell r="AF30">
            <v>17.140217058527803</v>
          </cell>
          <cell r="AG30">
            <v>30.995590265112156</v>
          </cell>
          <cell r="AH30">
            <v>38.040156807873181</v>
          </cell>
          <cell r="AI30">
            <v>31.631280583843967</v>
          </cell>
          <cell r="AJ30">
            <v>34.096702012664743</v>
          </cell>
          <cell r="AK30">
            <v>28.777344099092318</v>
          </cell>
          <cell r="AL30">
            <v>28.18893548346843</v>
          </cell>
          <cell r="AM30">
            <v>46.396885211762864</v>
          </cell>
          <cell r="AN30">
            <v>52.663536598924864</v>
          </cell>
          <cell r="AO30">
            <v>45.042314873889488</v>
          </cell>
          <cell r="AP30">
            <v>49.626982493339462</v>
          </cell>
        </row>
        <row r="31">
          <cell r="Y31" t="str">
            <v>Italy</v>
          </cell>
          <cell r="Z31">
            <v>0</v>
          </cell>
          <cell r="AA31">
            <v>0.34103367452797123</v>
          </cell>
          <cell r="AB31">
            <v>0.30645568673396967</v>
          </cell>
          <cell r="AC31">
            <v>0.24884380651724955</v>
          </cell>
          <cell r="AD31">
            <v>0.32104792556207601</v>
          </cell>
          <cell r="AE31">
            <v>0.47628717507262991</v>
          </cell>
          <cell r="AF31">
            <v>0.29762981506269776</v>
          </cell>
          <cell r="AG31">
            <v>14.59433902603957</v>
          </cell>
          <cell r="AH31">
            <v>19.976453784129411</v>
          </cell>
          <cell r="AI31">
            <v>20.734582430504304</v>
          </cell>
          <cell r="AJ31">
            <v>16.289448172092534</v>
          </cell>
          <cell r="AK31">
            <v>11.00832486868039</v>
          </cell>
          <cell r="AL31">
            <v>10.547312237980016</v>
          </cell>
          <cell r="AM31">
            <v>14.935372700567541</v>
          </cell>
          <cell r="AN31">
            <v>20.28290947086338</v>
          </cell>
          <cell r="AO31">
            <v>20.983426237021554</v>
          </cell>
          <cell r="AP31">
            <v>16.610496097654611</v>
          </cell>
        </row>
        <row r="32">
          <cell r="Y32" t="str">
            <v>Japan</v>
          </cell>
          <cell r="Z32">
            <v>0</v>
          </cell>
          <cell r="AA32">
            <v>20.100000000000001</v>
          </cell>
          <cell r="AB32" t="str">
            <v>m</v>
          </cell>
          <cell r="AC32">
            <v>23.8</v>
          </cell>
          <cell r="AD32">
            <v>24.7</v>
          </cell>
          <cell r="AE32">
            <v>20.3</v>
          </cell>
          <cell r="AF32">
            <v>12.2</v>
          </cell>
          <cell r="AG32">
            <v>26.3</v>
          </cell>
          <cell r="AH32" t="str">
            <v>m</v>
          </cell>
          <cell r="AI32">
            <v>34.9</v>
          </cell>
          <cell r="AJ32">
            <v>26.49</v>
          </cell>
          <cell r="AK32">
            <v>26.7</v>
          </cell>
          <cell r="AL32">
            <v>18.48</v>
          </cell>
          <cell r="AM32">
            <v>46.400000000000006</v>
          </cell>
          <cell r="AN32" t="str">
            <v>m</v>
          </cell>
          <cell r="AO32">
            <v>58.7</v>
          </cell>
          <cell r="AP32">
            <v>51.19</v>
          </cell>
        </row>
        <row r="33">
          <cell r="Y33" t="str">
            <v>Korea</v>
          </cell>
          <cell r="Z33">
            <v>0</v>
          </cell>
          <cell r="AA33">
            <v>12.627582714942642</v>
          </cell>
          <cell r="AB33">
            <v>24.328776674266301</v>
          </cell>
          <cell r="AC33">
            <v>24.917202874285401</v>
          </cell>
          <cell r="AD33">
            <v>14.85774743291107</v>
          </cell>
          <cell r="AE33">
            <v>6.0673882470863489</v>
          </cell>
          <cell r="AF33">
            <v>2.058014073987311</v>
          </cell>
          <cell r="AG33">
            <v>27.780953566744692</v>
          </cell>
          <cell r="AH33">
            <v>39.513991281024047</v>
          </cell>
          <cell r="AI33">
            <v>38.906396380358785</v>
          </cell>
          <cell r="AJ33">
            <v>34.607318028627418</v>
          </cell>
          <cell r="AK33">
            <v>21.795402613162938</v>
          </cell>
          <cell r="AL33">
            <v>10.728264757614028</v>
          </cell>
          <cell r="AM33">
            <v>40.408536281687333</v>
          </cell>
          <cell r="AN33">
            <v>63.842767955290348</v>
          </cell>
          <cell r="AO33">
            <v>63.823599254644186</v>
          </cell>
          <cell r="AP33">
            <v>49.465065461538487</v>
          </cell>
        </row>
        <row r="34">
          <cell r="Y34" t="str">
            <v>Luxembourg</v>
          </cell>
          <cell r="Z34">
            <v>0</v>
          </cell>
          <cell r="AA34">
            <v>11.984433672097493</v>
          </cell>
          <cell r="AB34">
            <v>14.2062744460316</v>
          </cell>
          <cell r="AC34">
            <v>14.489814272452426</v>
          </cell>
          <cell r="AD34">
            <v>12.818503224671677</v>
          </cell>
          <cell r="AE34">
            <v>10.478702666159947</v>
          </cell>
          <cell r="AF34">
            <v>9.5638678131502921</v>
          </cell>
          <cell r="AG34">
            <v>25.050342349742028</v>
          </cell>
          <cell r="AH34">
            <v>34.035294218853615</v>
          </cell>
          <cell r="AI34">
            <v>32.156393459573714</v>
          </cell>
          <cell r="AJ34">
            <v>27.108060192858225</v>
          </cell>
          <cell r="AK34">
            <v>20.744863788486846</v>
          </cell>
          <cell r="AL34">
            <v>18.693528812133327</v>
          </cell>
          <cell r="AM34">
            <v>37.034776021839519</v>
          </cell>
          <cell r="AN34">
            <v>48.241568664885214</v>
          </cell>
          <cell r="AO34">
            <v>46.646207732026141</v>
          </cell>
          <cell r="AP34">
            <v>39.926563417529906</v>
          </cell>
        </row>
        <row r="35">
          <cell r="Y35" t="str">
            <v>Mexico</v>
          </cell>
          <cell r="Z35">
            <v>0</v>
          </cell>
          <cell r="AA35">
            <v>1.0982788159305139</v>
          </cell>
          <cell r="AB35">
            <v>1.0022233734658634</v>
          </cell>
          <cell r="AC35">
            <v>1.2300547743734636</v>
          </cell>
          <cell r="AD35">
            <v>1.076427934334403</v>
          </cell>
          <cell r="AE35">
            <v>1.2070151088212693</v>
          </cell>
          <cell r="AF35">
            <v>0.70697779441489195</v>
          </cell>
          <cell r="AG35">
            <v>16.224463998770684</v>
          </cell>
          <cell r="AH35">
            <v>18.680479014133741</v>
          </cell>
          <cell r="AI35">
            <v>21.313591541914086</v>
          </cell>
          <cell r="AJ35">
            <v>14.293891163623027</v>
          </cell>
          <cell r="AK35">
            <v>15.06363760588998</v>
          </cell>
          <cell r="AL35">
            <v>11.265252530530885</v>
          </cell>
          <cell r="AM35">
            <v>17.322742814701197</v>
          </cell>
          <cell r="AN35">
            <v>19.682702387599605</v>
          </cell>
          <cell r="AO35">
            <v>22.54364631628755</v>
          </cell>
          <cell r="AP35">
            <v>15.370319097957429</v>
          </cell>
        </row>
        <row r="36">
          <cell r="Y36" t="str">
            <v>Netherlands</v>
          </cell>
          <cell r="Z36">
            <v>0</v>
          </cell>
          <cell r="AA36">
            <v>2.5278058645096055</v>
          </cell>
          <cell r="AB36">
            <v>2.6422764227642279</v>
          </cell>
          <cell r="AC36">
            <v>2.1505376344086025</v>
          </cell>
          <cell r="AD36">
            <v>2.8669234060761664</v>
          </cell>
          <cell r="AE36">
            <v>2.761982128350934</v>
          </cell>
          <cell r="AF36">
            <v>2.2335970218706378</v>
          </cell>
          <cell r="AG36">
            <v>29.513537804741041</v>
          </cell>
          <cell r="AH36">
            <v>38.414634146341463</v>
          </cell>
          <cell r="AI36">
            <v>37.634408602150536</v>
          </cell>
          <cell r="AJ36">
            <v>31.279418057338471</v>
          </cell>
          <cell r="AK36">
            <v>26.523151909017063</v>
          </cell>
          <cell r="AL36">
            <v>23.638901814797581</v>
          </cell>
          <cell r="AM36">
            <v>32.041343669250644</v>
          </cell>
          <cell r="AN36">
            <v>41.056910569105689</v>
          </cell>
          <cell r="AO36">
            <v>39.784946236559136</v>
          </cell>
          <cell r="AP36">
            <v>34.146341463414636</v>
          </cell>
        </row>
        <row r="37">
          <cell r="Y37" t="str">
            <v>New Zealand</v>
          </cell>
          <cell r="Z37">
            <v>0</v>
          </cell>
          <cell r="AA37">
            <v>15.507600894569295</v>
          </cell>
          <cell r="AB37">
            <v>14.269050941334349</v>
          </cell>
          <cell r="AC37">
            <v>14.636432167816491</v>
          </cell>
          <cell r="AD37">
            <v>14.809639823315706</v>
          </cell>
          <cell r="AE37">
            <v>16.439291873486937</v>
          </cell>
          <cell r="AF37">
            <v>16.182397253819261</v>
          </cell>
          <cell r="AG37">
            <v>23.825144508996569</v>
          </cell>
          <cell r="AH37">
            <v>32.737166777607314</v>
          </cell>
          <cell r="AI37">
            <v>31.409297933246112</v>
          </cell>
          <cell r="AJ37">
            <v>26.231223776123148</v>
          </cell>
          <cell r="AK37">
            <v>20.429742587543146</v>
          </cell>
          <cell r="AL37">
            <v>16.542948038176032</v>
          </cell>
          <cell r="AM37">
            <v>39.332745403565866</v>
          </cell>
          <cell r="AN37">
            <v>47.006217718941663</v>
          </cell>
          <cell r="AO37">
            <v>46.045730101062603</v>
          </cell>
          <cell r="AP37">
            <v>41.04086359943885</v>
          </cell>
        </row>
        <row r="38">
          <cell r="Y38" t="str">
            <v>Norway</v>
          </cell>
          <cell r="Z38">
            <v>0</v>
          </cell>
          <cell r="AA38">
            <v>2.2218743538711387</v>
          </cell>
          <cell r="AB38">
            <v>1.6752577034519176</v>
          </cell>
          <cell r="AC38">
            <v>1.1021070001191025</v>
          </cell>
          <cell r="AD38">
            <v>2.155416652097395</v>
          </cell>
          <cell r="AE38">
            <v>2.8790197912803288</v>
          </cell>
          <cell r="AF38">
            <v>2.7529249249741214</v>
          </cell>
          <cell r="AG38">
            <v>35.831636188086833</v>
          </cell>
          <cell r="AH38">
            <v>48.067010271269226</v>
          </cell>
          <cell r="AI38">
            <v>45.705024311183145</v>
          </cell>
          <cell r="AJ38">
            <v>39.393074154937537</v>
          </cell>
          <cell r="AK38">
            <v>30.964777480588388</v>
          </cell>
          <cell r="AL38">
            <v>26.496902402875921</v>
          </cell>
          <cell r="AM38">
            <v>38.053510541957969</v>
          </cell>
          <cell r="AN38">
            <v>49.742267974721145</v>
          </cell>
          <cell r="AO38">
            <v>46.80713131130225</v>
          </cell>
          <cell r="AP38">
            <v>41.548490807034931</v>
          </cell>
        </row>
        <row r="39">
          <cell r="Y39" t="str">
            <v>Poland</v>
          </cell>
          <cell r="Z39">
            <v>0</v>
          </cell>
          <cell r="AA39" t="str">
            <v>x(7)</v>
          </cell>
          <cell r="AB39" t="str">
            <v>x(8)</v>
          </cell>
          <cell r="AC39" t="str">
            <v>x(9)</v>
          </cell>
          <cell r="AD39" t="str">
            <v>x(10)</v>
          </cell>
          <cell r="AE39" t="str">
            <v>x(11)</v>
          </cell>
          <cell r="AF39" t="str">
            <v>x(12)</v>
          </cell>
          <cell r="AG39">
            <v>23.725518223896191</v>
          </cell>
          <cell r="AH39">
            <v>36.87124917866695</v>
          </cell>
          <cell r="AI39">
            <v>39.208459748233231</v>
          </cell>
          <cell r="AJ39">
            <v>24.370211972202327</v>
          </cell>
          <cell r="AK39">
            <v>15.578450528379337</v>
          </cell>
          <cell r="AL39">
            <v>12.799110572543803</v>
          </cell>
          <cell r="AM39">
            <v>23.725518223896191</v>
          </cell>
          <cell r="AN39">
            <v>36.87124917866695</v>
          </cell>
          <cell r="AO39">
            <v>39.208459748233231</v>
          </cell>
          <cell r="AP39">
            <v>24.370211972202327</v>
          </cell>
        </row>
        <row r="40">
          <cell r="Y40" t="str">
            <v>Portugal</v>
          </cell>
          <cell r="Z40">
            <v>0</v>
          </cell>
          <cell r="AA40" t="str">
            <v>x(7)</v>
          </cell>
          <cell r="AB40" t="str">
            <v>x(8)</v>
          </cell>
          <cell r="AC40" t="str">
            <v>x(9)</v>
          </cell>
          <cell r="AD40" t="str">
            <v>x(10)</v>
          </cell>
          <cell r="AE40" t="str">
            <v>x(11)</v>
          </cell>
          <cell r="AF40" t="str">
            <v>x(12)</v>
          </cell>
          <cell r="AG40">
            <v>17.256995611330105</v>
          </cell>
          <cell r="AH40">
            <v>26.085671332772609</v>
          </cell>
          <cell r="AI40">
            <v>26.92419917569152</v>
          </cell>
          <cell r="AJ40">
            <v>18.568256904852674</v>
          </cell>
          <cell r="AK40">
            <v>11.454067875324265</v>
          </cell>
          <cell r="AL40">
            <v>10.915943442759374</v>
          </cell>
          <cell r="AM40">
            <v>17.256995611330105</v>
          </cell>
          <cell r="AN40">
            <v>26.085671332772609</v>
          </cell>
          <cell r="AO40">
            <v>26.92419917569152</v>
          </cell>
          <cell r="AP40">
            <v>18.568256904852674</v>
          </cell>
        </row>
        <row r="41">
          <cell r="Y41" t="str">
            <v>Slovak Republic</v>
          </cell>
          <cell r="Z41">
            <v>0</v>
          </cell>
          <cell r="AA41">
            <v>1.2921187507302776</v>
          </cell>
          <cell r="AB41">
            <v>1.4258838846032724</v>
          </cell>
          <cell r="AC41">
            <v>1.27699031189681</v>
          </cell>
          <cell r="AD41">
            <v>1.2404975232948516</v>
          </cell>
          <cell r="AE41">
            <v>1.4397819916018948</v>
          </cell>
          <cell r="AF41">
            <v>1.206718601462847</v>
          </cell>
          <cell r="AG41">
            <v>17.477099500463297</v>
          </cell>
          <cell r="AH41">
            <v>22.000422682099142</v>
          </cell>
          <cell r="AI41">
            <v>24.388920587712725</v>
          </cell>
          <cell r="AJ41">
            <v>16.073164201223829</v>
          </cell>
          <cell r="AK41">
            <v>14.876057886162917</v>
          </cell>
          <cell r="AL41">
            <v>12.72851665034975</v>
          </cell>
          <cell r="AM41">
            <v>18.769218251193575</v>
          </cell>
          <cell r="AN41">
            <v>23.426306566702415</v>
          </cell>
          <cell r="AO41">
            <v>25.665910899609536</v>
          </cell>
          <cell r="AP41">
            <v>17.313661724518681</v>
          </cell>
        </row>
        <row r="42">
          <cell r="Y42" t="str">
            <v>Slovenia</v>
          </cell>
          <cell r="Z42">
            <v>0</v>
          </cell>
          <cell r="AA42">
            <v>11.181682273978339</v>
          </cell>
          <cell r="AB42">
            <v>13.850026480061899</v>
          </cell>
          <cell r="AC42">
            <v>12.565425633696911</v>
          </cell>
          <cell r="AD42">
            <v>11.554198331159647</v>
          </cell>
          <cell r="AE42">
            <v>11.713564818200698</v>
          </cell>
          <cell r="AF42">
            <v>8.7221147124835827</v>
          </cell>
          <cell r="AG42">
            <v>13.908908002768069</v>
          </cell>
          <cell r="AH42">
            <v>24.074832760405734</v>
          </cell>
          <cell r="AI42">
            <v>21.249853985710203</v>
          </cell>
          <cell r="AJ42">
            <v>16.45832516865811</v>
          </cell>
          <cell r="AK42">
            <v>10.141068058584564</v>
          </cell>
          <cell r="AL42">
            <v>7.7194179487413566</v>
          </cell>
          <cell r="AM42">
            <v>25.090590276746408</v>
          </cell>
          <cell r="AN42">
            <v>37.924859240467633</v>
          </cell>
          <cell r="AO42">
            <v>33.815279619407114</v>
          </cell>
          <cell r="AP42">
            <v>28.012523499817757</v>
          </cell>
        </row>
        <row r="43">
          <cell r="Y43" t="str">
            <v>Spain</v>
          </cell>
          <cell r="Z43">
            <v>0</v>
          </cell>
          <cell r="AA43">
            <v>9.3022537095298095</v>
          </cell>
          <cell r="AB43">
            <v>13.403333015636548</v>
          </cell>
          <cell r="AC43">
            <v>12.415466929266533</v>
          </cell>
          <cell r="AD43">
            <v>11.594219458536816</v>
          </cell>
          <cell r="AE43">
            <v>7.3227778869488347</v>
          </cell>
          <cell r="AF43">
            <v>4.1348964178041436</v>
          </cell>
          <cell r="AG43">
            <v>22.268859578093807</v>
          </cell>
          <cell r="AH43">
            <v>27.165787449749086</v>
          </cell>
          <cell r="AI43">
            <v>26.741742891241287</v>
          </cell>
          <cell r="AJ43">
            <v>25.487190353500321</v>
          </cell>
          <cell r="AK43">
            <v>19.755849055131254</v>
          </cell>
          <cell r="AL43">
            <v>14.527356634199066</v>
          </cell>
          <cell r="AM43">
            <v>31.571113287623618</v>
          </cell>
          <cell r="AN43">
            <v>40.569120465385637</v>
          </cell>
          <cell r="AO43">
            <v>39.157209820507816</v>
          </cell>
          <cell r="AP43">
            <v>37.081409812037137</v>
          </cell>
        </row>
        <row r="44">
          <cell r="Y44" t="str">
            <v>Sweden</v>
          </cell>
          <cell r="Z44">
            <v>0</v>
          </cell>
          <cell r="AA44">
            <v>9.0135865551512282</v>
          </cell>
          <cell r="AB44">
            <v>7.6304291590570603</v>
          </cell>
          <cell r="AC44">
            <v>8.6311984413891345</v>
          </cell>
          <cell r="AD44">
            <v>8.5409395248390485</v>
          </cell>
          <cell r="AE44">
            <v>9.2127039060640694</v>
          </cell>
          <cell r="AF44">
            <v>9.6932628389718847</v>
          </cell>
          <cell r="AG44">
            <v>26.160768010143983</v>
          </cell>
          <cell r="AH44">
            <v>39.885588628908181</v>
          </cell>
          <cell r="AI44">
            <v>34.23479627981942</v>
          </cell>
          <cell r="AJ44">
            <v>30.513450603980868</v>
          </cell>
          <cell r="AK44">
            <v>21.430068677538888</v>
          </cell>
          <cell r="AL44">
            <v>18.462446454059599</v>
          </cell>
          <cell r="AM44">
            <v>35.174354565295211</v>
          </cell>
          <cell r="AN44">
            <v>47.516017787965239</v>
          </cell>
          <cell r="AO44">
            <v>42.865994721208551</v>
          </cell>
          <cell r="AP44">
            <v>39.054390128819918</v>
          </cell>
        </row>
        <row r="45">
          <cell r="Y45" t="str">
            <v>Switzerland</v>
          </cell>
          <cell r="Z45">
            <v>0</v>
          </cell>
          <cell r="AA45">
            <v>10.662204161688948</v>
          </cell>
          <cell r="AB45">
            <v>11.435879160789446</v>
          </cell>
          <cell r="AC45">
            <v>9.4907616978256595</v>
          </cell>
          <cell r="AD45">
            <v>11.78747744662639</v>
          </cell>
          <cell r="AE45">
            <v>11.539721825287051</v>
          </cell>
          <cell r="AF45">
            <v>9.4214877964120998</v>
          </cell>
          <cell r="AG45">
            <v>24.542122310711271</v>
          </cell>
          <cell r="AH45">
            <v>32.339684106015632</v>
          </cell>
          <cell r="AI45">
            <v>30.319022198173233</v>
          </cell>
          <cell r="AJ45">
            <v>27.653603602720551</v>
          </cell>
          <cell r="AK45">
            <v>21.887164391048305</v>
          </cell>
          <cell r="AL45">
            <v>17.693821453214934</v>
          </cell>
          <cell r="AM45">
            <v>35.204326472400219</v>
          </cell>
          <cell r="AN45">
            <v>43.775563266805079</v>
          </cell>
          <cell r="AO45">
            <v>39.809783895998891</v>
          </cell>
          <cell r="AP45">
            <v>39.441081049346941</v>
          </cell>
        </row>
        <row r="46">
          <cell r="Y46" t="str">
            <v>Turkey</v>
          </cell>
          <cell r="Z46">
            <v>0</v>
          </cell>
          <cell r="AA46" t="str">
            <v>x(7)</v>
          </cell>
          <cell r="AB46" t="str">
            <v>x(8)</v>
          </cell>
          <cell r="AC46" t="str">
            <v>x(9)</v>
          </cell>
          <cell r="AD46" t="str">
            <v>x(10)</v>
          </cell>
          <cell r="AE46" t="str">
            <v>x(11)</v>
          </cell>
          <cell r="AF46" t="str">
            <v>x(12)</v>
          </cell>
          <cell r="AG46">
            <v>14.034094295762056</v>
          </cell>
          <cell r="AH46">
            <v>17.039153083515377</v>
          </cell>
          <cell r="AI46">
            <v>18.872979988277653</v>
          </cell>
          <cell r="AJ46">
            <v>13.452868852459016</v>
          </cell>
          <cell r="AK46">
            <v>9.5321558581636783</v>
          </cell>
          <cell r="AL46">
            <v>9.8105548037889037</v>
          </cell>
          <cell r="AM46">
            <v>14.034094295762056</v>
          </cell>
          <cell r="AN46">
            <v>17.039153083515377</v>
          </cell>
          <cell r="AO46">
            <v>18.872979988277653</v>
          </cell>
          <cell r="AP46">
            <v>13.452868852459016</v>
          </cell>
        </row>
        <row r="47">
          <cell r="Y47" t="str">
            <v>United Kingdom</v>
          </cell>
          <cell r="Z47">
            <v>0</v>
          </cell>
          <cell r="AA47">
            <v>9.80899081452643</v>
          </cell>
          <cell r="AB47">
            <v>8.1872809213820723</v>
          </cell>
          <cell r="AC47">
            <v>7.5739503816793894</v>
          </cell>
          <cell r="AD47">
            <v>10.553470919324578</v>
          </cell>
          <cell r="AE47">
            <v>11.661506707946337</v>
          </cell>
          <cell r="AF47">
            <v>9.2891649413388535</v>
          </cell>
          <cell r="AG47">
            <v>29.603382200863798</v>
          </cell>
          <cell r="AH47">
            <v>39.959939909864794</v>
          </cell>
          <cell r="AI47">
            <v>39.336832061068705</v>
          </cell>
          <cell r="AJ47">
            <v>32.035647279549714</v>
          </cell>
          <cell r="AK47">
            <v>24.148606811145513</v>
          </cell>
          <cell r="AL47">
            <v>22.04278812974465</v>
          </cell>
          <cell r="AM47">
            <v>39.41237301539023</v>
          </cell>
          <cell r="AN47">
            <v>48.147220831246869</v>
          </cell>
          <cell r="AO47">
            <v>46.910782442748094</v>
          </cell>
          <cell r="AP47">
            <v>42.589118198874289</v>
          </cell>
        </row>
        <row r="48">
          <cell r="Y48" t="str">
            <v>United States</v>
          </cell>
          <cell r="Z48">
            <v>0</v>
          </cell>
          <cell r="AA48">
            <v>10.260781910512403</v>
          </cell>
          <cell r="AB48">
            <v>10.291907693836698</v>
          </cell>
          <cell r="AC48">
            <v>10.112659039269611</v>
          </cell>
          <cell r="AD48">
            <v>10.437962607644792</v>
          </cell>
          <cell r="AE48">
            <v>10.663360093704997</v>
          </cell>
          <cell r="AF48">
            <v>9.7580078775427825</v>
          </cell>
          <cell r="AG48">
            <v>32.187592294605203</v>
          </cell>
          <cell r="AH48">
            <v>33.919060696405055</v>
          </cell>
          <cell r="AI48">
            <v>33.020323453588396</v>
          </cell>
          <cell r="AJ48">
            <v>34.18073530533502</v>
          </cell>
          <cell r="AK48">
            <v>30.232465083913695</v>
          </cell>
          <cell r="AL48">
            <v>31.427758684662439</v>
          </cell>
          <cell r="AM48">
            <v>42.448374205117602</v>
          </cell>
          <cell r="AN48">
            <v>44.210968390241753</v>
          </cell>
          <cell r="AO48">
            <v>43.132982492858005</v>
          </cell>
          <cell r="AP48">
            <v>44.618697912979812</v>
          </cell>
        </row>
        <row r="49">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row>
        <row r="50">
          <cell r="Y50" t="str">
            <v>OECD average</v>
          </cell>
          <cell r="Z50">
            <v>0</v>
          </cell>
          <cell r="AA50">
            <v>9.8961309809018694</v>
          </cell>
          <cell r="AB50">
            <v>10.329233978150846</v>
          </cell>
          <cell r="AC50">
            <v>10.303251396568713</v>
          </cell>
          <cell r="AD50">
            <v>10.899859508881434</v>
          </cell>
          <cell r="AE50">
            <v>10.002748384166585</v>
          </cell>
          <cell r="AF50">
            <v>8.3099203163678315</v>
          </cell>
          <cell r="AG50">
            <v>22.774370915804425</v>
          </cell>
          <cell r="AH50">
            <v>30.363603213081351</v>
          </cell>
          <cell r="AI50">
            <v>29.525229766937265</v>
          </cell>
          <cell r="AJ50">
            <v>24.695627764010158</v>
          </cell>
          <cell r="AK50">
            <v>19.369296657448498</v>
          </cell>
          <cell r="AL50">
            <v>16.617537465990079</v>
          </cell>
          <cell r="AM50">
            <v>31.506251193070778</v>
          </cell>
          <cell r="AN50">
            <v>39.078894382146125</v>
          </cell>
          <cell r="AO50">
            <v>38.616333940380258</v>
          </cell>
          <cell r="AP50">
            <v>34.313150860082011</v>
          </cell>
        </row>
        <row r="51">
          <cell r="Y51" t="str">
            <v>OECD total (in thousands)</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row>
        <row r="52">
          <cell r="Y52" t="str">
            <v>EU21 average</v>
          </cell>
          <cell r="Z52">
            <v>0</v>
          </cell>
          <cell r="AA52">
            <v>8.7810911537788172</v>
          </cell>
          <cell r="AB52">
            <v>9.1521293153836218</v>
          </cell>
          <cell r="AC52">
            <v>8.7882199907942535</v>
          </cell>
          <cell r="AD52">
            <v>9.6721419828818718</v>
          </cell>
          <cell r="AE52">
            <v>9.021522905001417</v>
          </cell>
          <cell r="AF52">
            <v>7.6705689248040887</v>
          </cell>
          <cell r="AG52">
            <v>21.005281332995349</v>
          </cell>
          <cell r="AH52">
            <v>28.756014496178732</v>
          </cell>
          <cell r="AI52">
            <v>27.999677746917076</v>
          </cell>
          <cell r="AJ52">
            <v>22.79988875711312</v>
          </cell>
          <cell r="AK52">
            <v>17.535155391282313</v>
          </cell>
          <cell r="AL52">
            <v>15.067384936964377</v>
          </cell>
          <cell r="AM52">
            <v>28.531930893377194</v>
          </cell>
          <cell r="AN52">
            <v>36.600696766507539</v>
          </cell>
          <cell r="AO52">
            <v>35.532437739026442</v>
          </cell>
          <cell r="AP52">
            <v>31.090296171011861</v>
          </cell>
        </row>
        <row r="53">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Y54" t="str">
            <v>Other G20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Y55" t="str">
            <v>Argentina</v>
          </cell>
          <cell r="Z55">
            <v>1</v>
          </cell>
          <cell r="AA55" t="str">
            <v>x(13)</v>
          </cell>
          <cell r="AB55" t="str">
            <v>m</v>
          </cell>
          <cell r="AC55" t="str">
            <v>m</v>
          </cell>
          <cell r="AD55" t="str">
            <v>m</v>
          </cell>
          <cell r="AE55" t="str">
            <v>m</v>
          </cell>
          <cell r="AF55" t="str">
            <v>m</v>
          </cell>
          <cell r="AG55" t="str">
            <v>x(13)</v>
          </cell>
          <cell r="AH55" t="str">
            <v>m</v>
          </cell>
          <cell r="AI55" t="str">
            <v>m</v>
          </cell>
          <cell r="AJ55" t="str">
            <v>m</v>
          </cell>
          <cell r="AK55" t="str">
            <v>m</v>
          </cell>
          <cell r="AL55" t="str">
            <v>m</v>
          </cell>
          <cell r="AM55">
            <v>13.65574</v>
          </cell>
          <cell r="AN55" t="str">
            <v>m</v>
          </cell>
          <cell r="AO55" t="str">
            <v>m</v>
          </cell>
          <cell r="AP55" t="str">
            <v>m</v>
          </cell>
        </row>
        <row r="56">
          <cell r="Y56" t="str">
            <v>Brazil</v>
          </cell>
          <cell r="Z56">
            <v>0</v>
          </cell>
          <cell r="AA56" t="str">
            <v>x(7)</v>
          </cell>
          <cell r="AB56" t="str">
            <v>x(8)</v>
          </cell>
          <cell r="AC56" t="str">
            <v>x(9)</v>
          </cell>
          <cell r="AD56" t="str">
            <v>x(10)</v>
          </cell>
          <cell r="AE56" t="str">
            <v>x(11)</v>
          </cell>
          <cell r="AF56" t="str">
            <v>x(12)</v>
          </cell>
          <cell r="AG56">
            <v>11.614742840988352</v>
          </cell>
          <cell r="AH56">
            <v>13.276130868163651</v>
          </cell>
          <cell r="AI56">
            <v>12.742484530724846</v>
          </cell>
          <cell r="AJ56">
            <v>11.797510960539508</v>
          </cell>
          <cell r="AK56">
            <v>11.395648515714385</v>
          </cell>
          <cell r="AL56">
            <v>9.4752351576536462</v>
          </cell>
          <cell r="AM56">
            <v>11.614742840988352</v>
          </cell>
          <cell r="AN56">
            <v>13.276130868163651</v>
          </cell>
          <cell r="AO56">
            <v>12.742484530724846</v>
          </cell>
          <cell r="AP56">
            <v>11.797510960539508</v>
          </cell>
        </row>
        <row r="57">
          <cell r="Y57" t="str">
            <v>China</v>
          </cell>
          <cell r="Z57">
            <v>2</v>
          </cell>
          <cell r="AA57" t="str">
            <v>x(13)</v>
          </cell>
          <cell r="AB57" t="str">
            <v>m</v>
          </cell>
          <cell r="AC57" t="str">
            <v>m</v>
          </cell>
          <cell r="AD57" t="str">
            <v>m</v>
          </cell>
          <cell r="AE57" t="str">
            <v>m</v>
          </cell>
          <cell r="AF57" t="str">
            <v>m</v>
          </cell>
          <cell r="AG57" t="str">
            <v>x(13)</v>
          </cell>
          <cell r="AH57" t="str">
            <v>m</v>
          </cell>
          <cell r="AI57" t="str">
            <v>m</v>
          </cell>
          <cell r="AJ57" t="str">
            <v>m</v>
          </cell>
          <cell r="AK57" t="str">
            <v>m</v>
          </cell>
          <cell r="AL57" t="str">
            <v>m</v>
          </cell>
          <cell r="AM57">
            <v>3.5776500000000002</v>
          </cell>
          <cell r="AN57" t="str">
            <v>m</v>
          </cell>
          <cell r="AO57" t="str">
            <v>m</v>
          </cell>
          <cell r="AP57" t="str">
            <v>m</v>
          </cell>
        </row>
        <row r="58">
          <cell r="Y58" t="str">
            <v>India</v>
          </cell>
          <cell r="Z58">
            <v>0</v>
          </cell>
          <cell r="AA58" t="str">
            <v>m</v>
          </cell>
          <cell r="AB58" t="str">
            <v>m</v>
          </cell>
          <cell r="AC58" t="str">
            <v>m</v>
          </cell>
          <cell r="AD58" t="str">
            <v>m</v>
          </cell>
          <cell r="AE58" t="str">
            <v>m</v>
          </cell>
          <cell r="AF58" t="str">
            <v>m</v>
          </cell>
          <cell r="AG58" t="str">
            <v>m</v>
          </cell>
          <cell r="AH58" t="str">
            <v>m</v>
          </cell>
          <cell r="AI58" t="str">
            <v>m</v>
          </cell>
          <cell r="AJ58" t="str">
            <v>m</v>
          </cell>
          <cell r="AK58" t="str">
            <v>m</v>
          </cell>
          <cell r="AL58" t="str">
            <v>m</v>
          </cell>
          <cell r="AM58" t="str">
            <v>m</v>
          </cell>
          <cell r="AN58" t="str">
            <v>m</v>
          </cell>
          <cell r="AO58" t="str">
            <v>m</v>
          </cell>
          <cell r="AP58" t="str">
            <v>m</v>
          </cell>
        </row>
        <row r="59">
          <cell r="Y59" t="str">
            <v>Indonesia</v>
          </cell>
          <cell r="Z59">
            <v>3</v>
          </cell>
          <cell r="AA59" t="str">
            <v>x(13)</v>
          </cell>
          <cell r="AB59" t="str">
            <v>m</v>
          </cell>
          <cell r="AC59" t="str">
            <v>m</v>
          </cell>
          <cell r="AD59" t="str">
            <v>m</v>
          </cell>
          <cell r="AE59" t="str">
            <v>m</v>
          </cell>
          <cell r="AF59" t="str">
            <v>m</v>
          </cell>
          <cell r="AG59" t="str">
            <v>x(13)</v>
          </cell>
          <cell r="AH59" t="str">
            <v>m</v>
          </cell>
          <cell r="AI59" t="str">
            <v>m</v>
          </cell>
          <cell r="AJ59" t="str">
            <v>m</v>
          </cell>
          <cell r="AK59" t="str">
            <v>m</v>
          </cell>
          <cell r="AL59" t="str">
            <v>m</v>
          </cell>
          <cell r="AM59">
            <v>7.5020800000000003</v>
          </cell>
          <cell r="AN59" t="str">
            <v>m</v>
          </cell>
          <cell r="AO59" t="str">
            <v>m</v>
          </cell>
          <cell r="AP59" t="str">
            <v>m</v>
          </cell>
        </row>
        <row r="60">
          <cell r="Y60" t="str">
            <v>RUSSIA</v>
          </cell>
          <cell r="Z60">
            <v>0</v>
          </cell>
          <cell r="AA60">
            <v>26.406436662754846</v>
          </cell>
          <cell r="AB60">
            <v>22.860475072006643</v>
          </cell>
          <cell r="AC60">
            <v>22.405557155807077</v>
          </cell>
          <cell r="AD60">
            <v>26.922377447655023</v>
          </cell>
          <cell r="AE60">
            <v>28.381044375490273</v>
          </cell>
          <cell r="AF60">
            <v>28.679529576865743</v>
          </cell>
          <cell r="AG60">
            <v>27.07558076372877</v>
          </cell>
          <cell r="AH60">
            <v>32.24195915239649</v>
          </cell>
          <cell r="AI60">
            <v>34.057714953785677</v>
          </cell>
          <cell r="AJ60">
            <v>27.925423447639204</v>
          </cell>
          <cell r="AK60">
            <v>23.869433671981565</v>
          </cell>
          <cell r="AL60">
            <v>20.759838027246321</v>
          </cell>
          <cell r="AM60">
            <v>53.482017426483615</v>
          </cell>
          <cell r="AN60">
            <v>55.102434224403133</v>
          </cell>
          <cell r="AO60">
            <v>56.463272109592751</v>
          </cell>
          <cell r="AP60">
            <v>54.847800895294228</v>
          </cell>
        </row>
        <row r="61">
          <cell r="Y61" t="str">
            <v>Saudi Arabia</v>
          </cell>
          <cell r="Z61">
            <v>4</v>
          </cell>
          <cell r="AA61" t="str">
            <v>x(13)</v>
          </cell>
          <cell r="AB61" t="str">
            <v>m</v>
          </cell>
          <cell r="AC61" t="str">
            <v>m</v>
          </cell>
          <cell r="AD61" t="str">
            <v>m</v>
          </cell>
          <cell r="AE61" t="str">
            <v>m</v>
          </cell>
          <cell r="AF61" t="str">
            <v>m</v>
          </cell>
          <cell r="AG61" t="str">
            <v>x(13)</v>
          </cell>
          <cell r="AH61" t="str">
            <v>m</v>
          </cell>
          <cell r="AI61" t="str">
            <v>m</v>
          </cell>
          <cell r="AJ61" t="str">
            <v>m</v>
          </cell>
          <cell r="AK61" t="str">
            <v>m</v>
          </cell>
          <cell r="AL61" t="str">
            <v>m</v>
          </cell>
          <cell r="AM61">
            <v>14.929040000000001</v>
          </cell>
          <cell r="AN61" t="str">
            <v>m</v>
          </cell>
          <cell r="AO61" t="str">
            <v>m</v>
          </cell>
          <cell r="AP61" t="str">
            <v>m</v>
          </cell>
        </row>
        <row r="62">
          <cell r="Y62" t="str">
            <v>South Africa</v>
          </cell>
          <cell r="Z62">
            <v>0</v>
          </cell>
          <cell r="AA62" t="str">
            <v>x(13)</v>
          </cell>
          <cell r="AB62" t="str">
            <v>m</v>
          </cell>
          <cell r="AC62" t="str">
            <v>m</v>
          </cell>
          <cell r="AD62" t="str">
            <v>m</v>
          </cell>
          <cell r="AE62" t="str">
            <v>m</v>
          </cell>
          <cell r="AF62" t="str">
            <v>m</v>
          </cell>
          <cell r="AG62" t="str">
            <v>x(13)</v>
          </cell>
          <cell r="AH62" t="str">
            <v>m</v>
          </cell>
          <cell r="AI62" t="str">
            <v>m</v>
          </cell>
          <cell r="AJ62" t="str">
            <v>m</v>
          </cell>
          <cell r="AK62" t="str">
            <v>m</v>
          </cell>
          <cell r="AL62" t="str">
            <v>m</v>
          </cell>
          <cell r="AM62">
            <v>6.06616</v>
          </cell>
          <cell r="AN62" t="str">
            <v>m</v>
          </cell>
          <cell r="AO62" t="str">
            <v>m</v>
          </cell>
          <cell r="AP62" t="str">
            <v>m</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7">
          <cell r="O7" t="str">
            <v>LUX</v>
          </cell>
          <cell r="P7">
            <v>36.4</v>
          </cell>
        </row>
        <row r="8">
          <cell r="O8" t="str">
            <v>NOR      </v>
          </cell>
          <cell r="P8">
            <v>32.4</v>
          </cell>
        </row>
        <row r="9">
          <cell r="O9" t="str">
            <v>CHE</v>
          </cell>
          <cell r="P9">
            <v>31.3</v>
          </cell>
        </row>
        <row r="10">
          <cell r="O10" t="str">
            <v>USA      </v>
          </cell>
          <cell r="P10">
            <v>29.1</v>
          </cell>
        </row>
        <row r="11">
          <cell r="O11" t="str">
            <v>CAN      </v>
          </cell>
          <cell r="P11">
            <v>27.7</v>
          </cell>
        </row>
        <row r="12">
          <cell r="O12" t="str">
            <v>AUT      </v>
          </cell>
          <cell r="P12">
            <v>27.6</v>
          </cell>
        </row>
        <row r="13">
          <cell r="O13" t="str">
            <v>AUS      </v>
          </cell>
          <cell r="P13">
            <v>27</v>
          </cell>
        </row>
        <row r="14">
          <cell r="O14" t="str">
            <v>DNK      </v>
          </cell>
          <cell r="P14">
            <v>26.1</v>
          </cell>
        </row>
        <row r="15">
          <cell r="O15" t="str">
            <v>NLD</v>
          </cell>
          <cell r="P15">
            <v>24.9</v>
          </cell>
        </row>
        <row r="16">
          <cell r="O16" t="str">
            <v>BEL </v>
          </cell>
          <cell r="P16">
            <v>24.4</v>
          </cell>
        </row>
        <row r="17">
          <cell r="O17" t="str">
            <v>SWE      </v>
          </cell>
          <cell r="P17">
            <v>24.3</v>
          </cell>
        </row>
        <row r="18">
          <cell r="O18" t="str">
            <v>DEU      </v>
          </cell>
          <cell r="P18">
            <v>24.2</v>
          </cell>
        </row>
        <row r="19">
          <cell r="O19" t="str">
            <v>FIN </v>
          </cell>
          <cell r="P19">
            <v>23.7</v>
          </cell>
        </row>
        <row r="20">
          <cell r="O20" t="str">
            <v>IRL  </v>
          </cell>
          <cell r="P20">
            <v>23.5</v>
          </cell>
        </row>
        <row r="21">
          <cell r="O21" t="str">
            <v>FRA</v>
          </cell>
          <cell r="P21">
            <v>23.3</v>
          </cell>
        </row>
        <row r="22">
          <cell r="O22" t="str">
            <v>ISL  </v>
          </cell>
          <cell r="P22">
            <v>23.2</v>
          </cell>
        </row>
        <row r="23">
          <cell r="O23" t="str">
            <v>GBR      </v>
          </cell>
          <cell r="P23">
            <v>23.2</v>
          </cell>
        </row>
        <row r="24">
          <cell r="O24" t="str">
            <v>NZL</v>
          </cell>
          <cell r="P24">
            <v>21.9</v>
          </cell>
        </row>
        <row r="25">
          <cell r="O25" t="str">
            <v>KOR      </v>
          </cell>
          <cell r="P25">
            <v>21.1</v>
          </cell>
        </row>
        <row r="26">
          <cell r="O26" t="str">
            <v>ITA </v>
          </cell>
          <cell r="P26">
            <v>21.1</v>
          </cell>
        </row>
        <row r="27">
          <cell r="O27" t="str">
            <v>OECD</v>
          </cell>
          <cell r="P27">
            <v>20.399999999999999</v>
          </cell>
        </row>
        <row r="28">
          <cell r="O28" t="str">
            <v>JPN</v>
          </cell>
          <cell r="P28">
            <v>20.100000000000001</v>
          </cell>
        </row>
        <row r="29">
          <cell r="O29" t="str">
            <v>SVN      </v>
          </cell>
          <cell r="P29">
            <v>19.2</v>
          </cell>
        </row>
        <row r="30">
          <cell r="O30" t="str">
            <v>ESP</v>
          </cell>
          <cell r="P30">
            <v>17.7</v>
          </cell>
        </row>
        <row r="31">
          <cell r="O31" t="str">
            <v>ISR  </v>
          </cell>
          <cell r="P31">
            <v>15.6</v>
          </cell>
        </row>
        <row r="32">
          <cell r="O32" t="str">
            <v>GRC      </v>
          </cell>
          <cell r="P32">
            <v>15.3</v>
          </cell>
        </row>
        <row r="33">
          <cell r="O33" t="str">
            <v>CZE </v>
          </cell>
          <cell r="P33">
            <v>13.6</v>
          </cell>
        </row>
        <row r="34">
          <cell r="O34" t="str">
            <v>PRT</v>
          </cell>
          <cell r="P34">
            <v>13.1</v>
          </cell>
        </row>
        <row r="35">
          <cell r="O35" t="str">
            <v>SVK</v>
          </cell>
          <cell r="P35">
            <v>12.7</v>
          </cell>
        </row>
        <row r="36">
          <cell r="O36" t="str">
            <v>POL</v>
          </cell>
          <cell r="P36">
            <v>11.8</v>
          </cell>
        </row>
        <row r="37">
          <cell r="O37" t="str">
            <v>EST </v>
          </cell>
          <cell r="P37">
            <v>10</v>
          </cell>
        </row>
        <row r="38">
          <cell r="O38" t="str">
            <v>HUN     </v>
          </cell>
          <cell r="P38">
            <v>9.3000000000000007</v>
          </cell>
        </row>
        <row r="39">
          <cell r="O39" t="str">
            <v>CHL</v>
          </cell>
          <cell r="P39">
            <v>8.3000000000000007</v>
          </cell>
        </row>
        <row r="40">
          <cell r="O40" t="str">
            <v>TUR</v>
          </cell>
          <cell r="P40">
            <v>7.1</v>
          </cell>
        </row>
        <row r="41">
          <cell r="O41" t="str">
            <v>MEX      </v>
          </cell>
          <cell r="P41">
            <v>4.5</v>
          </cell>
        </row>
      </sheetData>
      <sheetData sheetId="42" refreshError="1"/>
      <sheetData sheetId="43" refreshError="1"/>
      <sheetData sheetId="44" refreshError="1"/>
      <sheetData sheetId="45" refreshError="1"/>
      <sheetData sheetId="46">
        <row r="7">
          <cell r="B7">
            <v>0</v>
          </cell>
          <cell r="C7">
            <v>0</v>
          </cell>
          <cell r="D7">
            <v>0</v>
          </cell>
          <cell r="E7">
            <v>0</v>
          </cell>
          <cell r="F7" t="str">
            <v>On the overall reading scale</v>
          </cell>
          <cell r="G7" t="str">
            <v>On the mathematics scale</v>
          </cell>
          <cell r="H7" t="str">
            <v>On the science scale</v>
          </cell>
          <cell r="I7">
            <v>0</v>
          </cell>
          <cell r="J7">
            <v>0</v>
          </cell>
        </row>
        <row r="8">
          <cell r="B8" t="str">
            <v>AUS</v>
          </cell>
          <cell r="C8" t="str">
            <v>Australia</v>
          </cell>
          <cell r="D8">
            <v>0</v>
          </cell>
          <cell r="E8">
            <v>0</v>
          </cell>
          <cell r="F8">
            <v>511.80399766650061</v>
          </cell>
          <cell r="G8">
            <v>504.15076631112316</v>
          </cell>
          <cell r="H8">
            <v>521.49474631530825</v>
          </cell>
          <cell r="I8">
            <v>0</v>
          </cell>
          <cell r="J8">
            <v>0</v>
          </cell>
        </row>
        <row r="9">
          <cell r="B9" t="str">
            <v>AUT</v>
          </cell>
          <cell r="C9" t="str">
            <v>Austria</v>
          </cell>
          <cell r="D9">
            <v>0</v>
          </cell>
          <cell r="E9">
            <v>0</v>
          </cell>
          <cell r="F9">
            <v>489.60933538438502</v>
          </cell>
          <cell r="G9">
            <v>505.54074324980053</v>
          </cell>
          <cell r="H9">
            <v>505.78124706763589</v>
          </cell>
          <cell r="I9">
            <v>0</v>
          </cell>
          <cell r="J9">
            <v>0</v>
          </cell>
        </row>
        <row r="10">
          <cell r="B10" t="str">
            <v>BEL</v>
          </cell>
          <cell r="C10" t="str">
            <v>Belgium</v>
          </cell>
          <cell r="D10">
            <v>0</v>
          </cell>
          <cell r="E10">
            <v>0</v>
          </cell>
          <cell r="F10">
            <v>509.10804852892511</v>
          </cell>
          <cell r="G10">
            <v>514.74523858290047</v>
          </cell>
          <cell r="H10">
            <v>505.45745884265455</v>
          </cell>
          <cell r="I10">
            <v>0</v>
          </cell>
          <cell r="J10">
            <v>0</v>
          </cell>
        </row>
        <row r="11">
          <cell r="B11" t="str">
            <v>CAN</v>
          </cell>
          <cell r="C11" t="str">
            <v>Canada</v>
          </cell>
          <cell r="D11">
            <v>0</v>
          </cell>
          <cell r="E11">
            <v>0</v>
          </cell>
          <cell r="F11">
            <v>523.1167184215542</v>
          </cell>
          <cell r="G11">
            <v>518.07851943335379</v>
          </cell>
          <cell r="H11">
            <v>525.46096975171122</v>
          </cell>
          <cell r="I11">
            <v>0</v>
          </cell>
          <cell r="J11">
            <v>0</v>
          </cell>
        </row>
        <row r="12">
          <cell r="B12" t="str">
            <v>CHL</v>
          </cell>
          <cell r="C12" t="str">
            <v>Chile</v>
          </cell>
          <cell r="D12">
            <v>0</v>
          </cell>
          <cell r="E12">
            <v>0</v>
          </cell>
          <cell r="F12">
            <v>441.39816334535647</v>
          </cell>
          <cell r="G12">
            <v>422.63235540551892</v>
          </cell>
          <cell r="H12">
            <v>444.93391969494701</v>
          </cell>
          <cell r="I12">
            <v>0</v>
          </cell>
          <cell r="J12">
            <v>0</v>
          </cell>
        </row>
        <row r="13">
          <cell r="B13" t="str">
            <v>CZE</v>
          </cell>
          <cell r="C13" t="str">
            <v>Czech Republic</v>
          </cell>
          <cell r="D13">
            <v>0</v>
          </cell>
          <cell r="E13">
            <v>0</v>
          </cell>
          <cell r="F13">
            <v>492.88973821148227</v>
          </cell>
          <cell r="G13">
            <v>498.95788231767972</v>
          </cell>
          <cell r="H13">
            <v>508.29907935426985</v>
          </cell>
          <cell r="I13">
            <v>0</v>
          </cell>
          <cell r="J13">
            <v>0</v>
          </cell>
        </row>
        <row r="14">
          <cell r="B14" t="str">
            <v>DNK</v>
          </cell>
          <cell r="C14" t="str">
            <v>Denmark</v>
          </cell>
          <cell r="D14">
            <v>0</v>
          </cell>
          <cell r="E14">
            <v>0</v>
          </cell>
          <cell r="F14">
            <v>496.13088138356864</v>
          </cell>
          <cell r="G14">
            <v>500.02675662541355</v>
          </cell>
          <cell r="H14">
            <v>498.47420142946902</v>
          </cell>
          <cell r="I14">
            <v>0</v>
          </cell>
          <cell r="J14">
            <v>0</v>
          </cell>
        </row>
        <row r="15">
          <cell r="B15" t="str">
            <v>EST</v>
          </cell>
          <cell r="C15" t="str">
            <v>Estonia</v>
          </cell>
          <cell r="D15">
            <v>0</v>
          </cell>
          <cell r="E15">
            <v>0</v>
          </cell>
          <cell r="F15">
            <v>516.29418431306749</v>
          </cell>
          <cell r="G15">
            <v>520.54552167678582</v>
          </cell>
          <cell r="H15">
            <v>541.40475616408685</v>
          </cell>
          <cell r="I15">
            <v>0</v>
          </cell>
          <cell r="J15">
            <v>0</v>
          </cell>
        </row>
        <row r="16">
          <cell r="B16" t="str">
            <v>FIN</v>
          </cell>
          <cell r="C16" t="str">
            <v>Finland</v>
          </cell>
          <cell r="D16">
            <v>0</v>
          </cell>
          <cell r="E16">
            <v>0</v>
          </cell>
          <cell r="F16">
            <v>524.02166969351072</v>
          </cell>
          <cell r="G16">
            <v>518.75033528297922</v>
          </cell>
          <cell r="H16">
            <v>545.44193998788057</v>
          </cell>
          <cell r="I16">
            <v>0</v>
          </cell>
          <cell r="J16">
            <v>0</v>
          </cell>
        </row>
        <row r="17">
          <cell r="B17" t="str">
            <v>FRA</v>
          </cell>
          <cell r="C17" t="str">
            <v>France</v>
          </cell>
          <cell r="D17">
            <v>0</v>
          </cell>
          <cell r="E17">
            <v>0</v>
          </cell>
          <cell r="F17">
            <v>505.48148337802218</v>
          </cell>
          <cell r="G17">
            <v>494.98467432064041</v>
          </cell>
          <cell r="H17">
            <v>498.97089415148059</v>
          </cell>
          <cell r="I17">
            <v>0</v>
          </cell>
          <cell r="J17">
            <v>0</v>
          </cell>
        </row>
        <row r="18">
          <cell r="B18" t="str">
            <v>DEU</v>
          </cell>
          <cell r="C18" t="str">
            <v>Germany</v>
          </cell>
          <cell r="D18">
            <v>0</v>
          </cell>
          <cell r="E18">
            <v>0</v>
          </cell>
          <cell r="F18">
            <v>507.67652976553347</v>
          </cell>
          <cell r="G18">
            <v>513.52505581992887</v>
          </cell>
          <cell r="H18">
            <v>524.12079925700471</v>
          </cell>
          <cell r="I18">
            <v>0</v>
          </cell>
          <cell r="J18">
            <v>0</v>
          </cell>
        </row>
        <row r="19">
          <cell r="B19" t="str">
            <v>GRC</v>
          </cell>
          <cell r="C19" t="str">
            <v>Greece</v>
          </cell>
          <cell r="D19">
            <v>0</v>
          </cell>
          <cell r="E19">
            <v>0</v>
          </cell>
          <cell r="F19">
            <v>477.19717651791791</v>
          </cell>
          <cell r="G19">
            <v>452.97342685890789</v>
          </cell>
          <cell r="H19">
            <v>466.72202948882193</v>
          </cell>
          <cell r="I19">
            <v>0</v>
          </cell>
          <cell r="J19">
            <v>0</v>
          </cell>
        </row>
        <row r="20">
          <cell r="B20" t="str">
            <v>HUN</v>
          </cell>
          <cell r="C20" t="str">
            <v>Hungary</v>
          </cell>
          <cell r="D20">
            <v>0</v>
          </cell>
          <cell r="E20">
            <v>0</v>
          </cell>
          <cell r="F20">
            <v>488.46133395845465</v>
          </cell>
          <cell r="G20">
            <v>477.04445501548764</v>
          </cell>
          <cell r="H20">
            <v>494.30235122168153</v>
          </cell>
          <cell r="I20">
            <v>0</v>
          </cell>
          <cell r="J20">
            <v>0</v>
          </cell>
        </row>
        <row r="21">
          <cell r="B21" t="str">
            <v>ISL</v>
          </cell>
          <cell r="C21" t="str">
            <v>Iceland</v>
          </cell>
          <cell r="D21">
            <v>0</v>
          </cell>
          <cell r="E21">
            <v>0</v>
          </cell>
          <cell r="F21">
            <v>482.52243992825345</v>
          </cell>
          <cell r="G21">
            <v>492.79569723949163</v>
          </cell>
          <cell r="H21">
            <v>478.15459619459034</v>
          </cell>
          <cell r="I21">
            <v>0</v>
          </cell>
          <cell r="J21">
            <v>0</v>
          </cell>
        </row>
        <row r="22">
          <cell r="B22" t="str">
            <v>IRL</v>
          </cell>
          <cell r="C22" t="str">
            <v>Ireland</v>
          </cell>
          <cell r="D22">
            <v>0</v>
          </cell>
          <cell r="E22">
            <v>0</v>
          </cell>
          <cell r="F22">
            <v>523.17321024092973</v>
          </cell>
          <cell r="G22">
            <v>501.49746019664394</v>
          </cell>
          <cell r="H22">
            <v>522.00395919666187</v>
          </cell>
          <cell r="I22">
            <v>0</v>
          </cell>
          <cell r="J22">
            <v>0</v>
          </cell>
        </row>
        <row r="23">
          <cell r="B23" t="str">
            <v>ISR</v>
          </cell>
          <cell r="C23" t="str">
            <v>Israel</v>
          </cell>
          <cell r="D23">
            <v>0</v>
          </cell>
          <cell r="E23">
            <v>0</v>
          </cell>
          <cell r="F23">
            <v>485.80321244404411</v>
          </cell>
          <cell r="G23">
            <v>466.4814301493098</v>
          </cell>
          <cell r="H23">
            <v>470.07266182272673</v>
          </cell>
        </row>
        <row r="24">
          <cell r="B24" t="str">
            <v>ITA</v>
          </cell>
          <cell r="C24" t="str">
            <v>Italy</v>
          </cell>
          <cell r="D24">
            <v>0</v>
          </cell>
          <cell r="E24">
            <v>0</v>
          </cell>
          <cell r="F24">
            <v>489.75440328484228</v>
          </cell>
          <cell r="G24">
            <v>485.32118101255332</v>
          </cell>
          <cell r="H24">
            <v>493.54148180495338</v>
          </cell>
          <cell r="I24">
            <v>0</v>
          </cell>
          <cell r="J24">
            <v>0</v>
          </cell>
        </row>
        <row r="25">
          <cell r="B25" t="str">
            <v>JPN</v>
          </cell>
          <cell r="C25" t="str">
            <v>Japan</v>
          </cell>
          <cell r="D25">
            <v>0</v>
          </cell>
          <cell r="E25">
            <v>0</v>
          </cell>
          <cell r="F25">
            <v>538.05148482952848</v>
          </cell>
          <cell r="G25">
            <v>536.40691823420855</v>
          </cell>
          <cell r="H25">
            <v>546.73559977509547</v>
          </cell>
          <cell r="I25">
            <v>0</v>
          </cell>
          <cell r="J25">
            <v>0</v>
          </cell>
        </row>
        <row r="26">
          <cell r="B26" t="str">
            <v>KOR</v>
          </cell>
          <cell r="C26" t="str">
            <v>Korea</v>
          </cell>
          <cell r="D26">
            <v>0</v>
          </cell>
          <cell r="E26">
            <v>0</v>
          </cell>
          <cell r="F26">
            <v>535.79049035633011</v>
          </cell>
          <cell r="G26">
            <v>553.76665914361365</v>
          </cell>
          <cell r="H26">
            <v>537.78762153518608</v>
          </cell>
          <cell r="I26">
            <v>0</v>
          </cell>
          <cell r="J26">
            <v>0</v>
          </cell>
        </row>
        <row r="27">
          <cell r="B27" t="str">
            <v>LUX</v>
          </cell>
          <cell r="C27" t="str">
            <v>Luxembourg</v>
          </cell>
          <cell r="D27">
            <v>0</v>
          </cell>
          <cell r="E27">
            <v>0</v>
          </cell>
          <cell r="F27">
            <v>487.80704283398984</v>
          </cell>
          <cell r="G27">
            <v>489.84509803720812</v>
          </cell>
          <cell r="H27">
            <v>491.21517567046817</v>
          </cell>
          <cell r="I27">
            <v>0</v>
          </cell>
          <cell r="J27">
            <v>0</v>
          </cell>
        </row>
        <row r="28">
          <cell r="B28" t="str">
            <v>MEX</v>
          </cell>
          <cell r="C28" t="str">
            <v>Mexico</v>
          </cell>
          <cell r="D28">
            <v>0</v>
          </cell>
          <cell r="E28">
            <v>0</v>
          </cell>
          <cell r="F28">
            <v>423.55376178166028</v>
          </cell>
          <cell r="G28">
            <v>413.28146666770834</v>
          </cell>
          <cell r="H28">
            <v>414.92014771534724</v>
          </cell>
          <cell r="I28">
            <v>0</v>
          </cell>
          <cell r="J28">
            <v>0</v>
          </cell>
        </row>
        <row r="29">
          <cell r="B29" t="str">
            <v>NLD</v>
          </cell>
          <cell r="C29" t="str">
            <v>Netherlands</v>
          </cell>
          <cell r="D29">
            <v>0</v>
          </cell>
          <cell r="E29">
            <v>0</v>
          </cell>
          <cell r="F29">
            <v>511.22996524541838</v>
          </cell>
          <cell r="G29">
            <v>522.97175819268159</v>
          </cell>
          <cell r="H29">
            <v>522.05582172580262</v>
          </cell>
          <cell r="I29">
            <v>0</v>
          </cell>
          <cell r="J29">
            <v>0</v>
          </cell>
        </row>
        <row r="30">
          <cell r="B30" t="str">
            <v>NZL</v>
          </cell>
          <cell r="C30" t="str">
            <v>New Zealand</v>
          </cell>
          <cell r="D30">
            <v>0</v>
          </cell>
          <cell r="E30">
            <v>0</v>
          </cell>
          <cell r="F30">
            <v>512.18679332333602</v>
          </cell>
          <cell r="G30">
            <v>499.74990282758654</v>
          </cell>
          <cell r="H30">
            <v>515.63631870057191</v>
          </cell>
          <cell r="I30">
            <v>0</v>
          </cell>
          <cell r="J30">
            <v>0</v>
          </cell>
        </row>
        <row r="31">
          <cell r="B31" t="str">
            <v>NOR</v>
          </cell>
          <cell r="C31" t="str">
            <v>Norway</v>
          </cell>
          <cell r="D31">
            <v>0</v>
          </cell>
          <cell r="E31">
            <v>0</v>
          </cell>
          <cell r="F31">
            <v>503.93668599626665</v>
          </cell>
          <cell r="G31">
            <v>489.37307034875533</v>
          </cell>
          <cell r="H31">
            <v>494.52393474130827</v>
          </cell>
          <cell r="I31">
            <v>0</v>
          </cell>
          <cell r="J31">
            <v>0</v>
          </cell>
        </row>
        <row r="32">
          <cell r="B32" t="str">
            <v>POL</v>
          </cell>
          <cell r="C32" t="str">
            <v>Poland</v>
          </cell>
          <cell r="E32">
            <v>0</v>
          </cell>
          <cell r="F32">
            <v>518.1868805486381</v>
          </cell>
          <cell r="G32">
            <v>517.50109681795527</v>
          </cell>
          <cell r="H32">
            <v>525.81644543816856</v>
          </cell>
        </row>
        <row r="33">
          <cell r="B33" t="str">
            <v>PRT</v>
          </cell>
          <cell r="C33" t="str">
            <v>Portugal</v>
          </cell>
          <cell r="E33">
            <v>0</v>
          </cell>
          <cell r="F33">
            <v>487.7576872225834</v>
          </cell>
          <cell r="G33">
            <v>487.06318134390341</v>
          </cell>
          <cell r="H33">
            <v>489.27473198151864</v>
          </cell>
          <cell r="I33">
            <v>0</v>
          </cell>
          <cell r="J33">
            <v>0</v>
          </cell>
        </row>
        <row r="34">
          <cell r="B34" t="str">
            <v>SVK</v>
          </cell>
          <cell r="C34" t="str">
            <v>Slovak Republic</v>
          </cell>
          <cell r="E34">
            <v>0</v>
          </cell>
          <cell r="F34">
            <v>462.76703277016156</v>
          </cell>
          <cell r="G34">
            <v>481.64474400632537</v>
          </cell>
          <cell r="H34">
            <v>471.19317726605533</v>
          </cell>
          <cell r="I34">
            <v>0</v>
          </cell>
          <cell r="J34">
            <v>0</v>
          </cell>
        </row>
        <row r="35">
          <cell r="B35" t="str">
            <v>SVN</v>
          </cell>
          <cell r="C35" t="str">
            <v>Slovenia</v>
          </cell>
          <cell r="D35">
            <v>0</v>
          </cell>
          <cell r="E35">
            <v>0</v>
          </cell>
          <cell r="F35">
            <v>481.31628349168227</v>
          </cell>
          <cell r="G35">
            <v>501.12742239095235</v>
          </cell>
          <cell r="H35">
            <v>514.14255496614601</v>
          </cell>
          <cell r="I35">
            <v>0</v>
          </cell>
          <cell r="J35">
            <v>0</v>
          </cell>
        </row>
        <row r="36">
          <cell r="B36" t="str">
            <v>ESP</v>
          </cell>
          <cell r="C36" t="str">
            <v>Spain</v>
          </cell>
          <cell r="E36">
            <v>0</v>
          </cell>
          <cell r="F36">
            <v>487.93918159779906</v>
          </cell>
          <cell r="G36">
            <v>484.319297801971</v>
          </cell>
          <cell r="H36">
            <v>496.44582282447294</v>
          </cell>
          <cell r="I36">
            <v>0</v>
          </cell>
          <cell r="J36">
            <v>0</v>
          </cell>
        </row>
        <row r="37">
          <cell r="B37" t="str">
            <v>SWE</v>
          </cell>
          <cell r="C37" t="str">
            <v>Sweden</v>
          </cell>
          <cell r="E37">
            <v>0</v>
          </cell>
          <cell r="F37">
            <v>483.33500557419501</v>
          </cell>
          <cell r="G37">
            <v>478.26063590301106</v>
          </cell>
          <cell r="H37">
            <v>484.79896580901135</v>
          </cell>
          <cell r="I37">
            <v>0</v>
          </cell>
          <cell r="J37">
            <v>0</v>
          </cell>
        </row>
        <row r="38">
          <cell r="B38" t="str">
            <v>CHE</v>
          </cell>
          <cell r="C38" t="str">
            <v>Switzerland</v>
          </cell>
          <cell r="E38">
            <v>0</v>
          </cell>
          <cell r="F38">
            <v>509.04024971251886</v>
          </cell>
          <cell r="G38">
            <v>530.93100395039608</v>
          </cell>
          <cell r="H38">
            <v>515.29752346375903</v>
          </cell>
          <cell r="I38">
            <v>0</v>
          </cell>
          <cell r="J38">
            <v>0</v>
          </cell>
        </row>
        <row r="39">
          <cell r="B39" t="str">
            <v>TUR</v>
          </cell>
          <cell r="C39" t="str">
            <v>Turkey</v>
          </cell>
          <cell r="E39">
            <v>0</v>
          </cell>
          <cell r="F39">
            <v>475.49146608075091</v>
          </cell>
          <cell r="G39">
            <v>447.98441497895533</v>
          </cell>
          <cell r="H39">
            <v>463.41290907273282</v>
          </cell>
          <cell r="I39">
            <v>0</v>
          </cell>
          <cell r="J39">
            <v>0</v>
          </cell>
        </row>
        <row r="40">
          <cell r="B40" t="str">
            <v>GBR</v>
          </cell>
          <cell r="C40" t="str">
            <v>United Kingdom</v>
          </cell>
          <cell r="E40">
            <v>0</v>
          </cell>
          <cell r="F40">
            <v>499.32311513035637</v>
          </cell>
          <cell r="G40">
            <v>493.93423089631631</v>
          </cell>
          <cell r="H40">
            <v>514.12932105489062</v>
          </cell>
          <cell r="I40">
            <v>0</v>
          </cell>
          <cell r="J40">
            <v>0</v>
          </cell>
        </row>
        <row r="41">
          <cell r="B41" t="str">
            <v>USA</v>
          </cell>
          <cell r="C41" t="str">
            <v>United States</v>
          </cell>
          <cell r="E41">
            <v>0</v>
          </cell>
          <cell r="F41">
            <v>497.58171811695348</v>
          </cell>
          <cell r="G41">
            <v>481.36678627921174</v>
          </cell>
          <cell r="H41">
            <v>497.40981148308663</v>
          </cell>
          <cell r="I41">
            <v>0</v>
          </cell>
          <cell r="J41">
            <v>0</v>
          </cell>
        </row>
        <row r="42">
          <cell r="B42" t="str">
            <v>OECD</v>
          </cell>
          <cell r="C42" t="str">
            <v>OECD Average</v>
          </cell>
          <cell r="D42">
            <v>0</v>
          </cell>
          <cell r="E42">
            <v>0</v>
          </cell>
          <cell r="F42">
            <v>496.46286385525053</v>
          </cell>
          <cell r="G42">
            <v>494.04644668586116</v>
          </cell>
          <cell r="H42">
            <v>501.15979338145598</v>
          </cell>
          <cell r="I42">
            <v>0</v>
          </cell>
          <cell r="J42">
            <v>0</v>
          </cell>
        </row>
        <row r="43">
          <cell r="B43" t="str">
            <v>LVA</v>
          </cell>
          <cell r="C43" t="str">
            <v>Latvia</v>
          </cell>
          <cell r="D43">
            <v>0</v>
          </cell>
          <cell r="E43">
            <v>0</v>
          </cell>
          <cell r="F43">
            <v>488.69441378943134</v>
          </cell>
          <cell r="G43">
            <v>490.57102141135869</v>
          </cell>
          <cell r="H43">
            <v>502.18619208774021</v>
          </cell>
          <cell r="I43">
            <v>0</v>
          </cell>
          <cell r="J43">
            <v>0</v>
          </cell>
        </row>
        <row r="44">
          <cell r="B44">
            <v>0</v>
          </cell>
          <cell r="C44">
            <v>0</v>
          </cell>
          <cell r="D44">
            <v>0</v>
          </cell>
          <cell r="E44">
            <v>0</v>
          </cell>
          <cell r="F44">
            <v>0</v>
          </cell>
          <cell r="G44">
            <v>0</v>
          </cell>
          <cell r="H44">
            <v>0</v>
          </cell>
          <cell r="I44">
            <v>0</v>
          </cell>
          <cell r="J44">
            <v>0</v>
          </cell>
        </row>
      </sheetData>
      <sheetData sheetId="47" refreshError="1"/>
      <sheetData sheetId="48"/>
      <sheetData sheetId="49"/>
      <sheetData sheetId="50"/>
      <sheetData sheetId="51" refreshError="1"/>
      <sheetData sheetId="5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EntradasD1"/>
      <sheetName val="EntradasPapelR1"/>
      <sheetName val="EntradasDirectasD4"/>
      <sheetName val="SalidasF1"/>
      <sheetName val="SalidasD1PSCR01"/>
      <sheetName val="Entidades"/>
      <sheetName val="MediosRecogida"/>
      <sheetName val="Stock"/>
      <sheetName val="SalidasD5"/>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0101 : PET</v>
          </cell>
        </row>
        <row r="2">
          <cell r="A2" t="str">
            <v>0102 : HDPE</v>
          </cell>
        </row>
        <row r="3">
          <cell r="A3" t="str">
            <v>01022 : HDPE Blanco</v>
          </cell>
        </row>
        <row r="4">
          <cell r="A4" t="str">
            <v>0103 : PVC</v>
          </cell>
        </row>
        <row r="5">
          <cell r="A5" t="str">
            <v>0104 : OTROS PLÁSTICOS</v>
          </cell>
        </row>
        <row r="6">
          <cell r="A6" t="str">
            <v>0105 : LDPE</v>
          </cell>
        </row>
        <row r="7">
          <cell r="A7" t="str">
            <v>0200 : PAPEL/CARTON</v>
          </cell>
        </row>
        <row r="8">
          <cell r="A8" t="str">
            <v>0440 : ACERO</v>
          </cell>
        </row>
        <row r="9">
          <cell r="A9" t="str">
            <v>04402 : ACERO INOXIDABLE</v>
          </cell>
        </row>
        <row r="10">
          <cell r="A10" t="str">
            <v>0441 : ALUMINIO</v>
          </cell>
        </row>
        <row r="11">
          <cell r="A11" t="str">
            <v>0700 : VIDRIO</v>
          </cell>
        </row>
        <row r="12">
          <cell r="A12" t="str">
            <v>0900 : CARTON BEBIDAS</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EntradasD1"/>
      <sheetName val="EntradasPapelR1"/>
      <sheetName val="EntradasDirectasD4"/>
      <sheetName val="SalidasF1"/>
      <sheetName val="SalidasD1PSMV03"/>
      <sheetName val="Entidades"/>
      <sheetName val="MediosRecogida"/>
      <sheetName val="Stock"/>
      <sheetName val="SalidasD5"/>
      <sheetName val="Parametros"/>
    </sheetNames>
    <sheetDataSet>
      <sheetData sheetId="0"/>
      <sheetData sheetId="1"/>
      <sheetData sheetId="2"/>
      <sheetData sheetId="3"/>
      <sheetData sheetId="4"/>
      <sheetData sheetId="5"/>
      <sheetData sheetId="6"/>
      <sheetData sheetId="7"/>
      <sheetData sheetId="8"/>
      <sheetData sheetId="9"/>
      <sheetData sheetId="10">
        <row r="18">
          <cell r="F18" t="str">
            <v>0101 : PET</v>
          </cell>
        </row>
        <row r="19">
          <cell r="F19" t="str">
            <v>0102 : HDPE</v>
          </cell>
        </row>
        <row r="20">
          <cell r="F20" t="str">
            <v>01022 : HDPE Blanco</v>
          </cell>
        </row>
        <row r="21">
          <cell r="F21" t="str">
            <v>01025 : HDPE Azul</v>
          </cell>
        </row>
        <row r="22">
          <cell r="F22" t="str">
            <v>0103 : PVC</v>
          </cell>
        </row>
        <row r="23">
          <cell r="F23" t="str">
            <v>0104 : OTROS PLÁSTICOS</v>
          </cell>
        </row>
        <row r="24">
          <cell r="F24" t="str">
            <v>0105 : LDPE</v>
          </cell>
        </row>
        <row r="25">
          <cell r="F25" t="str">
            <v>0200 : PAPEL/CARTON</v>
          </cell>
        </row>
        <row r="26">
          <cell r="F26" t="str">
            <v>0440 : ACERO</v>
          </cell>
        </row>
        <row r="27">
          <cell r="F27" t="str">
            <v>0441 : ALUMINIO</v>
          </cell>
        </row>
        <row r="28">
          <cell r="F28" t="str">
            <v>0700 : VIDRIO</v>
          </cell>
        </row>
        <row r="29">
          <cell r="F29" t="str">
            <v>0900 : CARTON BEBIDAS</v>
          </cell>
        </row>
        <row r="30">
          <cell r="F30" t="str">
            <v>1300 : MATERIAL RECHAZO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Shock"/>
      <sheetName val="ETresponse"/>
      <sheetName val="ETresponse2"/>
      <sheetName val="Chart1"/>
      <sheetName val="PRODresponse"/>
      <sheetName val="Figure7"/>
      <sheetName val="Wagesresponse"/>
      <sheetName val="FAME Persistence2"/>
      <sheetName val="LabourInputResponse"/>
      <sheetName val="Unemployment"/>
      <sheetName val="UNR"/>
      <sheetName val="Sheet1"/>
      <sheetName val="Productivity"/>
      <sheetName val="Symmetry2"/>
      <sheetName val="ProductivityMA"/>
      <sheetName val="Symmetry3full"/>
      <sheetName val="Symmetry4"/>
      <sheetName val="Symmetry5"/>
      <sheetName val="SymmetryforEViews"/>
      <sheetName val="trough+8"/>
      <sheetName val="peak to trough"/>
      <sheetName val="dates"/>
      <sheetName val="printdates (2)"/>
      <sheetName val="Sheet9"/>
    </sheetNames>
    <sheetDataSet>
      <sheetData sheetId="0"/>
      <sheetData sheetId="1"/>
      <sheetData sheetId="2"/>
      <sheetData sheetId="3" refreshError="1"/>
      <sheetData sheetId="4"/>
      <sheetData sheetId="5" refreshError="1"/>
      <sheetData sheetId="6"/>
      <sheetData sheetId="7"/>
      <sheetData sheetId="8"/>
      <sheetData sheetId="9" refreshError="1"/>
      <sheetData sheetId="10"/>
      <sheetData sheetId="11"/>
      <sheetData sheetId="12"/>
      <sheetData sheetId="13"/>
      <sheetData sheetId="14" refreshError="1">
        <row r="2">
          <cell r="CB2" t="str">
            <v>aus</v>
          </cell>
          <cell r="CC2" t="str">
            <v>AUT</v>
          </cell>
          <cell r="CD2" t="str">
            <v>BEL</v>
          </cell>
          <cell r="CE2" t="str">
            <v>can</v>
          </cell>
          <cell r="CF2" t="str">
            <v>cze</v>
          </cell>
          <cell r="CG2" t="str">
            <v>deu</v>
          </cell>
          <cell r="CH2" t="str">
            <v>dnk</v>
          </cell>
          <cell r="CI2" t="str">
            <v>ESP</v>
          </cell>
          <cell r="CJ2" t="str">
            <v>est</v>
          </cell>
          <cell r="CK2" t="str">
            <v>fin</v>
          </cell>
          <cell r="CL2" t="str">
            <v>fra</v>
          </cell>
          <cell r="CM2" t="str">
            <v>gbr</v>
          </cell>
          <cell r="CN2" t="str">
            <v>grc</v>
          </cell>
          <cell r="CO2" t="str">
            <v>hun</v>
          </cell>
          <cell r="CP2" t="str">
            <v>irl</v>
          </cell>
          <cell r="CQ2" t="str">
            <v>isl</v>
          </cell>
          <cell r="CR2" t="str">
            <v>ita</v>
          </cell>
          <cell r="CS2" t="str">
            <v>JPN</v>
          </cell>
          <cell r="CT2" t="str">
            <v>KOR</v>
          </cell>
          <cell r="CU2" t="str">
            <v>lux</v>
          </cell>
          <cell r="CV2" t="str">
            <v>mex</v>
          </cell>
          <cell r="CW2" t="str">
            <v>nld</v>
          </cell>
          <cell r="CX2" t="str">
            <v>nor</v>
          </cell>
          <cell r="CY2" t="str">
            <v>nzl</v>
          </cell>
          <cell r="CZ2" t="str">
            <v>pol</v>
          </cell>
          <cell r="DA2" t="str">
            <v>prt</v>
          </cell>
          <cell r="DB2" t="str">
            <v>svk</v>
          </cell>
          <cell r="DC2" t="str">
            <v>svn</v>
          </cell>
          <cell r="DD2" t="str">
            <v>swe</v>
          </cell>
          <cell r="DE2" t="str">
            <v>usa</v>
          </cell>
          <cell r="DF2" t="str">
            <v>che</v>
          </cell>
          <cell r="DG2" t="str">
            <v>CHL</v>
          </cell>
          <cell r="DH2" t="str">
            <v>ISR</v>
          </cell>
          <cell r="DI2" t="str">
            <v>SVN</v>
          </cell>
          <cell r="DJ2" t="str">
            <v>RUS</v>
          </cell>
          <cell r="DK2" t="str">
            <v>WGR</v>
          </cell>
          <cell r="DL2" t="str">
            <v>DEU_LONG</v>
          </cell>
          <cell r="DM2" t="str">
            <v>DEU Extend</v>
          </cell>
        </row>
        <row r="3">
          <cell r="CA3">
            <v>21976</v>
          </cell>
        </row>
        <row r="4">
          <cell r="CA4">
            <v>22097</v>
          </cell>
        </row>
        <row r="5">
          <cell r="CA5">
            <v>22189</v>
          </cell>
        </row>
        <row r="6">
          <cell r="CA6">
            <v>22281</v>
          </cell>
        </row>
        <row r="7">
          <cell r="CA7">
            <v>22371</v>
          </cell>
        </row>
        <row r="8">
          <cell r="CA8">
            <v>22462</v>
          </cell>
        </row>
        <row r="9">
          <cell r="CA9">
            <v>22554</v>
          </cell>
        </row>
        <row r="10">
          <cell r="CA10">
            <v>22646</v>
          </cell>
        </row>
        <row r="11">
          <cell r="CA11">
            <v>22736</v>
          </cell>
        </row>
        <row r="12">
          <cell r="CA12">
            <v>22827</v>
          </cell>
        </row>
        <row r="13">
          <cell r="CA13">
            <v>22919</v>
          </cell>
        </row>
        <row r="14">
          <cell r="CA14">
            <v>23011</v>
          </cell>
        </row>
        <row r="15">
          <cell r="CA15">
            <v>23101</v>
          </cell>
        </row>
        <row r="16">
          <cell r="CA16">
            <v>23192</v>
          </cell>
        </row>
        <row r="17">
          <cell r="CA17">
            <v>23284</v>
          </cell>
        </row>
        <row r="18">
          <cell r="CA18">
            <v>23376</v>
          </cell>
        </row>
        <row r="19">
          <cell r="CA19">
            <v>23467</v>
          </cell>
        </row>
        <row r="20">
          <cell r="CA20">
            <v>23558</v>
          </cell>
        </row>
        <row r="21">
          <cell r="CA21">
            <v>23650</v>
          </cell>
        </row>
        <row r="22">
          <cell r="CA22">
            <v>23742</v>
          </cell>
        </row>
        <row r="23">
          <cell r="CA23">
            <v>23832</v>
          </cell>
        </row>
        <row r="24">
          <cell r="CA24">
            <v>23923</v>
          </cell>
        </row>
        <row r="25">
          <cell r="CA25">
            <v>24015</v>
          </cell>
        </row>
        <row r="26">
          <cell r="CA26">
            <v>24107</v>
          </cell>
        </row>
        <row r="27">
          <cell r="CA27">
            <v>24197</v>
          </cell>
        </row>
        <row r="28">
          <cell r="CA28">
            <v>24288</v>
          </cell>
        </row>
        <row r="29">
          <cell r="CA29">
            <v>24380</v>
          </cell>
        </row>
        <row r="30">
          <cell r="CA30">
            <v>24472</v>
          </cell>
        </row>
        <row r="31">
          <cell r="CA31">
            <v>24562</v>
          </cell>
        </row>
        <row r="32">
          <cell r="CA32">
            <v>24653</v>
          </cell>
        </row>
        <row r="33">
          <cell r="CA33">
            <v>24745</v>
          </cell>
        </row>
        <row r="34">
          <cell r="CA34">
            <v>24837</v>
          </cell>
        </row>
        <row r="35">
          <cell r="CA35">
            <v>24928</v>
          </cell>
        </row>
        <row r="36">
          <cell r="CA36">
            <v>25019</v>
          </cell>
        </row>
        <row r="37">
          <cell r="CA37">
            <v>25111</v>
          </cell>
        </row>
        <row r="38">
          <cell r="CA38">
            <v>25203</v>
          </cell>
        </row>
        <row r="39">
          <cell r="CA39">
            <v>25293</v>
          </cell>
        </row>
        <row r="40">
          <cell r="CA40">
            <v>25384</v>
          </cell>
        </row>
        <row r="41">
          <cell r="CA41">
            <v>25476</v>
          </cell>
        </row>
        <row r="42">
          <cell r="CA42">
            <v>25568</v>
          </cell>
        </row>
        <row r="43">
          <cell r="CA43">
            <v>25658</v>
          </cell>
          <cell r="CB43" t="e">
            <v>#DIV/0!</v>
          </cell>
          <cell r="CC43">
            <v>1.2733919092871891E-2</v>
          </cell>
          <cell r="CD43">
            <v>1.0128930433953631E-2</v>
          </cell>
          <cell r="CE43">
            <v>5.5279396318869108E-3</v>
          </cell>
          <cell r="CF43" t="e">
            <v>#DIV/0!</v>
          </cell>
          <cell r="CG43" t="e">
            <v>#DIV/0!</v>
          </cell>
          <cell r="CH43" t="e">
            <v>#DIV/0!</v>
          </cell>
          <cell r="CI43" t="e">
            <v>#DIV/0!</v>
          </cell>
          <cell r="CJ43" t="e">
            <v>#DIV/0!</v>
          </cell>
          <cell r="CK43">
            <v>1.0574338534431117E-2</v>
          </cell>
          <cell r="CL43">
            <v>1.2280194536725905E-2</v>
          </cell>
          <cell r="CM43">
            <v>6.3643504224781908E-3</v>
          </cell>
          <cell r="CN43" t="e">
            <v>#DIV/0!</v>
          </cell>
          <cell r="CO43" t="e">
            <v>#DIV/0!</v>
          </cell>
          <cell r="CP43">
            <v>1.0430698924504373E-2</v>
          </cell>
          <cell r="CQ43">
            <v>6.5236195765729973E-3</v>
          </cell>
          <cell r="CR43">
            <v>1.5347988140371768E-2</v>
          </cell>
          <cell r="CS43">
            <v>2.0960093346133284E-2</v>
          </cell>
          <cell r="CT43" t="e">
            <v>#DIV/0!</v>
          </cell>
          <cell r="CU43" t="e">
            <v>#DIV/0!</v>
          </cell>
          <cell r="CV43" t="e">
            <v>#DIV/0!</v>
          </cell>
          <cell r="CW43">
            <v>7.4401583004585744E-3</v>
          </cell>
          <cell r="CX43">
            <v>8.6358551881985188E-3</v>
          </cell>
          <cell r="CY43">
            <v>4.9587118019788993E-3</v>
          </cell>
          <cell r="CZ43" t="e">
            <v>#DIV/0!</v>
          </cell>
          <cell r="DA43">
            <v>1.5474689686825707E-2</v>
          </cell>
          <cell r="DB43" t="e">
            <v>#DIV/0!</v>
          </cell>
          <cell r="DC43" t="e">
            <v>#DIV/0!</v>
          </cell>
          <cell r="DD43">
            <v>9.6640435849029236E-3</v>
          </cell>
          <cell r="DE43">
            <v>8.9729828083356146E-3</v>
          </cell>
          <cell r="DF43" t="e">
            <v>#DIV/0!</v>
          </cell>
          <cell r="DG43" t="e">
            <v>#DIV/0!</v>
          </cell>
          <cell r="DH43" t="e">
            <v>#DIV/0!</v>
          </cell>
          <cell r="DI43" t="e">
            <v>#DIV/0!</v>
          </cell>
          <cell r="DJ43" t="e">
            <v>#DIV/0!</v>
          </cell>
          <cell r="DK43" t="e">
            <v>#VALUE!</v>
          </cell>
          <cell r="DL43" t="e">
            <v>#DIV/0!</v>
          </cell>
          <cell r="DM43" t="e">
            <v>#DIV/0!</v>
          </cell>
        </row>
        <row r="44">
          <cell r="CA44">
            <v>25749</v>
          </cell>
          <cell r="CB44" t="e">
            <v>#DIV/0!</v>
          </cell>
          <cell r="CC44">
            <v>1.2788421028146738E-2</v>
          </cell>
          <cell r="CD44">
            <v>1.0427304595985076E-2</v>
          </cell>
          <cell r="CE44">
            <v>5.2108224086434701E-3</v>
          </cell>
          <cell r="CF44" t="e">
            <v>#DIV/0!</v>
          </cell>
          <cell r="CG44" t="e">
            <v>#DIV/0!</v>
          </cell>
          <cell r="CH44" t="e">
            <v>#DIV/0!</v>
          </cell>
          <cell r="CI44" t="e">
            <v>#DIV/0!</v>
          </cell>
          <cell r="CJ44" t="e">
            <v>#DIV/0!</v>
          </cell>
          <cell r="CK44">
            <v>1.1711156756148641E-2</v>
          </cell>
          <cell r="CL44">
            <v>1.1928780641024197E-2</v>
          </cell>
          <cell r="CM44">
            <v>7.2901084303129719E-3</v>
          </cell>
          <cell r="CN44" t="e">
            <v>#DIV/0!</v>
          </cell>
          <cell r="CO44" t="e">
            <v>#DIV/0!</v>
          </cell>
          <cell r="CP44">
            <v>1.0456709901550298E-2</v>
          </cell>
          <cell r="CQ44">
            <v>6.5881363695182689E-3</v>
          </cell>
          <cell r="CR44">
            <v>1.5193775546711899E-2</v>
          </cell>
          <cell r="CS44">
            <v>2.1313295861073139E-2</v>
          </cell>
          <cell r="CT44" t="e">
            <v>#DIV/0!</v>
          </cell>
          <cell r="CU44" t="e">
            <v>#DIV/0!</v>
          </cell>
          <cell r="CV44" t="e">
            <v>#DIV/0!</v>
          </cell>
          <cell r="CW44">
            <v>7.5188779308097446E-3</v>
          </cell>
          <cell r="CX44">
            <v>8.5729240658308781E-3</v>
          </cell>
          <cell r="CY44">
            <v>4.1408632876030003E-3</v>
          </cell>
          <cell r="CZ44" t="e">
            <v>#DIV/0!</v>
          </cell>
          <cell r="DA44">
            <v>1.572915268269575E-2</v>
          </cell>
          <cell r="DB44" t="e">
            <v>#DIV/0!</v>
          </cell>
          <cell r="DC44" t="e">
            <v>#DIV/0!</v>
          </cell>
          <cell r="DD44">
            <v>9.8086224130847256E-3</v>
          </cell>
          <cell r="DE44">
            <v>9.41042040718627E-3</v>
          </cell>
          <cell r="DF44" t="e">
            <v>#DIV/0!</v>
          </cell>
          <cell r="DG44" t="e">
            <v>#DIV/0!</v>
          </cell>
          <cell r="DH44" t="e">
            <v>#DIV/0!</v>
          </cell>
          <cell r="DI44" t="e">
            <v>#DIV/0!</v>
          </cell>
          <cell r="DJ44" t="e">
            <v>#DIV/0!</v>
          </cell>
          <cell r="DK44" t="e">
            <v>#DIV/0!</v>
          </cell>
          <cell r="DL44" t="e">
            <v>#DIV/0!</v>
          </cell>
          <cell r="DM44" t="e">
            <v>#DIV/0!</v>
          </cell>
        </row>
        <row r="45">
          <cell r="CA45">
            <v>25841</v>
          </cell>
          <cell r="CB45" t="e">
            <v>#DIV/0!</v>
          </cell>
          <cell r="CC45">
            <v>1.2921654378821309E-2</v>
          </cell>
          <cell r="CD45">
            <v>1.0550784099887273E-2</v>
          </cell>
          <cell r="CE45">
            <v>5.3256702938714959E-3</v>
          </cell>
          <cell r="CF45" t="e">
            <v>#DIV/0!</v>
          </cell>
          <cell r="CG45" t="e">
            <v>#DIV/0!</v>
          </cell>
          <cell r="CH45" t="e">
            <v>#DIV/0!</v>
          </cell>
          <cell r="CI45" t="e">
            <v>#DIV/0!</v>
          </cell>
          <cell r="CJ45" t="e">
            <v>#DIV/0!</v>
          </cell>
          <cell r="CK45">
            <v>1.187680704787856E-2</v>
          </cell>
          <cell r="CL45">
            <v>1.1808661698933191E-2</v>
          </cell>
          <cell r="CM45">
            <v>7.2418387195992166E-3</v>
          </cell>
          <cell r="CN45" t="e">
            <v>#DIV/0!</v>
          </cell>
          <cell r="CO45" t="e">
            <v>#DIV/0!</v>
          </cell>
          <cell r="CP45">
            <v>1.0410075416909947E-2</v>
          </cell>
          <cell r="CQ45">
            <v>6.9170839543879481E-3</v>
          </cell>
          <cell r="CR45">
            <v>1.5527130114384915E-2</v>
          </cell>
          <cell r="CS45">
            <v>2.129544702945186E-2</v>
          </cell>
          <cell r="CT45" t="e">
            <v>#DIV/0!</v>
          </cell>
          <cell r="CU45" t="e">
            <v>#DIV/0!</v>
          </cell>
          <cell r="CV45" t="e">
            <v>#DIV/0!</v>
          </cell>
          <cell r="CW45">
            <v>8.2232457379445255E-3</v>
          </cell>
          <cell r="CX45">
            <v>8.5279416447996519E-3</v>
          </cell>
          <cell r="CY45">
            <v>3.7099167499417942E-3</v>
          </cell>
          <cell r="CZ45" t="e">
            <v>#DIV/0!</v>
          </cell>
          <cell r="DA45">
            <v>1.5750003436564915E-2</v>
          </cell>
          <cell r="DB45" t="e">
            <v>#DIV/0!</v>
          </cell>
          <cell r="DC45" t="e">
            <v>#DIV/0!</v>
          </cell>
          <cell r="DD45">
            <v>9.7547916864665542E-3</v>
          </cell>
          <cell r="DE45">
            <v>9.5419665460402311E-3</v>
          </cell>
          <cell r="DF45" t="e">
            <v>#DIV/0!</v>
          </cell>
          <cell r="DG45" t="e">
            <v>#DIV/0!</v>
          </cell>
          <cell r="DH45" t="e">
            <v>#DIV/0!</v>
          </cell>
          <cell r="DI45" t="e">
            <v>#DIV/0!</v>
          </cell>
          <cell r="DJ45" t="e">
            <v>#DIV/0!</v>
          </cell>
          <cell r="DK45" t="e">
            <v>#DIV/0!</v>
          </cell>
          <cell r="DL45" t="e">
            <v>#DIV/0!</v>
          </cell>
          <cell r="DM45" t="e">
            <v>#DIV/0!</v>
          </cell>
        </row>
        <row r="46">
          <cell r="CA46">
            <v>25933</v>
          </cell>
          <cell r="CB46" t="e">
            <v>#DIV/0!</v>
          </cell>
          <cell r="CC46">
            <v>1.2842682979702249E-2</v>
          </cell>
          <cell r="CD46">
            <v>1.0475057876061861E-2</v>
          </cell>
          <cell r="CE46">
            <v>5.1739328433804913E-3</v>
          </cell>
          <cell r="CF46" t="e">
            <v>#DIV/0!</v>
          </cell>
          <cell r="CG46" t="e">
            <v>#DIV/0!</v>
          </cell>
          <cell r="CH46" t="e">
            <v>#DIV/0!</v>
          </cell>
          <cell r="CI46">
            <v>1.570589951813085E-2</v>
          </cell>
          <cell r="CJ46" t="e">
            <v>#DIV/0!</v>
          </cell>
          <cell r="CK46">
            <v>1.1842956709356891E-2</v>
          </cell>
          <cell r="CL46">
            <v>1.1779896119440178E-2</v>
          </cell>
          <cell r="CM46">
            <v>7.4528961336159296E-3</v>
          </cell>
          <cell r="CN46" t="e">
            <v>#DIV/0!</v>
          </cell>
          <cell r="CO46" t="e">
            <v>#DIV/0!</v>
          </cell>
          <cell r="CP46">
            <v>1.0260206410176881E-2</v>
          </cell>
          <cell r="CQ46">
            <v>7.623772249546773E-3</v>
          </cell>
          <cell r="CR46">
            <v>1.5331692710956395E-2</v>
          </cell>
          <cell r="CS46">
            <v>2.0315871220023922E-2</v>
          </cell>
          <cell r="CT46" t="e">
            <v>#DIV/0!</v>
          </cell>
          <cell r="CU46" t="e">
            <v>#DIV/0!</v>
          </cell>
          <cell r="CV46" t="e">
            <v>#DIV/0!</v>
          </cell>
          <cell r="CW46">
            <v>8.2559424350518631E-3</v>
          </cell>
          <cell r="CX46">
            <v>8.4403579366241436E-3</v>
          </cell>
          <cell r="CY46">
            <v>3.731998453217325E-3</v>
          </cell>
          <cell r="CZ46" t="e">
            <v>#DIV/0!</v>
          </cell>
          <cell r="DA46">
            <v>1.55775176029446E-2</v>
          </cell>
          <cell r="DB46" t="e">
            <v>#DIV/0!</v>
          </cell>
          <cell r="DC46" t="e">
            <v>#DIV/0!</v>
          </cell>
          <cell r="DD46">
            <v>9.5099696076423358E-3</v>
          </cell>
          <cell r="DE46">
            <v>9.6946507960380349E-3</v>
          </cell>
          <cell r="DF46" t="e">
            <v>#DIV/0!</v>
          </cell>
          <cell r="DG46" t="e">
            <v>#DIV/0!</v>
          </cell>
          <cell r="DH46" t="e">
            <v>#DIV/0!</v>
          </cell>
          <cell r="DI46" t="e">
            <v>#DIV/0!</v>
          </cell>
          <cell r="DJ46" t="e">
            <v>#DIV/0!</v>
          </cell>
          <cell r="DK46" t="e">
            <v>#DIV/0!</v>
          </cell>
          <cell r="DL46" t="e">
            <v>#DIV/0!</v>
          </cell>
          <cell r="DM46" t="e">
            <v>#DIV/0!</v>
          </cell>
        </row>
        <row r="47">
          <cell r="CA47">
            <v>26023</v>
          </cell>
          <cell r="CB47" t="e">
            <v>#DIV/0!</v>
          </cell>
          <cell r="CC47">
            <v>1.2305602479061225E-2</v>
          </cell>
          <cell r="CD47">
            <v>1.020564824050455E-2</v>
          </cell>
          <cell r="CE47">
            <v>5.1778453962469774E-3</v>
          </cell>
          <cell r="CF47" t="e">
            <v>#DIV/0!</v>
          </cell>
          <cell r="CG47" t="e">
            <v>#DIV/0!</v>
          </cell>
          <cell r="CH47" t="e">
            <v>#DIV/0!</v>
          </cell>
          <cell r="CI47">
            <v>1.4853641469095995E-2</v>
          </cell>
          <cell r="CJ47" t="e">
            <v>#DIV/0!</v>
          </cell>
          <cell r="CK47">
            <v>9.9663311279055943E-3</v>
          </cell>
          <cell r="CL47">
            <v>1.1686319224191558E-2</v>
          </cell>
          <cell r="CM47">
            <v>6.9635328542647316E-3</v>
          </cell>
          <cell r="CN47">
            <v>2.1294484500842051E-2</v>
          </cell>
          <cell r="CO47" t="e">
            <v>#DIV/0!</v>
          </cell>
          <cell r="CP47">
            <v>1.0010245668414958E-2</v>
          </cell>
          <cell r="CQ47">
            <v>8.6811431350363039E-3</v>
          </cell>
          <cell r="CR47">
            <v>1.445438640703188E-2</v>
          </cell>
          <cell r="CS47">
            <v>1.9807796369841143E-2</v>
          </cell>
          <cell r="CT47" t="e">
            <v>#DIV/0!</v>
          </cell>
          <cell r="CU47" t="e">
            <v>#DIV/0!</v>
          </cell>
          <cell r="CV47" t="e">
            <v>#DIV/0!</v>
          </cell>
          <cell r="CW47">
            <v>7.9943855148387512E-3</v>
          </cell>
          <cell r="CX47">
            <v>8.3143256175107153E-3</v>
          </cell>
          <cell r="CY47">
            <v>3.8073860961589183E-3</v>
          </cell>
          <cell r="CZ47" t="e">
            <v>#DIV/0!</v>
          </cell>
          <cell r="DA47">
            <v>1.5499420430374552E-2</v>
          </cell>
          <cell r="DB47" t="e">
            <v>#DIV/0!</v>
          </cell>
          <cell r="DC47" t="e">
            <v>#DIV/0!</v>
          </cell>
          <cell r="DD47">
            <v>9.0786564812806395E-3</v>
          </cell>
          <cell r="DE47">
            <v>9.9522075685917425E-3</v>
          </cell>
          <cell r="DF47" t="e">
            <v>#DIV/0!</v>
          </cell>
          <cell r="DG47" t="e">
            <v>#DIV/0!</v>
          </cell>
          <cell r="DH47" t="e">
            <v>#DIV/0!</v>
          </cell>
          <cell r="DI47" t="e">
            <v>#DIV/0!</v>
          </cell>
          <cell r="DJ47" t="e">
            <v>#DIV/0!</v>
          </cell>
          <cell r="DK47" t="e">
            <v>#DIV/0!</v>
          </cell>
          <cell r="DL47" t="e">
            <v>#DIV/0!</v>
          </cell>
          <cell r="DM47" t="e">
            <v>#DIV/0!</v>
          </cell>
        </row>
        <row r="48">
          <cell r="CA48">
            <v>26114</v>
          </cell>
          <cell r="CB48" t="e">
            <v>#DIV/0!</v>
          </cell>
          <cell r="CC48">
            <v>1.2834183470415081E-2</v>
          </cell>
          <cell r="CD48">
            <v>1.0071655059029423E-2</v>
          </cell>
          <cell r="CE48">
            <v>5.5226236406738074E-3</v>
          </cell>
          <cell r="CF48" t="e">
            <v>#DIV/0!</v>
          </cell>
          <cell r="CG48" t="e">
            <v>#DIV/0!</v>
          </cell>
          <cell r="CH48" t="e">
            <v>#DIV/0!</v>
          </cell>
          <cell r="CI48">
            <v>1.4461717539571645E-2</v>
          </cell>
          <cell r="CJ48" t="e">
            <v>#DIV/0!</v>
          </cell>
          <cell r="CK48">
            <v>1.1052573977994026E-2</v>
          </cell>
          <cell r="CL48">
            <v>1.1864261234447568E-2</v>
          </cell>
          <cell r="CM48">
            <v>7.2532388665959178E-3</v>
          </cell>
          <cell r="CN48">
            <v>2.1086681407173687E-2</v>
          </cell>
          <cell r="CO48" t="e">
            <v>#DIV/0!</v>
          </cell>
          <cell r="CP48">
            <v>9.9319484470865686E-3</v>
          </cell>
          <cell r="CQ48">
            <v>9.3057398812013171E-3</v>
          </cell>
          <cell r="CR48">
            <v>1.4180690145237124E-2</v>
          </cell>
          <cell r="CS48">
            <v>1.9514003871178152E-2</v>
          </cell>
          <cell r="CT48" t="e">
            <v>#DIV/0!</v>
          </cell>
          <cell r="CU48" t="e">
            <v>#DIV/0!</v>
          </cell>
          <cell r="CV48" t="e">
            <v>#DIV/0!</v>
          </cell>
          <cell r="CW48">
            <v>8.4790824551383235E-3</v>
          </cell>
          <cell r="CX48">
            <v>8.270329522545727E-3</v>
          </cell>
          <cell r="CY48">
            <v>3.2480566785891727E-3</v>
          </cell>
          <cell r="CZ48" t="e">
            <v>#DIV/0!</v>
          </cell>
          <cell r="DA48">
            <v>1.5482193720389396E-2</v>
          </cell>
          <cell r="DB48" t="e">
            <v>#DIV/0!</v>
          </cell>
          <cell r="DC48" t="e">
            <v>#DIV/0!</v>
          </cell>
          <cell r="DD48">
            <v>8.7710144881061429E-3</v>
          </cell>
          <cell r="DE48">
            <v>1.0086479418707028E-2</v>
          </cell>
          <cell r="DF48" t="e">
            <v>#DIV/0!</v>
          </cell>
          <cell r="DG48" t="e">
            <v>#DIV/0!</v>
          </cell>
          <cell r="DH48" t="e">
            <v>#DIV/0!</v>
          </cell>
          <cell r="DI48" t="e">
            <v>#DIV/0!</v>
          </cell>
          <cell r="DJ48" t="e">
            <v>#DIV/0!</v>
          </cell>
          <cell r="DK48" t="e">
            <v>#DIV/0!</v>
          </cell>
          <cell r="DL48" t="e">
            <v>#DIV/0!</v>
          </cell>
          <cell r="DM48" t="e">
            <v>#DIV/0!</v>
          </cell>
        </row>
        <row r="49">
          <cell r="CA49">
            <v>26206</v>
          </cell>
          <cell r="CB49" t="e">
            <v>#DIV/0!</v>
          </cell>
          <cell r="CC49">
            <v>1.28226565277243E-2</v>
          </cell>
          <cell r="CD49">
            <v>1.0070588502120914E-2</v>
          </cell>
          <cell r="CE49">
            <v>5.4056512742162999E-3</v>
          </cell>
          <cell r="CF49" t="e">
            <v>#DIV/0!</v>
          </cell>
          <cell r="CG49" t="e">
            <v>#DIV/0!</v>
          </cell>
          <cell r="CH49" t="e">
            <v>#DIV/0!</v>
          </cell>
          <cell r="CI49">
            <v>1.4194222872290723E-2</v>
          </cell>
          <cell r="CJ49" t="e">
            <v>#DIV/0!</v>
          </cell>
          <cell r="CK49">
            <v>1.0709995926203201E-2</v>
          </cell>
          <cell r="CL49">
            <v>1.1956208995440639E-2</v>
          </cell>
          <cell r="CM49">
            <v>7.9111151236005896E-3</v>
          </cell>
          <cell r="CN49">
            <v>2.1864272471724015E-2</v>
          </cell>
          <cell r="CO49" t="e">
            <v>#DIV/0!</v>
          </cell>
          <cell r="CP49">
            <v>1.001930087134933E-2</v>
          </cell>
          <cell r="CQ49">
            <v>9.5220392748332459E-3</v>
          </cell>
          <cell r="CR49">
            <v>1.3895911301721724E-2</v>
          </cell>
          <cell r="CS49">
            <v>1.9539350495932209E-2</v>
          </cell>
          <cell r="CT49" t="e">
            <v>#DIV/0!</v>
          </cell>
          <cell r="CU49" t="e">
            <v>#DIV/0!</v>
          </cell>
          <cell r="CV49" t="e">
            <v>#DIV/0!</v>
          </cell>
          <cell r="CW49">
            <v>8.7761393626682137E-3</v>
          </cell>
          <cell r="CX49">
            <v>8.3022728888353884E-3</v>
          </cell>
          <cell r="CY49">
            <v>5.0548001363533435E-3</v>
          </cell>
          <cell r="CZ49" t="e">
            <v>#DIV/0!</v>
          </cell>
          <cell r="DA49">
            <v>1.5490749459986266E-2</v>
          </cell>
          <cell r="DB49" t="e">
            <v>#DIV/0!</v>
          </cell>
          <cell r="DC49" t="e">
            <v>#DIV/0!</v>
          </cell>
          <cell r="DD49">
            <v>8.5845007368593081E-3</v>
          </cell>
          <cell r="DE49">
            <v>1.0140756783252807E-2</v>
          </cell>
          <cell r="DF49" t="e">
            <v>#DIV/0!</v>
          </cell>
          <cell r="DG49" t="e">
            <v>#DIV/0!</v>
          </cell>
          <cell r="DH49" t="e">
            <v>#DIV/0!</v>
          </cell>
          <cell r="DI49" t="e">
            <v>#DIV/0!</v>
          </cell>
          <cell r="DJ49" t="e">
            <v>#DIV/0!</v>
          </cell>
          <cell r="DK49" t="e">
            <v>#DIV/0!</v>
          </cell>
          <cell r="DL49" t="e">
            <v>#DIV/0!</v>
          </cell>
          <cell r="DM49" t="e">
            <v>#DIV/0!</v>
          </cell>
        </row>
        <row r="50">
          <cell r="CA50">
            <v>26298</v>
          </cell>
          <cell r="CB50" t="e">
            <v>#DIV/0!</v>
          </cell>
          <cell r="CC50">
            <v>1.2688709944488456E-2</v>
          </cell>
          <cell r="CD50">
            <v>1.0166582134383239E-2</v>
          </cell>
          <cell r="CE50">
            <v>5.3739272509385873E-3</v>
          </cell>
          <cell r="CF50" t="e">
            <v>#DIV/0!</v>
          </cell>
          <cell r="CG50" t="e">
            <v>#DIV/0!</v>
          </cell>
          <cell r="CH50" t="e">
            <v>#DIV/0!</v>
          </cell>
          <cell r="CI50">
            <v>1.4065402320467362E-2</v>
          </cell>
          <cell r="CJ50" t="e">
            <v>#DIV/0!</v>
          </cell>
          <cell r="CK50">
            <v>1.0435127991571976E-2</v>
          </cell>
          <cell r="CL50">
            <v>1.1819844685054828E-2</v>
          </cell>
          <cell r="CM50">
            <v>7.9715949910132457E-3</v>
          </cell>
          <cell r="CN50">
            <v>2.1412239689938755E-2</v>
          </cell>
          <cell r="CO50" t="e">
            <v>#DIV/0!</v>
          </cell>
          <cell r="CP50">
            <v>1.0278885774413405E-2</v>
          </cell>
          <cell r="CQ50">
            <v>9.4045973520927948E-3</v>
          </cell>
          <cell r="CR50">
            <v>1.3476968211734986E-2</v>
          </cell>
          <cell r="CS50">
            <v>1.8832827901783776E-2</v>
          </cell>
          <cell r="CT50" t="e">
            <v>#DIV/0!</v>
          </cell>
          <cell r="CU50" t="e">
            <v>#DIV/0!</v>
          </cell>
          <cell r="CV50" t="e">
            <v>#DIV/0!</v>
          </cell>
          <cell r="CW50">
            <v>8.5076114783785295E-3</v>
          </cell>
          <cell r="CX50">
            <v>8.4098731476784424E-3</v>
          </cell>
          <cell r="CY50">
            <v>4.0334829197394449E-3</v>
          </cell>
          <cell r="CZ50" t="e">
            <v>#DIV/0!</v>
          </cell>
          <cell r="DA50">
            <v>1.5491519686617041E-2</v>
          </cell>
          <cell r="DB50" t="e">
            <v>#DIV/0!</v>
          </cell>
          <cell r="DC50" t="e">
            <v>#DIV/0!</v>
          </cell>
          <cell r="DD50">
            <v>8.4836598411383406E-3</v>
          </cell>
          <cell r="DE50">
            <v>1.0237028457854574E-2</v>
          </cell>
          <cell r="DF50" t="e">
            <v>#DIV/0!</v>
          </cell>
          <cell r="DG50" t="e">
            <v>#DIV/0!</v>
          </cell>
          <cell r="DH50" t="e">
            <v>#DIV/0!</v>
          </cell>
          <cell r="DI50" t="e">
            <v>#DIV/0!</v>
          </cell>
          <cell r="DJ50" t="e">
            <v>#DIV/0!</v>
          </cell>
          <cell r="DK50" t="e">
            <v>#DIV/0!</v>
          </cell>
          <cell r="DL50" t="e">
            <v>#DIV/0!</v>
          </cell>
          <cell r="DM50" t="e">
            <v>#DIV/0!</v>
          </cell>
        </row>
        <row r="51">
          <cell r="CA51">
            <v>26389</v>
          </cell>
          <cell r="CB51" t="e">
            <v>#DIV/0!</v>
          </cell>
          <cell r="CC51">
            <v>1.3139868411624215E-2</v>
          </cell>
          <cell r="CD51">
            <v>1.0358330450828035E-2</v>
          </cell>
          <cell r="CE51">
            <v>4.6963595143672378E-3</v>
          </cell>
          <cell r="CF51" t="e">
            <v>#DIV/0!</v>
          </cell>
          <cell r="CG51" t="e">
            <v>#DIV/0!</v>
          </cell>
          <cell r="CH51" t="e">
            <v>#DIV/0!</v>
          </cell>
          <cell r="CI51">
            <v>1.3996450333645577E-2</v>
          </cell>
          <cell r="CJ51" t="e">
            <v>#DIV/0!</v>
          </cell>
          <cell r="CK51">
            <v>1.1708708928176922E-2</v>
          </cell>
          <cell r="CL51">
            <v>1.1275503000410294E-2</v>
          </cell>
          <cell r="CM51">
            <v>7.9010269551013142E-3</v>
          </cell>
          <cell r="CN51">
            <v>2.3047912598124089E-2</v>
          </cell>
          <cell r="CO51" t="e">
            <v>#DIV/0!</v>
          </cell>
          <cell r="CP51">
            <v>1.070498154965222E-2</v>
          </cell>
          <cell r="CQ51">
            <v>8.9704190671524107E-3</v>
          </cell>
          <cell r="CR51">
            <v>1.3782109616773813E-2</v>
          </cell>
          <cell r="CS51">
            <v>1.9428101204367863E-2</v>
          </cell>
          <cell r="CT51" t="e">
            <v>#DIV/0!</v>
          </cell>
          <cell r="CU51" t="e">
            <v>#DIV/0!</v>
          </cell>
          <cell r="CV51" t="e">
            <v>#DIV/0!</v>
          </cell>
          <cell r="CW51">
            <v>9.1904171780435411E-3</v>
          </cell>
          <cell r="CX51">
            <v>8.4641610271147024E-3</v>
          </cell>
          <cell r="CY51">
            <v>3.970648667749657E-3</v>
          </cell>
          <cell r="CZ51" t="e">
            <v>#DIV/0!</v>
          </cell>
          <cell r="DA51">
            <v>1.5502219035475582E-2</v>
          </cell>
          <cell r="DB51" t="e">
            <v>#DIV/0!</v>
          </cell>
          <cell r="DC51" t="e">
            <v>#DIV/0!</v>
          </cell>
          <cell r="DD51">
            <v>8.4664250029739211E-3</v>
          </cell>
          <cell r="DE51">
            <v>1.0295359243919089E-2</v>
          </cell>
          <cell r="DF51" t="e">
            <v>#DIV/0!</v>
          </cell>
          <cell r="DG51" t="e">
            <v>#DIV/0!</v>
          </cell>
          <cell r="DH51" t="e">
            <v>#DIV/0!</v>
          </cell>
          <cell r="DI51" t="e">
            <v>#DIV/0!</v>
          </cell>
          <cell r="DJ51" t="e">
            <v>#DIV/0!</v>
          </cell>
          <cell r="DK51" t="e">
            <v>#DIV/0!</v>
          </cell>
          <cell r="DL51" t="e">
            <v>#DIV/0!</v>
          </cell>
          <cell r="DM51" t="e">
            <v>#DIV/0!</v>
          </cell>
        </row>
        <row r="52">
          <cell r="CA52">
            <v>26480</v>
          </cell>
          <cell r="CB52" t="e">
            <v>#DIV/0!</v>
          </cell>
          <cell r="CC52">
            <v>1.2946550987035991E-2</v>
          </cell>
          <cell r="CD52">
            <v>1.0525621360575388E-2</v>
          </cell>
          <cell r="CE52">
            <v>5.4411929335236977E-3</v>
          </cell>
          <cell r="CF52" t="e">
            <v>#DIV/0!</v>
          </cell>
          <cell r="CG52" t="e">
            <v>#DIV/0!</v>
          </cell>
          <cell r="CH52" t="e">
            <v>#DIV/0!</v>
          </cell>
          <cell r="CI52">
            <v>1.4076249118433148E-2</v>
          </cell>
          <cell r="CJ52" t="e">
            <v>#DIV/0!</v>
          </cell>
          <cell r="CK52">
            <v>1.1562012587699963E-2</v>
          </cell>
          <cell r="CL52">
            <v>1.1370517674171868E-2</v>
          </cell>
          <cell r="CM52">
            <v>8.2601036340473437E-3</v>
          </cell>
          <cell r="CN52">
            <v>2.376691103024537E-2</v>
          </cell>
          <cell r="CO52" t="e">
            <v>#DIV/0!</v>
          </cell>
          <cell r="CP52">
            <v>1.0965962717041033E-2</v>
          </cell>
          <cell r="CQ52">
            <v>8.6257164226327988E-3</v>
          </cell>
          <cell r="CR52">
            <v>1.3330796566169451E-2</v>
          </cell>
          <cell r="CS52">
            <v>1.9621853127787029E-2</v>
          </cell>
          <cell r="CT52" t="e">
            <v>#DIV/0!</v>
          </cell>
          <cell r="CU52" t="e">
            <v>#DIV/0!</v>
          </cell>
          <cell r="CV52" t="e">
            <v>#DIV/0!</v>
          </cell>
          <cell r="CW52">
            <v>9.2421328871007784E-3</v>
          </cell>
          <cell r="CX52">
            <v>8.5320755587766969E-3</v>
          </cell>
          <cell r="CY52">
            <v>4.7700974962250038E-3</v>
          </cell>
          <cell r="CZ52" t="e">
            <v>#DIV/0!</v>
          </cell>
          <cell r="DA52">
            <v>1.5660925050940959E-2</v>
          </cell>
          <cell r="DB52" t="e">
            <v>#DIV/0!</v>
          </cell>
          <cell r="DC52" t="e">
            <v>#DIV/0!</v>
          </cell>
          <cell r="DD52">
            <v>8.426475700495378E-3</v>
          </cell>
          <cell r="DE52">
            <v>1.0165591014682191E-2</v>
          </cell>
          <cell r="DF52" t="e">
            <v>#DIV/0!</v>
          </cell>
          <cell r="DG52" t="e">
            <v>#DIV/0!</v>
          </cell>
          <cell r="DH52" t="e">
            <v>#DIV/0!</v>
          </cell>
          <cell r="DI52" t="e">
            <v>#DIV/0!</v>
          </cell>
          <cell r="DJ52" t="e">
            <v>#DIV/0!</v>
          </cell>
          <cell r="DK52" t="e">
            <v>#DIV/0!</v>
          </cell>
          <cell r="DL52" t="e">
            <v>#DIV/0!</v>
          </cell>
          <cell r="DM52" t="e">
            <v>#DIV/0!</v>
          </cell>
        </row>
        <row r="53">
          <cell r="CA53">
            <v>26572</v>
          </cell>
          <cell r="CB53" t="e">
            <v>#DIV/0!</v>
          </cell>
          <cell r="CC53">
            <v>1.3053719029283126E-2</v>
          </cell>
          <cell r="CD53">
            <v>1.0667237314989992E-2</v>
          </cell>
          <cell r="CE53">
            <v>4.9324329819928434E-3</v>
          </cell>
          <cell r="CF53" t="e">
            <v>#DIV/0!</v>
          </cell>
          <cell r="CG53" t="e">
            <v>#DIV/0!</v>
          </cell>
          <cell r="CH53" t="e">
            <v>#DIV/0!</v>
          </cell>
          <cell r="CI53">
            <v>1.4080779695890482E-2</v>
          </cell>
          <cell r="CJ53" t="e">
            <v>#DIV/0!</v>
          </cell>
          <cell r="CK53">
            <v>1.201798507870748E-2</v>
          </cell>
          <cell r="CL53">
            <v>1.1319466953311121E-2</v>
          </cell>
          <cell r="CM53">
            <v>8.1137353912943359E-3</v>
          </cell>
          <cell r="CN53">
            <v>2.317700163403515E-2</v>
          </cell>
          <cell r="CO53" t="e">
            <v>#DIV/0!</v>
          </cell>
          <cell r="CP53">
            <v>1.1066517440304324E-2</v>
          </cell>
          <cell r="CQ53">
            <v>8.3669927573346049E-3</v>
          </cell>
          <cell r="CR53">
            <v>1.3605331947343624E-2</v>
          </cell>
          <cell r="CS53">
            <v>1.966117998380074E-2</v>
          </cell>
          <cell r="CT53" t="e">
            <v>#DIV/0!</v>
          </cell>
          <cell r="CU53" t="e">
            <v>#DIV/0!</v>
          </cell>
          <cell r="CV53" t="e">
            <v>#DIV/0!</v>
          </cell>
          <cell r="CW53">
            <v>8.7744847043404635E-3</v>
          </cell>
          <cell r="CX53">
            <v>8.9203217715901947E-3</v>
          </cell>
          <cell r="CY53">
            <v>9.3245030916240534E-4</v>
          </cell>
          <cell r="CZ53" t="e">
            <v>#DIV/0!</v>
          </cell>
          <cell r="DA53">
            <v>1.5922578259989849E-2</v>
          </cell>
          <cell r="DB53" t="e">
            <v>#DIV/0!</v>
          </cell>
          <cell r="DC53" t="e">
            <v>#DIV/0!</v>
          </cell>
          <cell r="DD53">
            <v>8.3642465665872308E-3</v>
          </cell>
          <cell r="DE53">
            <v>9.9067007812141013E-3</v>
          </cell>
          <cell r="DF53" t="e">
            <v>#DIV/0!</v>
          </cell>
          <cell r="DG53" t="e">
            <v>#DIV/0!</v>
          </cell>
          <cell r="DH53" t="e">
            <v>#DIV/0!</v>
          </cell>
          <cell r="DI53" t="e">
            <v>#DIV/0!</v>
          </cell>
          <cell r="DJ53" t="e">
            <v>#DIV/0!</v>
          </cell>
          <cell r="DK53" t="e">
            <v>#DIV/0!</v>
          </cell>
          <cell r="DL53" t="e">
            <v>#DIV/0!</v>
          </cell>
          <cell r="DM53" t="e">
            <v>#DIV/0!</v>
          </cell>
        </row>
        <row r="54">
          <cell r="CA54">
            <v>26664</v>
          </cell>
          <cell r="CB54" t="e">
            <v>#DIV/0!</v>
          </cell>
          <cell r="CC54">
            <v>1.4073667986989811E-2</v>
          </cell>
          <cell r="CD54">
            <v>1.0821546514657204E-2</v>
          </cell>
          <cell r="CE54">
            <v>4.8203241208309849E-3</v>
          </cell>
          <cell r="CF54" t="e">
            <v>#DIV/0!</v>
          </cell>
          <cell r="CG54" t="e">
            <v>#DIV/0!</v>
          </cell>
          <cell r="CH54" t="e">
            <v>#DIV/0!</v>
          </cell>
          <cell r="CI54">
            <v>1.3992094527719956E-2</v>
          </cell>
          <cell r="CJ54" t="e">
            <v>#DIV/0!</v>
          </cell>
          <cell r="CK54">
            <v>1.2185638383505301E-2</v>
          </cell>
          <cell r="CL54">
            <v>1.1482741424165157E-2</v>
          </cell>
          <cell r="CM54">
            <v>8.4605844470058457E-3</v>
          </cell>
          <cell r="CN54">
            <v>2.3772939147188903E-2</v>
          </cell>
          <cell r="CO54" t="e">
            <v>#DIV/0!</v>
          </cell>
          <cell r="CP54">
            <v>1.1037820375480688E-2</v>
          </cell>
          <cell r="CQ54">
            <v>8.1485788886301678E-3</v>
          </cell>
          <cell r="CR54">
            <v>1.3415680311954231E-2</v>
          </cell>
          <cell r="CS54">
            <v>1.9614054772318264E-2</v>
          </cell>
          <cell r="CT54" t="e">
            <v>#DIV/0!</v>
          </cell>
          <cell r="CU54" t="e">
            <v>#DIV/0!</v>
          </cell>
          <cell r="CV54" t="e">
            <v>#DIV/0!</v>
          </cell>
          <cell r="CW54">
            <v>9.2807160648960448E-3</v>
          </cell>
          <cell r="CX54">
            <v>8.9849447234962628E-3</v>
          </cell>
          <cell r="CY54">
            <v>6.3563622745025691E-3</v>
          </cell>
          <cell r="CZ54" t="e">
            <v>#DIV/0!</v>
          </cell>
          <cell r="DA54">
            <v>1.637262324716238E-2</v>
          </cell>
          <cell r="DB54" t="e">
            <v>#DIV/0!</v>
          </cell>
          <cell r="DC54" t="e">
            <v>#DIV/0!</v>
          </cell>
          <cell r="DD54">
            <v>8.3183469020051588E-3</v>
          </cell>
          <cell r="DE54">
            <v>9.3392459269787849E-3</v>
          </cell>
          <cell r="DF54" t="e">
            <v>#DIV/0!</v>
          </cell>
          <cell r="DG54" t="e">
            <v>#DIV/0!</v>
          </cell>
          <cell r="DH54" t="e">
            <v>#DIV/0!</v>
          </cell>
          <cell r="DI54" t="e">
            <v>#DIV/0!</v>
          </cell>
          <cell r="DJ54" t="e">
            <v>#DIV/0!</v>
          </cell>
          <cell r="DK54" t="e">
            <v>#DIV/0!</v>
          </cell>
          <cell r="DL54" t="e">
            <v>#DIV/0!</v>
          </cell>
          <cell r="DM54" t="e">
            <v>#DIV/0!</v>
          </cell>
        </row>
        <row r="55">
          <cell r="CA55">
            <v>26754</v>
          </cell>
          <cell r="CB55" t="e">
            <v>#DIV/0!</v>
          </cell>
          <cell r="CC55">
            <v>1.3389297263329408E-2</v>
          </cell>
          <cell r="CD55">
            <v>1.0986494037816786E-2</v>
          </cell>
          <cell r="CE55">
            <v>4.9032486069440859E-3</v>
          </cell>
          <cell r="CF55" t="e">
            <v>#DIV/0!</v>
          </cell>
          <cell r="CG55" t="e">
            <v>#DIV/0!</v>
          </cell>
          <cell r="CH55" t="e">
            <v>#DIV/0!</v>
          </cell>
          <cell r="CI55">
            <v>1.3665806952490023E-2</v>
          </cell>
          <cell r="CJ55" t="e">
            <v>#DIV/0!</v>
          </cell>
          <cell r="CK55">
            <v>1.2704726151111586E-2</v>
          </cell>
          <cell r="CL55">
            <v>1.1964575256143214E-2</v>
          </cell>
          <cell r="CM55">
            <v>9.4625387247007173E-3</v>
          </cell>
          <cell r="CN55">
            <v>2.2735191390532809E-2</v>
          </cell>
          <cell r="CO55" t="e">
            <v>#DIV/0!</v>
          </cell>
          <cell r="CP55">
            <v>1.0883635138382914E-2</v>
          </cell>
          <cell r="CQ55">
            <v>7.9696080466215933E-3</v>
          </cell>
          <cell r="CR55">
            <v>1.3180039999239057E-2</v>
          </cell>
          <cell r="CS55">
            <v>1.9605434956715011E-2</v>
          </cell>
          <cell r="CT55" t="e">
            <v>#DIV/0!</v>
          </cell>
          <cell r="CU55" t="e">
            <v>#DIV/0!</v>
          </cell>
          <cell r="CV55" t="e">
            <v>#DIV/0!</v>
          </cell>
          <cell r="CW55">
            <v>1.1584659922271623E-2</v>
          </cell>
          <cell r="CX55">
            <v>8.8514103742397647E-3</v>
          </cell>
          <cell r="CY55">
            <v>5.4666233930485975E-3</v>
          </cell>
          <cell r="CZ55" t="e">
            <v>#DIV/0!</v>
          </cell>
          <cell r="DA55">
            <v>1.6993634228756074E-2</v>
          </cell>
          <cell r="DB55" t="e">
            <v>#DIV/0!</v>
          </cell>
          <cell r="DC55" t="e">
            <v>#DIV/0!</v>
          </cell>
          <cell r="DD55">
            <v>8.2882062081291626E-3</v>
          </cell>
          <cell r="DE55">
            <v>8.4988824621543696E-3</v>
          </cell>
          <cell r="DF55" t="e">
            <v>#DIV/0!</v>
          </cell>
          <cell r="DG55" t="e">
            <v>#DIV/0!</v>
          </cell>
          <cell r="DH55" t="e">
            <v>#DIV/0!</v>
          </cell>
          <cell r="DI55" t="e">
            <v>#DIV/0!</v>
          </cell>
          <cell r="DJ55" t="e">
            <v>#DIV/0!</v>
          </cell>
          <cell r="DK55" t="e">
            <v>#DIV/0!</v>
          </cell>
          <cell r="DL55" t="e">
            <v>#DIV/0!</v>
          </cell>
          <cell r="DM55" t="e">
            <v>#DIV/0!</v>
          </cell>
        </row>
        <row r="56">
          <cell r="CA56">
            <v>26845</v>
          </cell>
          <cell r="CB56" t="e">
            <v>#DIV/0!</v>
          </cell>
          <cell r="CC56">
            <v>1.306544250481601E-2</v>
          </cell>
          <cell r="CD56">
            <v>1.1045199943131351E-2</v>
          </cell>
          <cell r="CE56">
            <v>4.5912488941281891E-3</v>
          </cell>
          <cell r="CF56" t="e">
            <v>#DIV/0!</v>
          </cell>
          <cell r="CG56" t="e">
            <v>#DIV/0!</v>
          </cell>
          <cell r="CH56" t="e">
            <v>#DIV/0!</v>
          </cell>
          <cell r="CI56">
            <v>1.3443814817699596E-2</v>
          </cell>
          <cell r="CJ56" t="e">
            <v>#DIV/0!</v>
          </cell>
          <cell r="CK56">
            <v>1.1545513797013764E-2</v>
          </cell>
          <cell r="CL56">
            <v>1.1419651122189659E-2</v>
          </cell>
          <cell r="CM56">
            <v>8.5876276308635285E-3</v>
          </cell>
          <cell r="CN56">
            <v>2.2664288606842185E-2</v>
          </cell>
          <cell r="CO56" t="e">
            <v>#DIV/0!</v>
          </cell>
          <cell r="CP56">
            <v>1.0764371022149171E-2</v>
          </cell>
          <cell r="CQ56">
            <v>7.7082062313761166E-3</v>
          </cell>
          <cell r="CR56">
            <v>1.3043016139763747E-2</v>
          </cell>
          <cell r="CS56">
            <v>1.9538847201265398E-2</v>
          </cell>
          <cell r="CT56" t="e">
            <v>#DIV/0!</v>
          </cell>
          <cell r="CU56" t="e">
            <v>#DIV/0!</v>
          </cell>
          <cell r="CV56" t="e">
            <v>#DIV/0!</v>
          </cell>
          <cell r="CW56">
            <v>9.2934034240571197E-3</v>
          </cell>
          <cell r="CX56">
            <v>8.986727792580685E-3</v>
          </cell>
          <cell r="CY56">
            <v>3.1071466708063795E-3</v>
          </cell>
          <cell r="CZ56" t="e">
            <v>#DIV/0!</v>
          </cell>
          <cell r="DA56">
            <v>1.7331036564465139E-2</v>
          </cell>
          <cell r="DB56" t="e">
            <v>#DIV/0!</v>
          </cell>
          <cell r="DC56" t="e">
            <v>#DIV/0!</v>
          </cell>
          <cell r="DD56">
            <v>8.148927334618139E-3</v>
          </cell>
          <cell r="DE56">
            <v>7.9908166324649393E-3</v>
          </cell>
          <cell r="DF56" t="e">
            <v>#DIV/0!</v>
          </cell>
          <cell r="DG56" t="e">
            <v>#DIV/0!</v>
          </cell>
          <cell r="DH56" t="e">
            <v>#DIV/0!</v>
          </cell>
          <cell r="DI56" t="e">
            <v>#DIV/0!</v>
          </cell>
          <cell r="DJ56" t="e">
            <v>#DIV/0!</v>
          </cell>
          <cell r="DK56" t="e">
            <v>#DIV/0!</v>
          </cell>
          <cell r="DL56" t="e">
            <v>#DIV/0!</v>
          </cell>
          <cell r="DM56" t="e">
            <v>#DIV/0!</v>
          </cell>
        </row>
        <row r="57">
          <cell r="CA57">
            <v>26937</v>
          </cell>
          <cell r="CB57" t="e">
            <v>#DIV/0!</v>
          </cell>
          <cell r="CC57">
            <v>1.2868204718241672E-2</v>
          </cell>
          <cell r="CD57">
            <v>1.100175408753103E-2</v>
          </cell>
          <cell r="CE57">
            <v>4.9171515399590113E-3</v>
          </cell>
          <cell r="CF57" t="e">
            <v>#DIV/0!</v>
          </cell>
          <cell r="CG57" t="e">
            <v>#DIV/0!</v>
          </cell>
          <cell r="CH57" t="e">
            <v>#DIV/0!</v>
          </cell>
          <cell r="CI57">
            <v>1.330015935593965E-2</v>
          </cell>
          <cell r="CJ57" t="e">
            <v>#DIV/0!</v>
          </cell>
          <cell r="CK57">
            <v>1.2041307856398639E-2</v>
          </cell>
          <cell r="CL57">
            <v>1.105359360460104E-2</v>
          </cell>
          <cell r="CM57">
            <v>8.3093064712514465E-3</v>
          </cell>
          <cell r="CN57">
            <v>2.2054780538044383E-2</v>
          </cell>
          <cell r="CO57" t="e">
            <v>#DIV/0!</v>
          </cell>
          <cell r="CP57">
            <v>1.0678797826448316E-2</v>
          </cell>
          <cell r="CQ57">
            <v>7.3666531692069635E-3</v>
          </cell>
          <cell r="CR57">
            <v>1.3001754644582508E-2</v>
          </cell>
          <cell r="CS57">
            <v>1.8890174468073381E-2</v>
          </cell>
          <cell r="CT57" t="e">
            <v>#DIV/0!</v>
          </cell>
          <cell r="CU57" t="e">
            <v>#DIV/0!</v>
          </cell>
          <cell r="CV57" t="e">
            <v>#DIV/0!</v>
          </cell>
          <cell r="CW57">
            <v>8.602050672585234E-3</v>
          </cell>
          <cell r="CX57">
            <v>8.8079929320007688E-3</v>
          </cell>
          <cell r="CY57">
            <v>2.8474303347784695E-3</v>
          </cell>
          <cell r="CZ57" t="e">
            <v>#DIV/0!</v>
          </cell>
          <cell r="DA57">
            <v>1.7375858852981138E-2</v>
          </cell>
          <cell r="DB57" t="e">
            <v>#DIV/0!</v>
          </cell>
          <cell r="DC57" t="e">
            <v>#DIV/0!</v>
          </cell>
          <cell r="DD57">
            <v>7.9034558282193353E-3</v>
          </cell>
          <cell r="DE57">
            <v>7.7970293328444712E-3</v>
          </cell>
          <cell r="DF57" t="e">
            <v>#DIV/0!</v>
          </cell>
          <cell r="DG57" t="e">
            <v>#DIV/0!</v>
          </cell>
          <cell r="DH57" t="e">
            <v>#DIV/0!</v>
          </cell>
          <cell r="DI57" t="e">
            <v>#DIV/0!</v>
          </cell>
          <cell r="DJ57" t="e">
            <v>#DIV/0!</v>
          </cell>
          <cell r="DK57" t="e">
            <v>#DIV/0!</v>
          </cell>
          <cell r="DL57" t="e">
            <v>#DIV/0!</v>
          </cell>
          <cell r="DM57" t="e">
            <v>#DIV/0!</v>
          </cell>
        </row>
        <row r="58">
          <cell r="CA58">
            <v>27029</v>
          </cell>
          <cell r="CB58" t="e">
            <v>#DIV/0!</v>
          </cell>
          <cell r="CC58">
            <v>1.2771939197685484E-2</v>
          </cell>
          <cell r="CD58">
            <v>1.0864455267263717E-2</v>
          </cell>
          <cell r="CE58">
            <v>4.554817600962555E-3</v>
          </cell>
          <cell r="CF58" t="e">
            <v>#DIV/0!</v>
          </cell>
          <cell r="CG58" t="e">
            <v>#DIV/0!</v>
          </cell>
          <cell r="CH58" t="e">
            <v>#DIV/0!</v>
          </cell>
          <cell r="CI58">
            <v>1.3262927448941891E-2</v>
          </cell>
          <cell r="CJ58" t="e">
            <v>#DIV/0!</v>
          </cell>
          <cell r="CK58">
            <v>1.1983652925437335E-2</v>
          </cell>
          <cell r="CL58">
            <v>1.1420443954574274E-2</v>
          </cell>
          <cell r="CM58">
            <v>7.8001060062361906E-3</v>
          </cell>
          <cell r="CN58">
            <v>2.1514451226527141E-2</v>
          </cell>
          <cell r="CO58" t="e">
            <v>#DIV/0!</v>
          </cell>
          <cell r="CP58">
            <v>1.0574643792154465E-2</v>
          </cell>
          <cell r="CQ58">
            <v>6.9341266570011138E-3</v>
          </cell>
          <cell r="CR58">
            <v>1.3294503016300368E-2</v>
          </cell>
          <cell r="CS58">
            <v>1.8254743157352878E-2</v>
          </cell>
          <cell r="CT58" t="e">
            <v>#DIV/0!</v>
          </cell>
          <cell r="CU58" t="e">
            <v>#DIV/0!</v>
          </cell>
          <cell r="CV58" t="e">
            <v>#DIV/0!</v>
          </cell>
          <cell r="CW58">
            <v>9.1934974063488245E-3</v>
          </cell>
          <cell r="CX58">
            <v>8.7518069295772043E-3</v>
          </cell>
          <cell r="CY58">
            <v>5.2927894564075125E-3</v>
          </cell>
          <cell r="CZ58" t="e">
            <v>#DIV/0!</v>
          </cell>
          <cell r="DA58">
            <v>1.7246834513591137E-2</v>
          </cell>
          <cell r="DB58" t="e">
            <v>#DIV/0!</v>
          </cell>
          <cell r="DC58" t="e">
            <v>#DIV/0!</v>
          </cell>
          <cell r="DD58">
            <v>7.5388470589320298E-3</v>
          </cell>
          <cell r="DE58">
            <v>7.6311499156997724E-3</v>
          </cell>
          <cell r="DF58" t="e">
            <v>#DIV/0!</v>
          </cell>
          <cell r="DG58" t="e">
            <v>#DIV/0!</v>
          </cell>
          <cell r="DH58" t="e">
            <v>#DIV/0!</v>
          </cell>
          <cell r="DI58" t="e">
            <v>#DIV/0!</v>
          </cell>
          <cell r="DJ58" t="e">
            <v>#DIV/0!</v>
          </cell>
          <cell r="DK58" t="e">
            <v>#DIV/0!</v>
          </cell>
          <cell r="DL58" t="e">
            <v>#DIV/0!</v>
          </cell>
          <cell r="DM58" t="e">
            <v>#DIV/0!</v>
          </cell>
        </row>
        <row r="59">
          <cell r="CA59">
            <v>27119</v>
          </cell>
          <cell r="CB59">
            <v>5.3592420786216788E-3</v>
          </cell>
          <cell r="CC59">
            <v>1.2920559812841875E-2</v>
          </cell>
          <cell r="CD59">
            <v>1.0638141886746749E-2</v>
          </cell>
          <cell r="CE59">
            <v>4.1076891729405398E-3</v>
          </cell>
          <cell r="CF59" t="e">
            <v>#DIV/0!</v>
          </cell>
          <cell r="CG59" t="e">
            <v>#DIV/0!</v>
          </cell>
          <cell r="CH59" t="e">
            <v>#DIV/0!</v>
          </cell>
          <cell r="CI59">
            <v>1.3462540360171133E-2</v>
          </cell>
          <cell r="CJ59" t="e">
            <v>#DIV/0!</v>
          </cell>
          <cell r="CK59">
            <v>1.1642070245612327E-2</v>
          </cell>
          <cell r="CL59">
            <v>1.1460168971983872E-2</v>
          </cell>
          <cell r="CM59">
            <v>7.1021966930217059E-3</v>
          </cell>
          <cell r="CN59">
            <v>2.0483277341042945E-2</v>
          </cell>
          <cell r="CO59" t="e">
            <v>#DIV/0!</v>
          </cell>
          <cell r="CP59">
            <v>1.0452313722796296E-2</v>
          </cell>
          <cell r="CQ59">
            <v>6.4122216650373074E-3</v>
          </cell>
          <cell r="CR59">
            <v>1.320629415527364E-2</v>
          </cell>
          <cell r="CS59">
            <v>1.6851945683312587E-2</v>
          </cell>
          <cell r="CT59" t="e">
            <v>#DIV/0!</v>
          </cell>
          <cell r="CU59" t="e">
            <v>#DIV/0!</v>
          </cell>
          <cell r="CV59" t="e">
            <v>#DIV/0!</v>
          </cell>
          <cell r="CW59">
            <v>9.1999403088016875E-3</v>
          </cell>
          <cell r="CX59">
            <v>8.834537759198114E-3</v>
          </cell>
          <cell r="CY59">
            <v>5.5769174268867766E-3</v>
          </cell>
          <cell r="CZ59" t="e">
            <v>#DIV/0!</v>
          </cell>
          <cell r="DA59">
            <v>1.6151877781098927E-2</v>
          </cell>
          <cell r="DB59" t="e">
            <v>#DIV/0!</v>
          </cell>
          <cell r="DC59" t="e">
            <v>#DIV/0!</v>
          </cell>
          <cell r="DD59">
            <v>7.0591215271720298E-3</v>
          </cell>
          <cell r="DE59">
            <v>7.7927853870231071E-3</v>
          </cell>
          <cell r="DF59" t="e">
            <v>#DIV/0!</v>
          </cell>
          <cell r="DG59" t="e">
            <v>#DIV/0!</v>
          </cell>
          <cell r="DH59" t="e">
            <v>#DIV/0!</v>
          </cell>
          <cell r="DI59" t="e">
            <v>#DIV/0!</v>
          </cell>
          <cell r="DJ59" t="e">
            <v>#DIV/0!</v>
          </cell>
          <cell r="DK59" t="e">
            <v>#DIV/0!</v>
          </cell>
          <cell r="DL59" t="e">
            <v>#DIV/0!</v>
          </cell>
          <cell r="DM59" t="e">
            <v>#DIV/0!</v>
          </cell>
        </row>
        <row r="60">
          <cell r="CA60">
            <v>27210</v>
          </cell>
          <cell r="CB60">
            <v>3.9816650989706603E-3</v>
          </cell>
          <cell r="CC60">
            <v>1.2468165218998651E-2</v>
          </cell>
          <cell r="CD60">
            <v>1.0412200651141717E-2</v>
          </cell>
          <cell r="CE60">
            <v>4.1691731273802018E-3</v>
          </cell>
          <cell r="CF60" t="e">
            <v>#DIV/0!</v>
          </cell>
          <cell r="CG60" t="e">
            <v>#DIV/0!</v>
          </cell>
          <cell r="CH60" t="e">
            <v>#DIV/0!</v>
          </cell>
          <cell r="CI60">
            <v>1.3499638051258755E-2</v>
          </cell>
          <cell r="CJ60" t="e">
            <v>#DIV/0!</v>
          </cell>
          <cell r="CK60">
            <v>1.11832140398541E-2</v>
          </cell>
          <cell r="CL60">
            <v>1.1522432898180165E-2</v>
          </cell>
          <cell r="CM60">
            <v>7.2183398966758853E-3</v>
          </cell>
          <cell r="CN60">
            <v>1.8553672669057081E-2</v>
          </cell>
          <cell r="CO60" t="e">
            <v>#DIV/0!</v>
          </cell>
          <cell r="CP60">
            <v>1.046341646878543E-2</v>
          </cell>
          <cell r="CQ60">
            <v>5.997664388987925E-3</v>
          </cell>
          <cell r="CR60">
            <v>1.3326164397589286E-2</v>
          </cell>
          <cell r="CS60">
            <v>1.6450047849111814E-2</v>
          </cell>
          <cell r="CT60" t="e">
            <v>#DIV/0!</v>
          </cell>
          <cell r="CU60" t="e">
            <v>#DIV/0!</v>
          </cell>
          <cell r="CV60" t="e">
            <v>#DIV/0!</v>
          </cell>
          <cell r="CW60">
            <v>9.42691570778483E-3</v>
          </cell>
          <cell r="CX60">
            <v>8.9862852595492711E-3</v>
          </cell>
          <cell r="CY60">
            <v>6.422526730862391E-3</v>
          </cell>
          <cell r="CZ60" t="e">
            <v>#DIV/0!</v>
          </cell>
          <cell r="DA60">
            <v>1.4950832461286492E-2</v>
          </cell>
          <cell r="DB60" t="e">
            <v>#DIV/0!</v>
          </cell>
          <cell r="DC60" t="e">
            <v>#DIV/0!</v>
          </cell>
          <cell r="DD60">
            <v>6.6802649116489473E-3</v>
          </cell>
          <cell r="DE60">
            <v>8.24773720965985E-3</v>
          </cell>
          <cell r="DF60" t="e">
            <v>#DIV/0!</v>
          </cell>
          <cell r="DG60" t="e">
            <v>#DIV/0!</v>
          </cell>
          <cell r="DH60" t="e">
            <v>#DIV/0!</v>
          </cell>
          <cell r="DI60" t="e">
            <v>#DIV/0!</v>
          </cell>
          <cell r="DJ60" t="e">
            <v>#DIV/0!</v>
          </cell>
          <cell r="DK60" t="e">
            <v>#DIV/0!</v>
          </cell>
          <cell r="DL60" t="e">
            <v>#DIV/0!</v>
          </cell>
          <cell r="DM60" t="e">
            <v>#DIV/0!</v>
          </cell>
        </row>
        <row r="61">
          <cell r="CA61">
            <v>27302</v>
          </cell>
          <cell r="CB61">
            <v>4.536002948488921E-3</v>
          </cell>
          <cell r="CC61">
            <v>1.2256101326075958E-2</v>
          </cell>
          <cell r="CD61">
            <v>1.0184496800552844E-2</v>
          </cell>
          <cell r="CE61">
            <v>3.7882604618687506E-3</v>
          </cell>
          <cell r="CF61" t="e">
            <v>#DIV/0!</v>
          </cell>
          <cell r="CG61" t="e">
            <v>#DIV/0!</v>
          </cell>
          <cell r="CH61" t="e">
            <v>#DIV/0!</v>
          </cell>
          <cell r="CI61">
            <v>1.3345516652401307E-2</v>
          </cell>
          <cell r="CJ61" t="e">
            <v>#DIV/0!</v>
          </cell>
          <cell r="CK61">
            <v>1.1036750644395178E-2</v>
          </cell>
          <cell r="CL61">
            <v>1.1465887355373974E-2</v>
          </cell>
          <cell r="CM61">
            <v>7.4183584455719542E-3</v>
          </cell>
          <cell r="CN61">
            <v>1.6229862001936889E-2</v>
          </cell>
          <cell r="CO61" t="e">
            <v>#DIV/0!</v>
          </cell>
          <cell r="CP61">
            <v>1.0605268927026063E-2</v>
          </cell>
          <cell r="CQ61">
            <v>5.6869380476373601E-3</v>
          </cell>
          <cell r="CR61">
            <v>1.3305619115754536E-2</v>
          </cell>
          <cell r="CS61">
            <v>1.6557385396101059E-2</v>
          </cell>
          <cell r="CT61" t="e">
            <v>#DIV/0!</v>
          </cell>
          <cell r="CU61" t="e">
            <v>#DIV/0!</v>
          </cell>
          <cell r="CV61" t="e">
            <v>#DIV/0!</v>
          </cell>
          <cell r="CW61">
            <v>9.2725327860511721E-3</v>
          </cell>
          <cell r="CX61">
            <v>8.6970819458631436E-3</v>
          </cell>
          <cell r="CY61">
            <v>6.1028426983121302E-3</v>
          </cell>
          <cell r="CZ61" t="e">
            <v>#DIV/0!</v>
          </cell>
          <cell r="DA61">
            <v>1.3616327520555759E-2</v>
          </cell>
          <cell r="DB61" t="e">
            <v>#DIV/0!</v>
          </cell>
          <cell r="DC61" t="e">
            <v>#DIV/0!</v>
          </cell>
          <cell r="DD61">
            <v>6.3979880977031774E-3</v>
          </cell>
          <cell r="DE61">
            <v>8.4450298175507872E-3</v>
          </cell>
          <cell r="DF61" t="e">
            <v>#DIV/0!</v>
          </cell>
          <cell r="DG61" t="e">
            <v>#DIV/0!</v>
          </cell>
          <cell r="DH61" t="e">
            <v>#DIV/0!</v>
          </cell>
          <cell r="DI61" t="e">
            <v>#DIV/0!</v>
          </cell>
          <cell r="DJ61" t="e">
            <v>#DIV/0!</v>
          </cell>
          <cell r="DK61" t="e">
            <v>#DIV/0!</v>
          </cell>
          <cell r="DL61" t="e">
            <v>#DIV/0!</v>
          </cell>
          <cell r="DM61" t="e">
            <v>#DIV/0!</v>
          </cell>
        </row>
        <row r="62">
          <cell r="CA62">
            <v>27394</v>
          </cell>
          <cell r="CB62">
            <v>4.1474543833738189E-3</v>
          </cell>
          <cell r="CC62">
            <v>1.1266537536056101E-2</v>
          </cell>
          <cell r="CD62">
            <v>9.8957643050141819E-3</v>
          </cell>
          <cell r="CE62">
            <v>3.7639006604592933E-3</v>
          </cell>
          <cell r="CF62" t="e">
            <v>#DIV/0!</v>
          </cell>
          <cell r="CG62" t="e">
            <v>#DIV/0!</v>
          </cell>
          <cell r="CH62" t="e">
            <v>#DIV/0!</v>
          </cell>
          <cell r="CI62">
            <v>1.30076471410575E-2</v>
          </cell>
          <cell r="CJ62" t="e">
            <v>#DIV/0!</v>
          </cell>
          <cell r="CK62">
            <v>1.0668433962710546E-2</v>
          </cell>
          <cell r="CL62">
            <v>1.0770809724345614E-2</v>
          </cell>
          <cell r="CM62">
            <v>6.791444189342943E-3</v>
          </cell>
          <cell r="CN62">
            <v>1.6744265823557581E-2</v>
          </cell>
          <cell r="CO62" t="e">
            <v>#DIV/0!</v>
          </cell>
          <cell r="CP62">
            <v>1.0896805547885257E-2</v>
          </cell>
          <cell r="CQ62">
            <v>5.4724158450530662E-3</v>
          </cell>
          <cell r="CR62">
            <v>1.2560878906968017E-2</v>
          </cell>
          <cell r="CS62">
            <v>1.6266483575142376E-2</v>
          </cell>
          <cell r="CT62" t="e">
            <v>#DIV/0!</v>
          </cell>
          <cell r="CU62" t="e">
            <v>#DIV/0!</v>
          </cell>
          <cell r="CV62" t="e">
            <v>#DIV/0!</v>
          </cell>
          <cell r="CW62">
            <v>8.7541035002310467E-3</v>
          </cell>
          <cell r="CX62">
            <v>8.403952164305362E-3</v>
          </cell>
          <cell r="CY62">
            <v>4.53839624852404E-3</v>
          </cell>
          <cell r="CZ62" t="e">
            <v>#DIV/0!</v>
          </cell>
          <cell r="DA62">
            <v>1.2059522366310476E-2</v>
          </cell>
          <cell r="DB62" t="e">
            <v>#DIV/0!</v>
          </cell>
          <cell r="DC62" t="e">
            <v>#DIV/0!</v>
          </cell>
          <cell r="DD62">
            <v>6.1755542997081001E-3</v>
          </cell>
          <cell r="DE62">
            <v>9.0110060834736796E-3</v>
          </cell>
          <cell r="DF62" t="e">
            <v>#DIV/0!</v>
          </cell>
          <cell r="DG62" t="e">
            <v>#DIV/0!</v>
          </cell>
          <cell r="DH62" t="e">
            <v>#DIV/0!</v>
          </cell>
          <cell r="DI62" t="e">
            <v>#DIV/0!</v>
          </cell>
          <cell r="DJ62" t="e">
            <v>#DIV/0!</v>
          </cell>
          <cell r="DK62" t="e">
            <v>#DIV/0!</v>
          </cell>
          <cell r="DL62" t="e">
            <v>#DIV/0!</v>
          </cell>
          <cell r="DM62" t="e">
            <v>#DIV/0!</v>
          </cell>
        </row>
        <row r="63">
          <cell r="CA63">
            <v>27484</v>
          </cell>
          <cell r="CB63">
            <v>5.0720718819876661E-3</v>
          </cell>
          <cell r="CC63">
            <v>1.1685638915248871E-2</v>
          </cell>
          <cell r="CD63">
            <v>9.5410849645675873E-3</v>
          </cell>
          <cell r="CE63">
            <v>3.5531986627439088E-3</v>
          </cell>
          <cell r="CF63" t="e">
            <v>#DIV/0!</v>
          </cell>
          <cell r="CG63" t="e">
            <v>#DIV/0!</v>
          </cell>
          <cell r="CH63" t="e">
            <v>#DIV/0!</v>
          </cell>
          <cell r="CI63">
            <v>1.2669990696200764E-2</v>
          </cell>
          <cell r="CJ63" t="e">
            <v>#DIV/0!</v>
          </cell>
          <cell r="CK63">
            <v>1.1003491082530462E-2</v>
          </cell>
          <cell r="CL63">
            <v>1.0397409974850984E-2</v>
          </cell>
          <cell r="CM63">
            <v>6.5680292148231571E-3</v>
          </cell>
          <cell r="CN63">
            <v>1.7856981632236296E-2</v>
          </cell>
          <cell r="CO63" t="e">
            <v>#DIV/0!</v>
          </cell>
          <cell r="CP63">
            <v>1.1334367138940815E-2</v>
          </cell>
          <cell r="CQ63">
            <v>5.3449803983144058E-3</v>
          </cell>
          <cell r="CR63">
            <v>1.129770329206951E-2</v>
          </cell>
          <cell r="CS63">
            <v>1.6380725307534295E-2</v>
          </cell>
          <cell r="CT63" t="e">
            <v>#DIV/0!</v>
          </cell>
          <cell r="CU63" t="e">
            <v>#DIV/0!</v>
          </cell>
          <cell r="CV63" t="e">
            <v>#DIV/0!</v>
          </cell>
          <cell r="CW63">
            <v>7.6041606574992846E-3</v>
          </cell>
          <cell r="CX63">
            <v>8.268815635995885E-3</v>
          </cell>
          <cell r="CY63">
            <v>3.255626043788215E-3</v>
          </cell>
          <cell r="CZ63" t="e">
            <v>#DIV/0!</v>
          </cell>
          <cell r="DA63">
            <v>1.0821395118655094E-2</v>
          </cell>
          <cell r="DB63" t="e">
            <v>#DIV/0!</v>
          </cell>
          <cell r="DC63" t="e">
            <v>#DIV/0!</v>
          </cell>
          <cell r="DD63">
            <v>6.0111484004586073E-3</v>
          </cell>
          <cell r="DE63">
            <v>9.9845055105136273E-3</v>
          </cell>
          <cell r="DF63" t="e">
            <v>#DIV/0!</v>
          </cell>
          <cell r="DG63" t="e">
            <v>#DIV/0!</v>
          </cell>
          <cell r="DH63" t="e">
            <v>#DIV/0!</v>
          </cell>
          <cell r="DI63" t="e">
            <v>#DIV/0!</v>
          </cell>
          <cell r="DJ63" t="e">
            <v>#DIV/0!</v>
          </cell>
          <cell r="DK63" t="e">
            <v>#DIV/0!</v>
          </cell>
          <cell r="DL63" t="e">
            <v>#DIV/0!</v>
          </cell>
          <cell r="DM63" t="e">
            <v>#DIV/0!</v>
          </cell>
        </row>
        <row r="64">
          <cell r="CA64">
            <v>27575</v>
          </cell>
          <cell r="CB64">
            <v>5.7023592315801844E-3</v>
          </cell>
          <cell r="CC64">
            <v>1.1267240421756242E-2</v>
          </cell>
          <cell r="CD64">
            <v>9.3823285157523858E-3</v>
          </cell>
          <cell r="CE64">
            <v>3.4232293427146009E-3</v>
          </cell>
          <cell r="CF64" t="e">
            <v>#DIV/0!</v>
          </cell>
          <cell r="CG64" t="e">
            <v>#DIV/0!</v>
          </cell>
          <cell r="CH64" t="e">
            <v>#DIV/0!</v>
          </cell>
          <cell r="CI64">
            <v>1.241204247174664E-2</v>
          </cell>
          <cell r="CJ64" t="e">
            <v>#DIV/0!</v>
          </cell>
          <cell r="CK64">
            <v>1.0370400670287447E-2</v>
          </cell>
          <cell r="CL64">
            <v>1.0378513202034085E-2</v>
          </cell>
          <cell r="CM64">
            <v>6.1460763680265592E-3</v>
          </cell>
          <cell r="CN64">
            <v>1.6874478140211792E-2</v>
          </cell>
          <cell r="CO64" t="e">
            <v>#DIV/0!</v>
          </cell>
          <cell r="CP64">
            <v>1.1641105066413448E-2</v>
          </cell>
          <cell r="CQ64">
            <v>5.1364071822962761E-3</v>
          </cell>
          <cell r="CR64">
            <v>1.093180462804345E-2</v>
          </cell>
          <cell r="CS64">
            <v>1.6470377149962006E-2</v>
          </cell>
          <cell r="CT64" t="e">
            <v>#DIV/0!</v>
          </cell>
          <cell r="CU64" t="e">
            <v>#DIV/0!</v>
          </cell>
          <cell r="CV64" t="e">
            <v>#DIV/0!</v>
          </cell>
          <cell r="CW64">
            <v>8.2600636049684588E-3</v>
          </cell>
          <cell r="CX64">
            <v>8.0097866673838995E-3</v>
          </cell>
          <cell r="CY64">
            <v>3.9022948511717725E-3</v>
          </cell>
          <cell r="CZ64" t="e">
            <v>#DIV/0!</v>
          </cell>
          <cell r="DA64">
            <v>1.002990535830918E-2</v>
          </cell>
          <cell r="DB64" t="e">
            <v>#DIV/0!</v>
          </cell>
          <cell r="DC64" t="e">
            <v>#DIV/0!</v>
          </cell>
          <cell r="DD64">
            <v>5.8969385050867077E-3</v>
          </cell>
          <cell r="DE64">
            <v>1.0511826651075492E-2</v>
          </cell>
          <cell r="DF64" t="e">
            <v>#DIV/0!</v>
          </cell>
          <cell r="DG64" t="e">
            <v>#DIV/0!</v>
          </cell>
          <cell r="DH64" t="e">
            <v>#DIV/0!</v>
          </cell>
          <cell r="DI64" t="e">
            <v>#DIV/0!</v>
          </cell>
          <cell r="DJ64" t="e">
            <v>#DIV/0!</v>
          </cell>
          <cell r="DK64" t="e">
            <v>#DIV/0!</v>
          </cell>
          <cell r="DL64" t="e">
            <v>#DIV/0!</v>
          </cell>
          <cell r="DM64" t="e">
            <v>#DIV/0!</v>
          </cell>
        </row>
        <row r="65">
          <cell r="CA65">
            <v>27667</v>
          </cell>
          <cell r="CB65">
            <v>5.5906681636714584E-3</v>
          </cell>
          <cell r="CC65">
            <v>1.0950555669569612E-2</v>
          </cell>
          <cell r="CD65">
            <v>9.4241373162341664E-3</v>
          </cell>
          <cell r="CE65">
            <v>3.502880712639711E-3</v>
          </cell>
          <cell r="CF65" t="e">
            <v>#DIV/0!</v>
          </cell>
          <cell r="CG65" t="e">
            <v>#DIV/0!</v>
          </cell>
          <cell r="CH65" t="e">
            <v>#DIV/0!</v>
          </cell>
          <cell r="CI65">
            <v>1.2260606265211301E-2</v>
          </cell>
          <cell r="CJ65" t="e">
            <v>#DIV/0!</v>
          </cell>
          <cell r="CK65">
            <v>1.0081050871515899E-2</v>
          </cell>
          <cell r="CL65">
            <v>1.0053801836708015E-2</v>
          </cell>
          <cell r="CM65">
            <v>5.8801573130990966E-3</v>
          </cell>
          <cell r="CN65">
            <v>1.5812765548275688E-2</v>
          </cell>
          <cell r="CO65" t="e">
            <v>#DIV/0!</v>
          </cell>
          <cell r="CP65">
            <v>1.1823697815341899E-2</v>
          </cell>
          <cell r="CQ65">
            <v>4.8541870999055433E-3</v>
          </cell>
          <cell r="CR65">
            <v>1.1090581029278923E-2</v>
          </cell>
          <cell r="CS65">
            <v>1.6314565536142876E-2</v>
          </cell>
          <cell r="CT65" t="e">
            <v>#DIV/0!</v>
          </cell>
          <cell r="CU65" t="e">
            <v>#DIV/0!</v>
          </cell>
          <cell r="CV65" t="e">
            <v>#DIV/0!</v>
          </cell>
          <cell r="CW65">
            <v>8.2357630679961765E-3</v>
          </cell>
          <cell r="CX65">
            <v>8.0023908491691498E-3</v>
          </cell>
          <cell r="CY65">
            <v>3.411641767412865E-3</v>
          </cell>
          <cell r="CZ65" t="e">
            <v>#DIV/0!</v>
          </cell>
          <cell r="DA65">
            <v>9.6757973702149922E-3</v>
          </cell>
          <cell r="DB65" t="e">
            <v>#DIV/0!</v>
          </cell>
          <cell r="DC65" t="e">
            <v>#DIV/0!</v>
          </cell>
          <cell r="DD65">
            <v>5.8319132211503925E-3</v>
          </cell>
          <cell r="DE65">
            <v>1.0536578925958065E-2</v>
          </cell>
          <cell r="DF65" t="e">
            <v>#DIV/0!</v>
          </cell>
          <cell r="DG65" t="e">
            <v>#DIV/0!</v>
          </cell>
          <cell r="DH65" t="e">
            <v>#DIV/0!</v>
          </cell>
          <cell r="DI65" t="e">
            <v>#DIV/0!</v>
          </cell>
          <cell r="DJ65" t="e">
            <v>#DIV/0!</v>
          </cell>
          <cell r="DK65" t="e">
            <v>#DIV/0!</v>
          </cell>
          <cell r="DL65" t="e">
            <v>#DIV/0!</v>
          </cell>
          <cell r="DM65" t="e">
            <v>#DIV/0!</v>
          </cell>
        </row>
        <row r="66">
          <cell r="CA66">
            <v>27759</v>
          </cell>
          <cell r="CB66">
            <v>5.0422420998185421E-3</v>
          </cell>
          <cell r="CC66">
            <v>1.1274295253481037E-2</v>
          </cell>
          <cell r="CD66">
            <v>9.6990156184543104E-3</v>
          </cell>
          <cell r="CE66">
            <v>3.0345226898690321E-3</v>
          </cell>
          <cell r="CF66" t="e">
            <v>#DIV/0!</v>
          </cell>
          <cell r="CG66" t="e">
            <v>#DIV/0!</v>
          </cell>
          <cell r="CH66" t="e">
            <v>#DIV/0!</v>
          </cell>
          <cell r="CI66">
            <v>1.2129116432099777E-2</v>
          </cell>
          <cell r="CJ66" t="e">
            <v>#DIV/0!</v>
          </cell>
          <cell r="CK66">
            <v>9.4240588772015153E-3</v>
          </cell>
          <cell r="CL66">
            <v>1.0296504470833311E-2</v>
          </cell>
          <cell r="CM66">
            <v>6.2286040718247419E-3</v>
          </cell>
          <cell r="CN66">
            <v>1.65026262114643E-2</v>
          </cell>
          <cell r="CO66" t="e">
            <v>#DIV/0!</v>
          </cell>
          <cell r="CP66">
            <v>1.1912004180444514E-2</v>
          </cell>
          <cell r="CQ66">
            <v>4.4474462137243428E-3</v>
          </cell>
          <cell r="CR66">
            <v>1.0888082862488652E-2</v>
          </cell>
          <cell r="CS66">
            <v>1.6308625691644374E-2</v>
          </cell>
          <cell r="CT66" t="e">
            <v>#DIV/0!</v>
          </cell>
          <cell r="CU66" t="e">
            <v>#DIV/0!</v>
          </cell>
          <cell r="CV66" t="e">
            <v>#DIV/0!</v>
          </cell>
          <cell r="CW66">
            <v>8.5829297513586814E-3</v>
          </cell>
          <cell r="CX66">
            <v>8.2373401378999893E-3</v>
          </cell>
          <cell r="CY66">
            <v>2.4582719774338207E-3</v>
          </cell>
          <cell r="CZ66" t="e">
            <v>#DIV/0!</v>
          </cell>
          <cell r="DA66">
            <v>9.7722887133664584E-3</v>
          </cell>
          <cell r="DB66" t="e">
            <v>#DIV/0!</v>
          </cell>
          <cell r="DC66" t="e">
            <v>#DIV/0!</v>
          </cell>
          <cell r="DD66">
            <v>5.8620555088063023E-3</v>
          </cell>
          <cell r="DE66">
            <v>1.0528318020507263E-2</v>
          </cell>
          <cell r="DF66" t="e">
            <v>#DIV/0!</v>
          </cell>
          <cell r="DG66" t="e">
            <v>#DIV/0!</v>
          </cell>
          <cell r="DH66" t="e">
            <v>#DIV/0!</v>
          </cell>
          <cell r="DI66" t="e">
            <v>#DIV/0!</v>
          </cell>
          <cell r="DJ66" t="e">
            <v>#DIV/0!</v>
          </cell>
          <cell r="DK66" t="e">
            <v>#DIV/0!</v>
          </cell>
          <cell r="DL66" t="e">
            <v>#DIV/0!</v>
          </cell>
          <cell r="DM66" t="e">
            <v>#DIV/0!</v>
          </cell>
        </row>
        <row r="67">
          <cell r="CA67">
            <v>27850</v>
          </cell>
          <cell r="CB67">
            <v>5.8419539214712626E-3</v>
          </cell>
          <cell r="CC67">
            <v>1.0535606827976992E-2</v>
          </cell>
          <cell r="CD67">
            <v>1.0196819536993685E-2</v>
          </cell>
          <cell r="CE67">
            <v>3.0746265581249378E-3</v>
          </cell>
          <cell r="CF67" t="e">
            <v>#DIV/0!</v>
          </cell>
          <cell r="CG67" t="e">
            <v>#DIV/0!</v>
          </cell>
          <cell r="CH67">
            <v>6.53876773221278E-3</v>
          </cell>
          <cell r="CI67">
            <v>1.1896377415082728E-2</v>
          </cell>
          <cell r="CJ67" t="e">
            <v>#DIV/0!</v>
          </cell>
          <cell r="CK67">
            <v>8.8835151984000323E-3</v>
          </cell>
          <cell r="CL67">
            <v>9.848805316558077E-3</v>
          </cell>
          <cell r="CM67">
            <v>6.7031622053166425E-3</v>
          </cell>
          <cell r="CN67">
            <v>1.6902273794315033E-2</v>
          </cell>
          <cell r="CO67" t="e">
            <v>#DIV/0!</v>
          </cell>
          <cell r="CP67">
            <v>1.190733114310466E-2</v>
          </cell>
          <cell r="CQ67">
            <v>3.9242853036060895E-3</v>
          </cell>
          <cell r="CR67">
            <v>1.0777321687600528E-2</v>
          </cell>
          <cell r="CS67">
            <v>1.5963967420890873E-2</v>
          </cell>
          <cell r="CT67" t="e">
            <v>#DIV/0!</v>
          </cell>
          <cell r="CU67" t="e">
            <v>#DIV/0!</v>
          </cell>
          <cell r="CV67" t="e">
            <v>#DIV/0!</v>
          </cell>
          <cell r="CW67">
            <v>9.3663630691388309E-3</v>
          </cell>
          <cell r="CX67">
            <v>7.9122111635824555E-3</v>
          </cell>
          <cell r="CY67">
            <v>2.6447223223290766E-3</v>
          </cell>
          <cell r="CZ67" t="e">
            <v>#DIV/0!</v>
          </cell>
          <cell r="DA67">
            <v>1.0193329724698417E-2</v>
          </cell>
          <cell r="DB67" t="e">
            <v>#DIV/0!</v>
          </cell>
          <cell r="DC67" t="e">
            <v>#DIV/0!</v>
          </cell>
          <cell r="DD67">
            <v>6.0174134728512157E-3</v>
          </cell>
          <cell r="DE67">
            <v>1.0090575271709193E-2</v>
          </cell>
          <cell r="DF67" t="e">
            <v>#DIV/0!</v>
          </cell>
          <cell r="DG67" t="e">
            <v>#DIV/0!</v>
          </cell>
          <cell r="DH67" t="e">
            <v>#DIV/0!</v>
          </cell>
          <cell r="DI67" t="e">
            <v>#DIV/0!</v>
          </cell>
          <cell r="DJ67" t="e">
            <v>#DIV/0!</v>
          </cell>
          <cell r="DK67" t="e">
            <v>#DIV/0!</v>
          </cell>
          <cell r="DL67" t="e">
            <v>#DIV/0!</v>
          </cell>
          <cell r="DM67" t="e">
            <v>#DIV/0!</v>
          </cell>
        </row>
        <row r="68">
          <cell r="CA68">
            <v>27941</v>
          </cell>
          <cell r="CB68">
            <v>5.7808191681574389E-3</v>
          </cell>
          <cell r="CC68">
            <v>1.0688494806506989E-2</v>
          </cell>
          <cell r="CD68">
            <v>1.0444951948916408E-2</v>
          </cell>
          <cell r="CE68">
            <v>3.0509157819621547E-3</v>
          </cell>
          <cell r="CF68" t="e">
            <v>#DIV/0!</v>
          </cell>
          <cell r="CG68" t="e">
            <v>#DIV/0!</v>
          </cell>
          <cell r="CH68">
            <v>6.7333561099167053E-3</v>
          </cell>
          <cell r="CI68">
            <v>1.1796830983097303E-2</v>
          </cell>
          <cell r="CJ68" t="e">
            <v>#DIV/0!</v>
          </cell>
          <cell r="CK68">
            <v>9.0887028751577611E-3</v>
          </cell>
          <cell r="CL68">
            <v>1.002272250397079E-2</v>
          </cell>
          <cell r="CM68">
            <v>6.3530045636469327E-3</v>
          </cell>
          <cell r="CN68">
            <v>1.6601430235688192E-2</v>
          </cell>
          <cell r="CO68" t="e">
            <v>#DIV/0!</v>
          </cell>
          <cell r="CP68">
            <v>1.1921098915540811E-2</v>
          </cell>
          <cell r="CQ68">
            <v>3.7634960039009068E-3</v>
          </cell>
          <cell r="CR68">
            <v>1.0675494063509938E-2</v>
          </cell>
          <cell r="CS68">
            <v>1.5297423108235319E-2</v>
          </cell>
          <cell r="CT68" t="e">
            <v>#DIV/0!</v>
          </cell>
          <cell r="CU68" t="e">
            <v>#DIV/0!</v>
          </cell>
          <cell r="CV68" t="e">
            <v>#DIV/0!</v>
          </cell>
          <cell r="CW68">
            <v>8.6953622788235041E-3</v>
          </cell>
          <cell r="CX68">
            <v>7.73454022603533E-3</v>
          </cell>
          <cell r="CY68">
            <v>2.2706366680408513E-3</v>
          </cell>
          <cell r="CZ68" t="e">
            <v>#DIV/0!</v>
          </cell>
          <cell r="DA68">
            <v>1.0379770335642044E-2</v>
          </cell>
          <cell r="DB68" t="e">
            <v>#DIV/0!</v>
          </cell>
          <cell r="DC68" t="e">
            <v>#DIV/0!</v>
          </cell>
          <cell r="DD68">
            <v>5.9234138374755826E-3</v>
          </cell>
          <cell r="DE68">
            <v>9.8422062251794368E-3</v>
          </cell>
          <cell r="DF68" t="e">
            <v>#DIV/0!</v>
          </cell>
          <cell r="DG68" t="e">
            <v>#DIV/0!</v>
          </cell>
          <cell r="DH68" t="e">
            <v>#DIV/0!</v>
          </cell>
          <cell r="DI68" t="e">
            <v>#DIV/0!</v>
          </cell>
          <cell r="DJ68" t="e">
            <v>#DIV/0!</v>
          </cell>
          <cell r="DK68" t="e">
            <v>#DIV/0!</v>
          </cell>
          <cell r="DL68" t="e">
            <v>#DIV/0!</v>
          </cell>
          <cell r="DM68" t="e">
            <v>#DIV/0!</v>
          </cell>
        </row>
        <row r="69">
          <cell r="CA69">
            <v>28033</v>
          </cell>
          <cell r="CB69">
            <v>5.5762281115802363E-3</v>
          </cell>
          <cell r="CC69">
            <v>1.0927245194570043E-2</v>
          </cell>
          <cell r="CD69">
            <v>1.0455898674648561E-2</v>
          </cell>
          <cell r="CE69">
            <v>3.3213253198228015E-3</v>
          </cell>
          <cell r="CF69" t="e">
            <v>#DIV/0!</v>
          </cell>
          <cell r="CG69" t="e">
            <v>#DIV/0!</v>
          </cell>
          <cell r="CH69">
            <v>6.742286743858128E-3</v>
          </cell>
          <cell r="CI69">
            <v>1.1628874973512417E-2</v>
          </cell>
          <cell r="CJ69" t="e">
            <v>#DIV/0!</v>
          </cell>
          <cell r="CK69">
            <v>9.0097159984089577E-3</v>
          </cell>
          <cell r="CL69">
            <v>1.0084309104163367E-2</v>
          </cell>
          <cell r="CM69">
            <v>6.465659269165566E-3</v>
          </cell>
          <cell r="CN69">
            <v>1.5541938852062722E-2</v>
          </cell>
          <cell r="CO69" t="e">
            <v>#DIV/0!</v>
          </cell>
          <cell r="CP69">
            <v>1.1952534692915323E-2</v>
          </cell>
          <cell r="CQ69">
            <v>3.9446989258980379E-3</v>
          </cell>
          <cell r="CR69">
            <v>1.0162258531735502E-2</v>
          </cell>
          <cell r="CS69">
            <v>1.4946016103693333E-2</v>
          </cell>
          <cell r="CT69" t="e">
            <v>#DIV/0!</v>
          </cell>
          <cell r="CU69" t="e">
            <v>#DIV/0!</v>
          </cell>
          <cell r="CV69" t="e">
            <v>#DIV/0!</v>
          </cell>
          <cell r="CW69">
            <v>9.0751105020267613E-3</v>
          </cell>
          <cell r="CX69">
            <v>7.6805790313640042E-3</v>
          </cell>
          <cell r="CY69">
            <v>2.2747078053477867E-3</v>
          </cell>
          <cell r="CZ69" t="e">
            <v>#DIV/0!</v>
          </cell>
          <cell r="DA69">
            <v>1.033782237836652E-2</v>
          </cell>
          <cell r="DB69" t="e">
            <v>#DIV/0!</v>
          </cell>
          <cell r="DC69" t="e">
            <v>#DIV/0!</v>
          </cell>
          <cell r="DD69">
            <v>5.7212979550007124E-3</v>
          </cell>
          <cell r="DE69">
            <v>9.7815349797795072E-3</v>
          </cell>
          <cell r="DF69" t="e">
            <v>#DIV/0!</v>
          </cell>
          <cell r="DG69" t="e">
            <v>#DIV/0!</v>
          </cell>
          <cell r="DH69" t="e">
            <v>#DIV/0!</v>
          </cell>
          <cell r="DI69" t="e">
            <v>#DIV/0!</v>
          </cell>
          <cell r="DJ69" t="e">
            <v>#DIV/0!</v>
          </cell>
          <cell r="DK69" t="e">
            <v>#DIV/0!</v>
          </cell>
          <cell r="DL69" t="e">
            <v>#DIV/0!</v>
          </cell>
          <cell r="DM69" t="e">
            <v>#DIV/0!</v>
          </cell>
        </row>
        <row r="70">
          <cell r="CA70">
            <v>28125</v>
          </cell>
          <cell r="CB70">
            <v>5.635396164474232E-3</v>
          </cell>
          <cell r="CC70">
            <v>1.0785365101687224E-2</v>
          </cell>
          <cell r="CD70">
            <v>1.0256909865577823E-2</v>
          </cell>
          <cell r="CE70">
            <v>3.1494086248655185E-3</v>
          </cell>
          <cell r="CF70" t="e">
            <v>#DIV/0!</v>
          </cell>
          <cell r="CG70" t="e">
            <v>#DIV/0!</v>
          </cell>
          <cell r="CH70">
            <v>6.5642523622980783E-3</v>
          </cell>
          <cell r="CI70">
            <v>1.1793845422373836E-2</v>
          </cell>
          <cell r="CJ70" t="e">
            <v>#DIV/0!</v>
          </cell>
          <cell r="CK70">
            <v>9.3063244165433774E-3</v>
          </cell>
          <cell r="CL70">
            <v>9.4194337049643868E-3</v>
          </cell>
          <cell r="CM70">
            <v>6.864285360915298E-3</v>
          </cell>
          <cell r="CN70">
            <v>1.7055774285013391E-2</v>
          </cell>
          <cell r="CO70" t="e">
            <v>#DIV/0!</v>
          </cell>
          <cell r="CP70">
            <v>1.1993174337016809E-2</v>
          </cell>
          <cell r="CQ70">
            <v>4.4468814216591327E-3</v>
          </cell>
          <cell r="CR70">
            <v>1.0650217079833452E-2</v>
          </cell>
          <cell r="CS70">
            <v>1.4516131268081883E-2</v>
          </cell>
          <cell r="CT70" t="e">
            <v>#DIV/0!</v>
          </cell>
          <cell r="CU70" t="e">
            <v>#DIV/0!</v>
          </cell>
          <cell r="CV70" t="e">
            <v>#DIV/0!</v>
          </cell>
          <cell r="CW70">
            <v>8.5488666677469485E-3</v>
          </cell>
          <cell r="CX70">
            <v>7.2187432344162474E-3</v>
          </cell>
          <cell r="CY70">
            <v>2.9381116361114818E-3</v>
          </cell>
          <cell r="CZ70" t="e">
            <v>#DIV/0!</v>
          </cell>
          <cell r="DA70">
            <v>1.0184989474885739E-2</v>
          </cell>
          <cell r="DB70" t="e">
            <v>#DIV/0!</v>
          </cell>
          <cell r="DC70" t="e">
            <v>#DIV/0!</v>
          </cell>
          <cell r="DD70">
            <v>5.2268828906946287E-3</v>
          </cell>
          <cell r="DE70">
            <v>9.8477155452423998E-3</v>
          </cell>
          <cell r="DF70" t="e">
            <v>#DIV/0!</v>
          </cell>
          <cell r="DG70" t="e">
            <v>#DIV/0!</v>
          </cell>
          <cell r="DH70" t="e">
            <v>#DIV/0!</v>
          </cell>
          <cell r="DI70" t="e">
            <v>#DIV/0!</v>
          </cell>
          <cell r="DJ70" t="e">
            <v>#DIV/0!</v>
          </cell>
          <cell r="DK70" t="e">
            <v>#DIV/0!</v>
          </cell>
          <cell r="DL70" t="e">
            <v>#DIV/0!</v>
          </cell>
          <cell r="DM70" t="e">
            <v>#DIV/0!</v>
          </cell>
        </row>
        <row r="71">
          <cell r="CA71">
            <v>28215</v>
          </cell>
          <cell r="CB71">
            <v>4.5561750476936832E-3</v>
          </cell>
          <cell r="CC71">
            <v>1.0355660357005336E-2</v>
          </cell>
          <cell r="CD71">
            <v>9.8502443456740495E-3</v>
          </cell>
          <cell r="CE71">
            <v>3.7629847071665974E-3</v>
          </cell>
          <cell r="CF71" t="e">
            <v>#DIV/0!</v>
          </cell>
          <cell r="CG71" t="e">
            <v>#DIV/0!</v>
          </cell>
          <cell r="CH71">
            <v>6.2058812217209488E-3</v>
          </cell>
          <cell r="CI71">
            <v>1.1891537360627461E-2</v>
          </cell>
          <cell r="CJ71" t="e">
            <v>#DIV/0!</v>
          </cell>
          <cell r="CK71">
            <v>8.889814891793052E-3</v>
          </cell>
          <cell r="CL71">
            <v>9.7478982383315486E-3</v>
          </cell>
          <cell r="CM71">
            <v>6.4092511692619451E-3</v>
          </cell>
          <cell r="CN71">
            <v>1.6516590693842686E-2</v>
          </cell>
          <cell r="CO71" t="e">
            <v>#DIV/0!</v>
          </cell>
          <cell r="CP71">
            <v>1.2036673694106926E-2</v>
          </cell>
          <cell r="CQ71">
            <v>5.264895070817668E-3</v>
          </cell>
          <cell r="CR71">
            <v>1.0345726604751243E-2</v>
          </cell>
          <cell r="CS71">
            <v>1.4385627340083178E-2</v>
          </cell>
          <cell r="CT71" t="e">
            <v>#DIV/0!</v>
          </cell>
          <cell r="CU71" t="e">
            <v>#DIV/0!</v>
          </cell>
          <cell r="CV71" t="e">
            <v>#DIV/0!</v>
          </cell>
          <cell r="CW71">
            <v>8.4414169512075504E-3</v>
          </cell>
          <cell r="CX71">
            <v>7.057068200601496E-3</v>
          </cell>
          <cell r="CY71">
            <v>2.7792777024196772E-3</v>
          </cell>
          <cell r="CZ71" t="e">
            <v>#DIV/0!</v>
          </cell>
          <cell r="DA71">
            <v>1.0021766159993442E-2</v>
          </cell>
          <cell r="DB71" t="e">
            <v>#DIV/0!</v>
          </cell>
          <cell r="DC71" t="e">
            <v>#DIV/0!</v>
          </cell>
          <cell r="DD71">
            <v>4.5856866783743119E-3</v>
          </cell>
          <cell r="DE71">
            <v>9.6385617811356929E-3</v>
          </cell>
          <cell r="DF71" t="e">
            <v>#DIV/0!</v>
          </cell>
          <cell r="DG71" t="e">
            <v>#DIV/0!</v>
          </cell>
          <cell r="DH71" t="e">
            <v>#DIV/0!</v>
          </cell>
          <cell r="DI71" t="e">
            <v>#DIV/0!</v>
          </cell>
          <cell r="DJ71" t="e">
            <v>#DIV/0!</v>
          </cell>
          <cell r="DK71" t="e">
            <v>#DIV/0!</v>
          </cell>
          <cell r="DL71" t="e">
            <v>#DIV/0!</v>
          </cell>
          <cell r="DM71" t="e">
            <v>#DIV/0!</v>
          </cell>
        </row>
        <row r="72">
          <cell r="CA72">
            <v>28306</v>
          </cell>
          <cell r="CB72">
            <v>5.0832475556202824E-3</v>
          </cell>
          <cell r="CC72">
            <v>1.0284533532559625E-2</v>
          </cell>
          <cell r="CD72">
            <v>9.5606925797135089E-3</v>
          </cell>
          <cell r="CE72">
            <v>3.3000991551667773E-3</v>
          </cell>
          <cell r="CF72" t="e">
            <v>#DIV/0!</v>
          </cell>
          <cell r="CG72" t="e">
            <v>#DIV/0!</v>
          </cell>
          <cell r="CH72">
            <v>5.9082578122059137E-3</v>
          </cell>
          <cell r="CI72">
            <v>1.1823543290582736E-2</v>
          </cell>
          <cell r="CJ72" t="e">
            <v>#DIV/0!</v>
          </cell>
          <cell r="CK72">
            <v>8.9058547585794175E-3</v>
          </cell>
          <cell r="CL72">
            <v>9.3523477221711913E-3</v>
          </cell>
          <cell r="CM72">
            <v>6.0339694693352765E-3</v>
          </cell>
          <cell r="CN72">
            <v>1.516995642386279E-2</v>
          </cell>
          <cell r="CO72" t="e">
            <v>#DIV/0!</v>
          </cell>
          <cell r="CP72">
            <v>1.2005557482059597E-2</v>
          </cell>
          <cell r="CQ72">
            <v>5.9928398903724752E-3</v>
          </cell>
          <cell r="CR72">
            <v>9.2805122923420198E-3</v>
          </cell>
          <cell r="CS72">
            <v>1.4089488905630521E-2</v>
          </cell>
          <cell r="CT72" t="e">
            <v>#DIV/0!</v>
          </cell>
          <cell r="CU72" t="e">
            <v>#DIV/0!</v>
          </cell>
          <cell r="CV72" t="e">
            <v>#DIV/0!</v>
          </cell>
          <cell r="CW72">
            <v>8.1560863207275711E-3</v>
          </cell>
          <cell r="CX72">
            <v>6.9018370861295862E-3</v>
          </cell>
          <cell r="CY72">
            <v>5.1706633156785725E-3</v>
          </cell>
          <cell r="CZ72" t="e">
            <v>#DIV/0!</v>
          </cell>
          <cell r="DA72">
            <v>9.7587101520382157E-3</v>
          </cell>
          <cell r="DB72" t="e">
            <v>#DIV/0!</v>
          </cell>
          <cell r="DC72" t="e">
            <v>#DIV/0!</v>
          </cell>
          <cell r="DD72">
            <v>4.1496273930231838E-3</v>
          </cell>
          <cell r="DE72">
            <v>9.3510483979705877E-3</v>
          </cell>
          <cell r="DF72" t="e">
            <v>#DIV/0!</v>
          </cell>
          <cell r="DG72" t="e">
            <v>#DIV/0!</v>
          </cell>
          <cell r="DH72" t="e">
            <v>#DIV/0!</v>
          </cell>
          <cell r="DI72" t="e">
            <v>#DIV/0!</v>
          </cell>
          <cell r="DJ72" t="e">
            <v>#DIV/0!</v>
          </cell>
          <cell r="DK72" t="e">
            <v>#DIV/0!</v>
          </cell>
          <cell r="DL72" t="e">
            <v>#DIV/0!</v>
          </cell>
          <cell r="DM72" t="e">
            <v>#DIV/0!</v>
          </cell>
        </row>
        <row r="73">
          <cell r="CA73">
            <v>28398</v>
          </cell>
          <cell r="CB73">
            <v>4.5465043058373093E-3</v>
          </cell>
          <cell r="CC73">
            <v>1.0374023710879695E-2</v>
          </cell>
          <cell r="CD73">
            <v>9.388819013623189E-3</v>
          </cell>
          <cell r="CE73">
            <v>3.5155382400022805E-3</v>
          </cell>
          <cell r="CF73" t="e">
            <v>#DIV/0!</v>
          </cell>
          <cell r="CG73" t="e">
            <v>#DIV/0!</v>
          </cell>
          <cell r="CH73">
            <v>5.6685620796568022E-3</v>
          </cell>
          <cell r="CI73">
            <v>1.1758316857271082E-2</v>
          </cell>
          <cell r="CJ73" t="e">
            <v>#DIV/0!</v>
          </cell>
          <cell r="CK73">
            <v>8.5478111360077439E-3</v>
          </cell>
          <cell r="CL73">
            <v>9.1505135580937959E-3</v>
          </cell>
          <cell r="CM73">
            <v>6.1439617552340288E-3</v>
          </cell>
          <cell r="CN73">
            <v>1.480701273058121E-2</v>
          </cell>
          <cell r="CO73" t="e">
            <v>#DIV/0!</v>
          </cell>
          <cell r="CP73">
            <v>1.1906367702376981E-2</v>
          </cell>
          <cell r="CQ73">
            <v>6.6384919367678845E-3</v>
          </cell>
          <cell r="CR73">
            <v>9.1712892271289311E-3</v>
          </cell>
          <cell r="CS73">
            <v>1.3325889291145077E-2</v>
          </cell>
          <cell r="CT73" t="e">
            <v>#DIV/0!</v>
          </cell>
          <cell r="CU73" t="e">
            <v>#DIV/0!</v>
          </cell>
          <cell r="CV73" t="e">
            <v>#DIV/0!</v>
          </cell>
          <cell r="CW73">
            <v>7.9365297175796462E-3</v>
          </cell>
          <cell r="CX73">
            <v>6.5471684590080155E-3</v>
          </cell>
          <cell r="CY73">
            <v>2.6675793703774069E-3</v>
          </cell>
          <cell r="CZ73" t="e">
            <v>#DIV/0!</v>
          </cell>
          <cell r="DA73">
            <v>9.4108664363873971E-3</v>
          </cell>
          <cell r="DB73" t="e">
            <v>#DIV/0!</v>
          </cell>
          <cell r="DC73" t="e">
            <v>#DIV/0!</v>
          </cell>
          <cell r="DD73">
            <v>3.9116199488848421E-3</v>
          </cell>
          <cell r="DE73">
            <v>9.1985617436996341E-3</v>
          </cell>
          <cell r="DF73" t="e">
            <v>#DIV/0!</v>
          </cell>
          <cell r="DG73" t="e">
            <v>#DIV/0!</v>
          </cell>
          <cell r="DH73" t="e">
            <v>#DIV/0!</v>
          </cell>
          <cell r="DI73" t="e">
            <v>#DIV/0!</v>
          </cell>
          <cell r="DJ73" t="e">
            <v>#DIV/0!</v>
          </cell>
          <cell r="DK73" t="e">
            <v>#DIV/0!</v>
          </cell>
          <cell r="DL73" t="e">
            <v>#DIV/0!</v>
          </cell>
          <cell r="DM73" t="e">
            <v>#DIV/0!</v>
          </cell>
        </row>
        <row r="74">
          <cell r="CA74">
            <v>28490</v>
          </cell>
          <cell r="CB74">
            <v>4.5345540644552013E-3</v>
          </cell>
          <cell r="CC74">
            <v>1.0362493443479434E-2</v>
          </cell>
          <cell r="CD74">
            <v>9.3087531977913869E-3</v>
          </cell>
          <cell r="CE74">
            <v>3.6658455234947372E-3</v>
          </cell>
          <cell r="CF74" t="e">
            <v>#DIV/0!</v>
          </cell>
          <cell r="CG74" t="e">
            <v>#DIV/0!</v>
          </cell>
          <cell r="CH74">
            <v>5.4444535648630055E-3</v>
          </cell>
          <cell r="CI74">
            <v>1.1556230698320199E-2</v>
          </cell>
          <cell r="CJ74" t="e">
            <v>#DIV/0!</v>
          </cell>
          <cell r="CK74">
            <v>8.3601213900259212E-3</v>
          </cell>
          <cell r="CL74">
            <v>9.6338853156202973E-3</v>
          </cell>
          <cell r="CM74">
            <v>6.3554865222479884E-3</v>
          </cell>
          <cell r="CN74">
            <v>1.5872988179319647E-2</v>
          </cell>
          <cell r="CO74" t="e">
            <v>#DIV/0!</v>
          </cell>
          <cell r="CP74">
            <v>1.1756994390956777E-2</v>
          </cell>
          <cell r="CQ74">
            <v>7.3064881708269271E-3</v>
          </cell>
          <cell r="CR74">
            <v>9.0172807447965568E-3</v>
          </cell>
          <cell r="CS74">
            <v>1.31672183270086E-2</v>
          </cell>
          <cell r="CT74" t="e">
            <v>#DIV/0!</v>
          </cell>
          <cell r="CU74" t="e">
            <v>#DIV/0!</v>
          </cell>
          <cell r="CV74" t="e">
            <v>#DIV/0!</v>
          </cell>
          <cell r="CW74">
            <v>7.9624112491094769E-3</v>
          </cell>
          <cell r="CX74">
            <v>7.096648723184054E-3</v>
          </cell>
          <cell r="CY74">
            <v>1.968180578191034E-3</v>
          </cell>
          <cell r="CZ74" t="e">
            <v>#DIV/0!</v>
          </cell>
          <cell r="DA74">
            <v>8.8900750919991087E-3</v>
          </cell>
          <cell r="DB74" t="e">
            <v>#DIV/0!</v>
          </cell>
          <cell r="DC74" t="e">
            <v>#DIV/0!</v>
          </cell>
          <cell r="DD74">
            <v>3.8177145618883525E-3</v>
          </cell>
          <cell r="DE74">
            <v>8.7444140781233158E-3</v>
          </cell>
          <cell r="DF74" t="e">
            <v>#DIV/0!</v>
          </cell>
          <cell r="DG74" t="e">
            <v>#DIV/0!</v>
          </cell>
          <cell r="DH74" t="e">
            <v>#DIV/0!</v>
          </cell>
          <cell r="DI74" t="e">
            <v>#DIV/0!</v>
          </cell>
          <cell r="DJ74" t="e">
            <v>#DIV/0!</v>
          </cell>
          <cell r="DK74" t="e">
            <v>#DIV/0!</v>
          </cell>
          <cell r="DL74" t="e">
            <v>#DIV/0!</v>
          </cell>
          <cell r="DM74" t="e">
            <v>#DIV/0!</v>
          </cell>
        </row>
        <row r="75">
          <cell r="CA75">
            <v>28580</v>
          </cell>
          <cell r="CB75">
            <v>4.9670471719199414E-3</v>
          </cell>
          <cell r="CC75">
            <v>8.7323414490174424E-3</v>
          </cell>
          <cell r="CD75">
            <v>9.318395142748636E-3</v>
          </cell>
          <cell r="CE75">
            <v>3.5657803449436918E-3</v>
          </cell>
          <cell r="CF75" t="e">
            <v>#DIV/0!</v>
          </cell>
          <cell r="CG75" t="e">
            <v>#DIV/0!</v>
          </cell>
          <cell r="CH75">
            <v>5.2347989749644223E-3</v>
          </cell>
          <cell r="CI75">
            <v>1.1549632338394896E-2</v>
          </cell>
          <cell r="CJ75" t="e">
            <v>#DIV/0!</v>
          </cell>
          <cell r="CK75">
            <v>8.8467604066439273E-3</v>
          </cell>
          <cell r="CL75">
            <v>8.7547636445546306E-3</v>
          </cell>
          <cell r="CM75">
            <v>5.6052843601576861E-3</v>
          </cell>
          <cell r="CN75">
            <v>1.6430382608297083E-2</v>
          </cell>
          <cell r="CO75" t="e">
            <v>#DIV/0!</v>
          </cell>
          <cell r="CP75">
            <v>1.1561644123557691E-2</v>
          </cell>
          <cell r="CQ75">
            <v>8.0084055701654666E-3</v>
          </cell>
          <cell r="CR75">
            <v>9.0954564556519953E-3</v>
          </cell>
          <cell r="CS75">
            <v>1.3077604911184532E-2</v>
          </cell>
          <cell r="CT75" t="e">
            <v>#DIV/0!</v>
          </cell>
          <cell r="CU75" t="e">
            <v>#DIV/0!</v>
          </cell>
          <cell r="CV75" t="e">
            <v>#DIV/0!</v>
          </cell>
          <cell r="CW75">
            <v>7.2308149951430117E-3</v>
          </cell>
          <cell r="CX75">
            <v>5.3261390798817893E-3</v>
          </cell>
          <cell r="CY75">
            <v>8.4208815921310294E-4</v>
          </cell>
          <cell r="CZ75" t="e">
            <v>#DIV/0!</v>
          </cell>
          <cell r="DA75">
            <v>8.2001008108899352E-3</v>
          </cell>
          <cell r="DB75" t="e">
            <v>#DIV/0!</v>
          </cell>
          <cell r="DC75" t="e">
            <v>#DIV/0!</v>
          </cell>
          <cell r="DD75">
            <v>3.8609172860214922E-3</v>
          </cell>
          <cell r="DE75">
            <v>8.0704164902672092E-3</v>
          </cell>
          <cell r="DF75" t="e">
            <v>#DIV/0!</v>
          </cell>
          <cell r="DG75" t="e">
            <v>#DIV/0!</v>
          </cell>
          <cell r="DH75" t="e">
            <v>#DIV/0!</v>
          </cell>
          <cell r="DI75" t="e">
            <v>#DIV/0!</v>
          </cell>
          <cell r="DJ75" t="e">
            <v>#DIV/0!</v>
          </cell>
          <cell r="DK75" t="e">
            <v>#DIV/0!</v>
          </cell>
          <cell r="DL75" t="e">
            <v>#DIV/0!</v>
          </cell>
          <cell r="DM75" t="e">
            <v>#DIV/0!</v>
          </cell>
        </row>
        <row r="76">
          <cell r="CA76">
            <v>28671</v>
          </cell>
          <cell r="CB76">
            <v>4.4187509306836681E-3</v>
          </cell>
          <cell r="CC76">
            <v>8.9454925588066028E-3</v>
          </cell>
          <cell r="CD76">
            <v>9.2439386663376033E-3</v>
          </cell>
          <cell r="CE76">
            <v>3.0208054158006314E-3</v>
          </cell>
          <cell r="CF76" t="e">
            <v>#DIV/0!</v>
          </cell>
          <cell r="CG76" t="e">
            <v>#DIV/0!</v>
          </cell>
          <cell r="CH76">
            <v>5.0518783837840029E-3</v>
          </cell>
          <cell r="CI76">
            <v>1.1307809350426083E-2</v>
          </cell>
          <cell r="CJ76" t="e">
            <v>#DIV/0!</v>
          </cell>
          <cell r="CK76">
            <v>8.8061790381549713E-3</v>
          </cell>
          <cell r="CL76">
            <v>1.095462766313399E-2</v>
          </cell>
          <cell r="CM76">
            <v>5.9433583920291575E-3</v>
          </cell>
          <cell r="CN76">
            <v>1.5477693381367541E-2</v>
          </cell>
          <cell r="CO76" t="e">
            <v>#DIV/0!</v>
          </cell>
          <cell r="CP76">
            <v>1.1313022726728378E-2</v>
          </cell>
          <cell r="CQ76">
            <v>8.5541609693404515E-3</v>
          </cell>
          <cell r="CR76">
            <v>9.0066032835048604E-3</v>
          </cell>
          <cell r="CS76">
            <v>1.2452379197276158E-2</v>
          </cell>
          <cell r="CT76" t="e">
            <v>#DIV/0!</v>
          </cell>
          <cell r="CU76" t="e">
            <v>#DIV/0!</v>
          </cell>
          <cell r="CV76" t="e">
            <v>#DIV/0!</v>
          </cell>
          <cell r="CW76">
            <v>7.2936203462845824E-3</v>
          </cell>
          <cell r="CX76">
            <v>7.5416735298185515E-3</v>
          </cell>
          <cell r="CY76">
            <v>3.4276077322015625E-3</v>
          </cell>
          <cell r="CZ76" t="e">
            <v>#DIV/0!</v>
          </cell>
          <cell r="DA76">
            <v>7.8333054342177941E-3</v>
          </cell>
          <cell r="DB76" t="e">
            <v>#DIV/0!</v>
          </cell>
          <cell r="DC76" t="e">
            <v>#DIV/0!</v>
          </cell>
          <cell r="DD76">
            <v>3.9274827223616804E-3</v>
          </cell>
          <cell r="DE76">
            <v>7.6522555969814913E-3</v>
          </cell>
          <cell r="DF76" t="e">
            <v>#DIV/0!</v>
          </cell>
          <cell r="DG76" t="e">
            <v>#DIV/0!</v>
          </cell>
          <cell r="DH76" t="e">
            <v>#DIV/0!</v>
          </cell>
          <cell r="DI76" t="e">
            <v>#DIV/0!</v>
          </cell>
          <cell r="DJ76" t="e">
            <v>#DIV/0!</v>
          </cell>
          <cell r="DK76" t="e">
            <v>#DIV/0!</v>
          </cell>
          <cell r="DL76" t="e">
            <v>#DIV/0!</v>
          </cell>
          <cell r="DM76" t="e">
            <v>#DIV/0!</v>
          </cell>
        </row>
        <row r="77">
          <cell r="CA77">
            <v>28763</v>
          </cell>
          <cell r="CB77">
            <v>4.3721599011681874E-3</v>
          </cell>
          <cell r="CC77">
            <v>8.714875964850469E-3</v>
          </cell>
          <cell r="CD77">
            <v>9.0889932442516468E-3</v>
          </cell>
          <cell r="CE77">
            <v>2.8646777204636071E-3</v>
          </cell>
          <cell r="CF77" t="e">
            <v>#DIV/0!</v>
          </cell>
          <cell r="CG77" t="e">
            <v>#DIV/0!</v>
          </cell>
          <cell r="CH77">
            <v>4.8966373128157383E-3</v>
          </cell>
          <cell r="CI77">
            <v>1.0993559821080648E-2</v>
          </cell>
          <cell r="CJ77" t="e">
            <v>#DIV/0!</v>
          </cell>
          <cell r="CK77">
            <v>8.3847436749740802E-3</v>
          </cell>
          <cell r="CL77">
            <v>8.8162407706176248E-3</v>
          </cell>
          <cell r="CM77">
            <v>5.7056804270926185E-3</v>
          </cell>
          <cell r="CN77">
            <v>1.3995958917017567E-2</v>
          </cell>
          <cell r="CO77" t="e">
            <v>#DIV/0!</v>
          </cell>
          <cell r="CP77">
            <v>1.101252202119295E-2</v>
          </cell>
          <cell r="CQ77">
            <v>8.9307776159041532E-3</v>
          </cell>
          <cell r="CR77">
            <v>8.3242497005308995E-3</v>
          </cell>
          <cell r="CS77">
            <v>1.2385908860068535E-2</v>
          </cell>
          <cell r="CT77" t="e">
            <v>#DIV/0!</v>
          </cell>
          <cell r="CU77" t="e">
            <v>#DIV/0!</v>
          </cell>
          <cell r="CV77" t="e">
            <v>#DIV/0!</v>
          </cell>
          <cell r="CW77">
            <v>7.4492132145218661E-3</v>
          </cell>
          <cell r="CX77">
            <v>7.9496136042872673E-3</v>
          </cell>
          <cell r="CY77">
            <v>2.143053338133563E-3</v>
          </cell>
          <cell r="CZ77" t="e">
            <v>#DIV/0!</v>
          </cell>
          <cell r="DA77">
            <v>7.7821198808684239E-3</v>
          </cell>
          <cell r="DB77" t="e">
            <v>#DIV/0!</v>
          </cell>
          <cell r="DC77" t="e">
            <v>#DIV/0!</v>
          </cell>
          <cell r="DD77">
            <v>3.8254239513981271E-3</v>
          </cell>
          <cell r="DE77">
            <v>7.2137478285820402E-3</v>
          </cell>
          <cell r="DF77" t="e">
            <v>#DIV/0!</v>
          </cell>
          <cell r="DG77" t="e">
            <v>#DIV/0!</v>
          </cell>
          <cell r="DH77" t="e">
            <v>#DIV/0!</v>
          </cell>
          <cell r="DI77" t="e">
            <v>#DIV/0!</v>
          </cell>
          <cell r="DJ77" t="e">
            <v>#DIV/0!</v>
          </cell>
          <cell r="DK77" t="e">
            <v>#DIV/0!</v>
          </cell>
          <cell r="DL77" t="e">
            <v>#DIV/0!</v>
          </cell>
          <cell r="DM77" t="e">
            <v>#DIV/0!</v>
          </cell>
        </row>
        <row r="78">
          <cell r="CA78">
            <v>28855</v>
          </cell>
          <cell r="CB78">
            <v>3.9336568236119033E-3</v>
          </cell>
          <cell r="CC78">
            <v>8.6495593809029683E-3</v>
          </cell>
          <cell r="CD78">
            <v>8.8611306125478025E-3</v>
          </cell>
          <cell r="CE78">
            <v>2.7831319823101858E-3</v>
          </cell>
          <cell r="CF78" t="e">
            <v>#DIV/0!</v>
          </cell>
          <cell r="CG78" t="e">
            <v>#DIV/0!</v>
          </cell>
          <cell r="CH78">
            <v>4.7626236525250719E-3</v>
          </cell>
          <cell r="CI78">
            <v>1.0514548713700524E-2</v>
          </cell>
          <cell r="CJ78" t="e">
            <v>#DIV/0!</v>
          </cell>
          <cell r="CK78">
            <v>8.3259378346626813E-3</v>
          </cell>
          <cell r="CL78">
            <v>9.0439888386965282E-3</v>
          </cell>
          <cell r="CM78">
            <v>5.7082972208299439E-3</v>
          </cell>
          <cell r="CN78">
            <v>1.5556273013815267E-2</v>
          </cell>
          <cell r="CO78" t="e">
            <v>#DIV/0!</v>
          </cell>
          <cell r="CP78">
            <v>1.0631098718214207E-2</v>
          </cell>
          <cell r="CQ78">
            <v>9.1410038271742735E-3</v>
          </cell>
          <cell r="CR78">
            <v>8.0142898003912888E-3</v>
          </cell>
          <cell r="CS78">
            <v>1.1291385352721567E-2</v>
          </cell>
          <cell r="CT78" t="e">
            <v>#DIV/0!</v>
          </cell>
          <cell r="CU78" t="e">
            <v>#DIV/0!</v>
          </cell>
          <cell r="CV78" t="e">
            <v>#DIV/0!</v>
          </cell>
          <cell r="CW78">
            <v>7.1646670778895468E-3</v>
          </cell>
          <cell r="CX78">
            <v>7.279817351257975E-3</v>
          </cell>
          <cell r="CY78">
            <v>1.6765172946079682E-3</v>
          </cell>
          <cell r="CZ78" t="e">
            <v>#DIV/0!</v>
          </cell>
          <cell r="DA78">
            <v>8.0410600435074052E-3</v>
          </cell>
          <cell r="DB78" t="e">
            <v>#DIV/0!</v>
          </cell>
          <cell r="DC78" t="e">
            <v>#DIV/0!</v>
          </cell>
          <cell r="DD78">
            <v>3.8039972135510691E-3</v>
          </cell>
          <cell r="DE78">
            <v>6.7592182548400935E-3</v>
          </cell>
          <cell r="DF78" t="e">
            <v>#DIV/0!</v>
          </cell>
          <cell r="DG78" t="e">
            <v>#DIV/0!</v>
          </cell>
          <cell r="DH78" t="e">
            <v>#DIV/0!</v>
          </cell>
          <cell r="DI78" t="e">
            <v>#DIV/0!</v>
          </cell>
          <cell r="DJ78" t="e">
            <v>#DIV/0!</v>
          </cell>
          <cell r="DK78" t="e">
            <v>#DIV/0!</v>
          </cell>
          <cell r="DL78" t="e">
            <v>#DIV/0!</v>
          </cell>
          <cell r="DM78" t="e">
            <v>#DIV/0!</v>
          </cell>
        </row>
        <row r="79">
          <cell r="CA79">
            <v>28945</v>
          </cell>
          <cell r="CB79">
            <v>5.1532182386527878E-3</v>
          </cell>
          <cell r="CC79">
            <v>8.8308388198776767E-3</v>
          </cell>
          <cell r="CD79">
            <v>8.5633498734319601E-3</v>
          </cell>
          <cell r="CE79">
            <v>2.7705036063544186E-3</v>
          </cell>
          <cell r="CF79" t="e">
            <v>#DIV/0!</v>
          </cell>
          <cell r="CG79" t="e">
            <v>#DIV/0!</v>
          </cell>
          <cell r="CH79">
            <v>4.6508892405022874E-3</v>
          </cell>
          <cell r="CI79">
            <v>9.8536498442177798E-3</v>
          </cell>
          <cell r="CJ79" t="e">
            <v>#DIV/0!</v>
          </cell>
          <cell r="CK79">
            <v>8.0082939187988179E-3</v>
          </cell>
          <cell r="CL79">
            <v>8.8915879904151538E-3</v>
          </cell>
          <cell r="CM79">
            <v>5.4300147788866075E-3</v>
          </cell>
          <cell r="CN79">
            <v>1.4693495786493014E-2</v>
          </cell>
          <cell r="CO79" t="e">
            <v>#DIV/0!</v>
          </cell>
          <cell r="CP79">
            <v>1.0170842783271725E-2</v>
          </cell>
          <cell r="CQ79">
            <v>9.1849403725645842E-3</v>
          </cell>
          <cell r="CR79">
            <v>7.9128804771541987E-3</v>
          </cell>
          <cell r="CS79">
            <v>1.1251037991609602E-2</v>
          </cell>
          <cell r="CT79" t="e">
            <v>#DIV/0!</v>
          </cell>
          <cell r="CU79" t="e">
            <v>#DIV/0!</v>
          </cell>
          <cell r="CV79" t="e">
            <v>#DIV/0!</v>
          </cell>
          <cell r="CW79">
            <v>5.982056058233676E-3</v>
          </cell>
          <cell r="CX79">
            <v>6.8737678250615081E-3</v>
          </cell>
          <cell r="CY79">
            <v>2.9666798241095027E-3</v>
          </cell>
          <cell r="CZ79" t="e">
            <v>#DIV/0!</v>
          </cell>
          <cell r="DA79">
            <v>8.4417595696015535E-3</v>
          </cell>
          <cell r="DB79" t="e">
            <v>#DIV/0!</v>
          </cell>
          <cell r="DC79" t="e">
            <v>#DIV/0!</v>
          </cell>
          <cell r="DD79">
            <v>3.7929736810618452E-3</v>
          </cell>
          <cell r="DE79">
            <v>6.4448103064885746E-3</v>
          </cell>
          <cell r="DF79" t="e">
            <v>#DIV/0!</v>
          </cell>
          <cell r="DG79" t="e">
            <v>#DIV/0!</v>
          </cell>
          <cell r="DH79" t="e">
            <v>#DIV/0!</v>
          </cell>
          <cell r="DI79" t="e">
            <v>#DIV/0!</v>
          </cell>
          <cell r="DJ79" t="e">
            <v>#DIV/0!</v>
          </cell>
          <cell r="DK79" t="e">
            <v>#DIV/0!</v>
          </cell>
          <cell r="DL79" t="e">
            <v>#DIV/0!</v>
          </cell>
          <cell r="DM79" t="e">
            <v>#DIV/0!</v>
          </cell>
        </row>
        <row r="80">
          <cell r="CA80">
            <v>29036</v>
          </cell>
          <cell r="CB80">
            <v>4.394703379600795E-3</v>
          </cell>
          <cell r="CC80">
            <v>8.747737262936553E-3</v>
          </cell>
          <cell r="CD80">
            <v>8.3371192721875455E-3</v>
          </cell>
          <cell r="CE80">
            <v>2.8285653559726536E-3</v>
          </cell>
          <cell r="CF80" t="e">
            <v>#DIV/0!</v>
          </cell>
          <cell r="CG80" t="e">
            <v>#DIV/0!</v>
          </cell>
          <cell r="CH80">
            <v>4.5874468720565002E-3</v>
          </cell>
          <cell r="CI80">
            <v>9.5439486448288223E-3</v>
          </cell>
          <cell r="CJ80" t="e">
            <v>#DIV/0!</v>
          </cell>
          <cell r="CK80">
            <v>7.7953789918891545E-3</v>
          </cell>
          <cell r="CL80">
            <v>8.4732122688140673E-3</v>
          </cell>
          <cell r="CM80">
            <v>6.2342951091551111E-3</v>
          </cell>
          <cell r="CN80">
            <v>1.3704819930917414E-2</v>
          </cell>
          <cell r="CO80" t="e">
            <v>#DIV/0!</v>
          </cell>
          <cell r="CP80">
            <v>9.8207967296311868E-3</v>
          </cell>
          <cell r="CQ80">
            <v>9.2232153807152474E-3</v>
          </cell>
          <cell r="CR80">
            <v>7.6344231489479499E-3</v>
          </cell>
          <cell r="CS80">
            <v>1.0979649913700856E-2</v>
          </cell>
          <cell r="CT80" t="e">
            <v>#DIV/0!</v>
          </cell>
          <cell r="CU80" t="e">
            <v>#DIV/0!</v>
          </cell>
          <cell r="CV80" t="e">
            <v>#DIV/0!</v>
          </cell>
          <cell r="CW80">
            <v>7.1333698293096163E-3</v>
          </cell>
          <cell r="CX80">
            <v>6.2978289409762606E-3</v>
          </cell>
          <cell r="CY80">
            <v>2.3869852404553861E-5</v>
          </cell>
          <cell r="CZ80" t="e">
            <v>#DIV/0!</v>
          </cell>
          <cell r="DA80">
            <v>8.562462628051765E-3</v>
          </cell>
          <cell r="DB80" t="e">
            <v>#DIV/0!</v>
          </cell>
          <cell r="DC80" t="e">
            <v>#DIV/0!</v>
          </cell>
          <cell r="DD80">
            <v>3.6032972150071398E-3</v>
          </cell>
          <cell r="DE80">
            <v>6.1799485820780015E-3</v>
          </cell>
          <cell r="DF80" t="e">
            <v>#DIV/0!</v>
          </cell>
          <cell r="DG80" t="e">
            <v>#DIV/0!</v>
          </cell>
          <cell r="DH80" t="e">
            <v>#DIV/0!</v>
          </cell>
          <cell r="DI80" t="e">
            <v>#DIV/0!</v>
          </cell>
          <cell r="DJ80" t="e">
            <v>#DIV/0!</v>
          </cell>
          <cell r="DK80" t="e">
            <v>#DIV/0!</v>
          </cell>
          <cell r="DL80" t="e">
            <v>#DIV/0!</v>
          </cell>
          <cell r="DM80">
            <v>7.8689507947591192E-3</v>
          </cell>
        </row>
        <row r="81">
          <cell r="CA81">
            <v>29128</v>
          </cell>
          <cell r="CB81">
            <v>4.1797323373299385E-3</v>
          </cell>
          <cell r="CC81">
            <v>8.4342181083400716E-3</v>
          </cell>
          <cell r="CD81">
            <v>8.1811995875244493E-3</v>
          </cell>
          <cell r="CE81">
            <v>2.3381948076565211E-3</v>
          </cell>
          <cell r="CF81" t="e">
            <v>#DIV/0!</v>
          </cell>
          <cell r="CG81" t="e">
            <v>#DIV/0!</v>
          </cell>
          <cell r="CH81">
            <v>4.5689179475851497E-3</v>
          </cell>
          <cell r="CI81">
            <v>9.3522315554739645E-3</v>
          </cell>
          <cell r="CJ81" t="e">
            <v>#DIV/0!</v>
          </cell>
          <cell r="CK81">
            <v>7.4219918841230302E-3</v>
          </cell>
          <cell r="CL81">
            <v>8.4608962525787694E-3</v>
          </cell>
          <cell r="CM81">
            <v>5.4206694140392529E-3</v>
          </cell>
          <cell r="CN81">
            <v>1.1633587590874007E-2</v>
          </cell>
          <cell r="CO81" t="e">
            <v>#DIV/0!</v>
          </cell>
          <cell r="CP81">
            <v>9.5770929481505777E-3</v>
          </cell>
          <cell r="CQ81">
            <v>9.2554950735430821E-3</v>
          </cell>
          <cell r="CR81">
            <v>7.6113182722115647E-3</v>
          </cell>
          <cell r="CS81">
            <v>1.0595473819028289E-2</v>
          </cell>
          <cell r="CT81" t="e">
            <v>#DIV/0!</v>
          </cell>
          <cell r="CU81" t="e">
            <v>#DIV/0!</v>
          </cell>
          <cell r="CV81" t="e">
            <v>#DIV/0!</v>
          </cell>
          <cell r="CW81">
            <v>6.7931799760378997E-3</v>
          </cell>
          <cell r="CX81">
            <v>7.1717032677992539E-3</v>
          </cell>
          <cell r="CY81">
            <v>9.8479002032252354E-4</v>
          </cell>
          <cell r="CZ81" t="e">
            <v>#DIV/0!</v>
          </cell>
          <cell r="DA81">
            <v>8.4012859351272999E-3</v>
          </cell>
          <cell r="DB81" t="e">
            <v>#DIV/0!</v>
          </cell>
          <cell r="DC81" t="e">
            <v>#DIV/0!</v>
          </cell>
          <cell r="DD81">
            <v>3.4815949293306725E-3</v>
          </cell>
          <cell r="DE81">
            <v>5.7498749455917068E-3</v>
          </cell>
          <cell r="DF81" t="e">
            <v>#DIV/0!</v>
          </cell>
          <cell r="DG81" t="e">
            <v>#DIV/0!</v>
          </cell>
          <cell r="DH81" t="e">
            <v>#DIV/0!</v>
          </cell>
          <cell r="DI81" t="e">
            <v>#DIV/0!</v>
          </cell>
          <cell r="DJ81" t="e">
            <v>#DIV/0!</v>
          </cell>
          <cell r="DK81" t="e">
            <v>#DIV/0!</v>
          </cell>
          <cell r="DL81" t="e">
            <v>#DIV/0!</v>
          </cell>
          <cell r="DM81">
            <v>7.3184439303949772E-3</v>
          </cell>
        </row>
        <row r="82">
          <cell r="CA82">
            <v>29220</v>
          </cell>
          <cell r="CB82">
            <v>4.1206169911980504E-3</v>
          </cell>
          <cell r="CC82">
            <v>8.3443118556634031E-3</v>
          </cell>
          <cell r="CD82">
            <v>8.0821321171745154E-3</v>
          </cell>
          <cell r="CE82">
            <v>1.9359432488744804E-3</v>
          </cell>
          <cell r="CF82" t="e">
            <v>#DIV/0!</v>
          </cell>
          <cell r="CG82" t="e">
            <v>#DIV/0!</v>
          </cell>
          <cell r="CH82">
            <v>4.6159785430454738E-3</v>
          </cell>
          <cell r="CI82">
            <v>9.3589848849689322E-3</v>
          </cell>
          <cell r="CJ82" t="e">
            <v>#DIV/0!</v>
          </cell>
          <cell r="CK82">
            <v>7.0311527400165E-3</v>
          </cell>
          <cell r="CL82">
            <v>8.1803485655072561E-3</v>
          </cell>
          <cell r="CM82">
            <v>5.4870829392531188E-3</v>
          </cell>
          <cell r="CN82">
            <v>1.2148951465938479E-2</v>
          </cell>
          <cell r="CO82" t="e">
            <v>#DIV/0!</v>
          </cell>
          <cell r="CP82">
            <v>9.4112579874387585E-3</v>
          </cell>
          <cell r="CQ82">
            <v>9.2906529317480138E-3</v>
          </cell>
          <cell r="CR82">
            <v>8.6706774203736924E-3</v>
          </cell>
          <cell r="CS82">
            <v>9.7130068915835758E-3</v>
          </cell>
          <cell r="CT82" t="e">
            <v>#DIV/0!</v>
          </cell>
          <cell r="CU82" t="e">
            <v>#DIV/0!</v>
          </cell>
          <cell r="CV82" t="e">
            <v>#DIV/0!</v>
          </cell>
          <cell r="CW82">
            <v>6.4383372825686513E-3</v>
          </cell>
          <cell r="CX82">
            <v>7.4382580053512174E-3</v>
          </cell>
          <cell r="CY82">
            <v>-8.9619235057536434E-5</v>
          </cell>
          <cell r="CZ82" t="e">
            <v>#DIV/0!</v>
          </cell>
          <cell r="DA82">
            <v>7.9808373774883316E-3</v>
          </cell>
          <cell r="DB82" t="e">
            <v>#DIV/0!</v>
          </cell>
          <cell r="DC82" t="e">
            <v>#DIV/0!</v>
          </cell>
          <cell r="DD82">
            <v>3.0771271571905707E-3</v>
          </cell>
          <cell r="DE82">
            <v>5.1979988045933231E-3</v>
          </cell>
          <cell r="DF82" t="e">
            <v>#DIV/0!</v>
          </cell>
          <cell r="DG82" t="e">
            <v>#DIV/0!</v>
          </cell>
          <cell r="DH82" t="e">
            <v>#DIV/0!</v>
          </cell>
          <cell r="DI82" t="e">
            <v>#DIV/0!</v>
          </cell>
          <cell r="DJ82" t="e">
            <v>#DIV/0!</v>
          </cell>
          <cell r="DK82" t="e">
            <v>#DIV/0!</v>
          </cell>
          <cell r="DL82" t="e">
            <v>#DIV/0!</v>
          </cell>
          <cell r="DM82">
            <v>7.0378580181737673E-3</v>
          </cell>
        </row>
        <row r="83">
          <cell r="CA83">
            <v>29311</v>
          </cell>
          <cell r="CB83">
            <v>3.6917716734985672E-3</v>
          </cell>
          <cell r="CC83">
            <v>8.3112766008767193E-3</v>
          </cell>
          <cell r="CD83">
            <v>8.0366058788922078E-3</v>
          </cell>
          <cell r="CE83">
            <v>1.9133390806533672E-3</v>
          </cell>
          <cell r="CF83" t="e">
            <v>#DIV/0!</v>
          </cell>
          <cell r="CG83" t="e">
            <v>#DIV/0!</v>
          </cell>
          <cell r="CH83">
            <v>4.7268142021641563E-3</v>
          </cell>
          <cell r="CI83">
            <v>9.4361445184790761E-3</v>
          </cell>
          <cell r="CJ83" t="e">
            <v>#DIV/0!</v>
          </cell>
          <cell r="CK83">
            <v>7.4714326863021705E-3</v>
          </cell>
          <cell r="CL83">
            <v>8.1479901609574461E-3</v>
          </cell>
          <cell r="CM83">
            <v>5.4781141008839298E-3</v>
          </cell>
          <cell r="CN83">
            <v>1.2615981303180406E-2</v>
          </cell>
          <cell r="CO83" t="e">
            <v>#DIV/0!</v>
          </cell>
          <cell r="CP83">
            <v>9.2267199334264468E-3</v>
          </cell>
          <cell r="CQ83">
            <v>9.0239957132125202E-3</v>
          </cell>
          <cell r="CR83">
            <v>7.7428140259901716E-3</v>
          </cell>
          <cell r="CS83">
            <v>9.1216844463007044E-3</v>
          </cell>
          <cell r="CT83">
            <v>9.574019535745229E-3</v>
          </cell>
          <cell r="CU83">
            <v>3.3586139920289914E-3</v>
          </cell>
          <cell r="CV83" t="e">
            <v>#DIV/0!</v>
          </cell>
          <cell r="CW83">
            <v>6.706937853361605E-3</v>
          </cell>
          <cell r="CX83">
            <v>8.4833995805424257E-3</v>
          </cell>
          <cell r="CY83">
            <v>-1.0314335271712771E-4</v>
          </cell>
          <cell r="CZ83" t="e">
            <v>#DIV/0!</v>
          </cell>
          <cell r="DA83">
            <v>7.7135131977548064E-3</v>
          </cell>
          <cell r="DB83" t="e">
            <v>#DIV/0!</v>
          </cell>
          <cell r="DC83" t="e">
            <v>#DIV/0!</v>
          </cell>
          <cell r="DD83">
            <v>3.4177032043068182E-3</v>
          </cell>
          <cell r="DE83">
            <v>4.3377567461429347E-3</v>
          </cell>
          <cell r="DF83">
            <v>8.3673884891002966E-3</v>
          </cell>
          <cell r="DG83" t="e">
            <v>#DIV/0!</v>
          </cell>
          <cell r="DH83" t="e">
            <v>#DIV/0!</v>
          </cell>
          <cell r="DI83" t="e">
            <v>#DIV/0!</v>
          </cell>
          <cell r="DJ83" t="e">
            <v>#DIV/0!</v>
          </cell>
          <cell r="DK83" t="e">
            <v>#DIV/0!</v>
          </cell>
          <cell r="DL83" t="e">
            <v>#DIV/0!</v>
          </cell>
          <cell r="DM83">
            <v>7.5169176373609094E-3</v>
          </cell>
        </row>
        <row r="84">
          <cell r="CA84">
            <v>29402</v>
          </cell>
          <cell r="CB84">
            <v>3.4167791544726543E-3</v>
          </cell>
          <cell r="CC84">
            <v>7.3444616665937516E-3</v>
          </cell>
          <cell r="CD84">
            <v>7.9767178151358836E-3</v>
          </cell>
          <cell r="CE84">
            <v>1.9537865167965824E-3</v>
          </cell>
          <cell r="CF84" t="e">
            <v>#DIV/0!</v>
          </cell>
          <cell r="CG84" t="e">
            <v>#DIV/0!</v>
          </cell>
          <cell r="CH84">
            <v>4.7405391795180222E-3</v>
          </cell>
          <cell r="CI84">
            <v>9.7838097838416713E-3</v>
          </cell>
          <cell r="CJ84" t="e">
            <v>#DIV/0!</v>
          </cell>
          <cell r="CK84">
            <v>6.1776839729314695E-3</v>
          </cell>
          <cell r="CL84">
            <v>7.4025112730609025E-3</v>
          </cell>
          <cell r="CM84">
            <v>4.4883538128102727E-3</v>
          </cell>
          <cell r="CN84">
            <v>1.105973973454305E-2</v>
          </cell>
          <cell r="CO84" t="e">
            <v>#DIV/0!</v>
          </cell>
          <cell r="CP84">
            <v>9.2572697191511729E-3</v>
          </cell>
          <cell r="CQ84">
            <v>9.1404219086105749E-3</v>
          </cell>
          <cell r="CR84">
            <v>7.4709379417965596E-3</v>
          </cell>
          <cell r="CS84">
            <v>8.697392471375057E-3</v>
          </cell>
          <cell r="CT84">
            <v>8.9406247694348937E-3</v>
          </cell>
          <cell r="CU84">
            <v>3.7687051485739615E-3</v>
          </cell>
          <cell r="CV84" t="e">
            <v>#DIV/0!</v>
          </cell>
          <cell r="CW84">
            <v>5.6280091005040337E-3</v>
          </cell>
          <cell r="CX84">
            <v>7.9391478889956207E-3</v>
          </cell>
          <cell r="CY84">
            <v>4.9125196231809831E-4</v>
          </cell>
          <cell r="CZ84" t="e">
            <v>#DIV/0!</v>
          </cell>
          <cell r="DA84">
            <v>7.5596437342450307E-3</v>
          </cell>
          <cell r="DB84" t="e">
            <v>#DIV/0!</v>
          </cell>
          <cell r="DC84" t="e">
            <v>#DIV/0!</v>
          </cell>
          <cell r="DD84">
            <v>1.8844471881658358E-3</v>
          </cell>
          <cell r="DE84">
            <v>4.286985265837079E-3</v>
          </cell>
          <cell r="DF84">
            <v>7.7072460401808292E-3</v>
          </cell>
          <cell r="DG84" t="e">
            <v>#DIV/0!</v>
          </cell>
          <cell r="DH84" t="e">
            <v>#DIV/0!</v>
          </cell>
          <cell r="DI84" t="e">
            <v>#DIV/0!</v>
          </cell>
          <cell r="DJ84" t="e">
            <v>#DIV/0!</v>
          </cell>
          <cell r="DK84" t="e">
            <v>#DIV/0!</v>
          </cell>
          <cell r="DL84" t="e">
            <v>#DIV/0!</v>
          </cell>
          <cell r="DM84">
            <v>6.4201796350559252E-3</v>
          </cell>
        </row>
        <row r="85">
          <cell r="CA85">
            <v>29494</v>
          </cell>
          <cell r="CB85">
            <v>3.60384583103551E-3</v>
          </cell>
          <cell r="CC85">
            <v>7.0327665588119457E-3</v>
          </cell>
          <cell r="CD85">
            <v>7.9051428014526946E-3</v>
          </cell>
          <cell r="CE85">
            <v>1.6356717771154772E-3</v>
          </cell>
          <cell r="CF85" t="e">
            <v>#DIV/0!</v>
          </cell>
          <cell r="CG85" t="e">
            <v>#DIV/0!</v>
          </cell>
          <cell r="CH85">
            <v>4.6574744434443203E-3</v>
          </cell>
          <cell r="CI85">
            <v>9.8008708242724209E-3</v>
          </cell>
          <cell r="CJ85" t="e">
            <v>#DIV/0!</v>
          </cell>
          <cell r="CK85">
            <v>6.8605646604167183E-3</v>
          </cell>
          <cell r="CL85">
            <v>7.3506974222384332E-3</v>
          </cell>
          <cell r="CM85">
            <v>4.352033151400478E-3</v>
          </cell>
          <cell r="CN85">
            <v>9.0019054982536754E-3</v>
          </cell>
          <cell r="CO85" t="e">
            <v>#DIV/0!</v>
          </cell>
          <cell r="CP85">
            <v>9.3068894697072302E-3</v>
          </cell>
          <cell r="CQ85">
            <v>8.9720178676950708E-3</v>
          </cell>
          <cell r="CR85">
            <v>6.8749866699807233E-3</v>
          </cell>
          <cell r="CS85">
            <v>8.4943811443202143E-3</v>
          </cell>
          <cell r="CT85">
            <v>9.0074011207230773E-3</v>
          </cell>
          <cell r="CU85">
            <v>3.9293060131295691E-3</v>
          </cell>
          <cell r="CV85" t="e">
            <v>#DIV/0!</v>
          </cell>
          <cell r="CW85">
            <v>5.1571355203678341E-3</v>
          </cell>
          <cell r="CX85">
            <v>7.3259261836715302E-3</v>
          </cell>
          <cell r="CY85">
            <v>1.5544271185947756E-3</v>
          </cell>
          <cell r="CZ85" t="e">
            <v>#DIV/0!</v>
          </cell>
          <cell r="DA85">
            <v>7.4706407414761311E-3</v>
          </cell>
          <cell r="DB85" t="e">
            <v>#DIV/0!</v>
          </cell>
          <cell r="DC85" t="e">
            <v>#DIV/0!</v>
          </cell>
          <cell r="DD85">
            <v>2.6827379864654082E-3</v>
          </cell>
          <cell r="DE85">
            <v>4.1847264053813784E-3</v>
          </cell>
          <cell r="DF85">
            <v>7.2834550129359469E-3</v>
          </cell>
          <cell r="DG85" t="e">
            <v>#DIV/0!</v>
          </cell>
          <cell r="DH85" t="e">
            <v>#DIV/0!</v>
          </cell>
          <cell r="DI85" t="e">
            <v>#DIV/0!</v>
          </cell>
          <cell r="DJ85" t="e">
            <v>#DIV/0!</v>
          </cell>
          <cell r="DK85" t="e">
            <v>#DIV/0!</v>
          </cell>
          <cell r="DL85" t="e">
            <v>#DIV/0!</v>
          </cell>
          <cell r="DM85">
            <v>5.9771216995506528E-3</v>
          </cell>
        </row>
        <row r="86">
          <cell r="CA86">
            <v>29586</v>
          </cell>
          <cell r="CB86">
            <v>4.0066553012445688E-3</v>
          </cell>
          <cell r="CC86">
            <v>6.8174844053386727E-3</v>
          </cell>
          <cell r="CD86">
            <v>7.8427999538209416E-3</v>
          </cell>
          <cell r="CE86">
            <v>1.6872079820126201E-3</v>
          </cell>
          <cell r="CF86" t="e">
            <v>#DIV/0!</v>
          </cell>
          <cell r="CG86" t="e">
            <v>#DIV/0!</v>
          </cell>
          <cell r="CH86">
            <v>4.4655099936107227E-3</v>
          </cell>
          <cell r="CI86">
            <v>9.98068054282902E-3</v>
          </cell>
          <cell r="CJ86" t="e">
            <v>#DIV/0!</v>
          </cell>
          <cell r="CK86">
            <v>5.7139951656430318E-3</v>
          </cell>
          <cell r="CL86">
            <v>7.3018373684631214E-3</v>
          </cell>
          <cell r="CM86">
            <v>4.0989934699156658E-3</v>
          </cell>
          <cell r="CN86">
            <v>9.6522222377069446E-3</v>
          </cell>
          <cell r="CO86" t="e">
            <v>#DIV/0!</v>
          </cell>
          <cell r="CP86">
            <v>9.3916414427353163E-3</v>
          </cell>
          <cell r="CQ86">
            <v>8.4475295654153175E-3</v>
          </cell>
          <cell r="CR86">
            <v>7.0391571154724327E-3</v>
          </cell>
          <cell r="CS86">
            <v>9.0958627739743617E-3</v>
          </cell>
          <cell r="CT86">
            <v>7.8001053023654511E-3</v>
          </cell>
          <cell r="CU86">
            <v>3.9085499613881582E-3</v>
          </cell>
          <cell r="CV86" t="e">
            <v>#DIV/0!</v>
          </cell>
          <cell r="CW86">
            <v>5.3129303107176448E-3</v>
          </cell>
          <cell r="CX86">
            <v>7.635899498663154E-3</v>
          </cell>
          <cell r="CY86">
            <v>1.8240762982055265E-3</v>
          </cell>
          <cell r="CZ86" t="e">
            <v>#DIV/0!</v>
          </cell>
          <cell r="DA86">
            <v>7.3136635453559416E-3</v>
          </cell>
          <cell r="DB86" t="e">
            <v>#DIV/0!</v>
          </cell>
          <cell r="DC86" t="e">
            <v>#DIV/0!</v>
          </cell>
          <cell r="DD86">
            <v>2.2039455863372302E-3</v>
          </cell>
          <cell r="DE86">
            <v>4.0436366866759719E-3</v>
          </cell>
          <cell r="DF86">
            <v>7.992233697038045E-3</v>
          </cell>
          <cell r="DG86" t="e">
            <v>#DIV/0!</v>
          </cell>
          <cell r="DH86" t="e">
            <v>#DIV/0!</v>
          </cell>
          <cell r="DI86" t="e">
            <v>#DIV/0!</v>
          </cell>
          <cell r="DJ86" t="e">
            <v>#DIV/0!</v>
          </cell>
          <cell r="DK86" t="e">
            <v>#DIV/0!</v>
          </cell>
          <cell r="DL86" t="e">
            <v>#DIV/0!</v>
          </cell>
          <cell r="DM86">
            <v>5.7424636644286655E-3</v>
          </cell>
        </row>
        <row r="87">
          <cell r="CA87">
            <v>29676</v>
          </cell>
          <cell r="CB87">
            <v>3.7345401763585417E-3</v>
          </cell>
          <cell r="CC87">
            <v>6.7229126443726587E-3</v>
          </cell>
          <cell r="CD87">
            <v>7.7881465972254784E-3</v>
          </cell>
          <cell r="CE87">
            <v>2.2544234668298662E-3</v>
          </cell>
          <cell r="CF87" t="e">
            <v>#DIV/0!</v>
          </cell>
          <cell r="CG87" t="e">
            <v>#DIV/0!</v>
          </cell>
          <cell r="CH87">
            <v>4.1648640917517996E-3</v>
          </cell>
          <cell r="CI87">
            <v>9.8326002354180674E-3</v>
          </cell>
          <cell r="CJ87" t="e">
            <v>#DIV/0!</v>
          </cell>
          <cell r="CK87">
            <v>6.8361113923405409E-3</v>
          </cell>
          <cell r="CL87">
            <v>6.8256593795339021E-3</v>
          </cell>
          <cell r="CM87">
            <v>4.2963001615615223E-3</v>
          </cell>
          <cell r="CN87">
            <v>7.9057049344538298E-3</v>
          </cell>
          <cell r="CO87" t="e">
            <v>#DIV/0!</v>
          </cell>
          <cell r="CP87">
            <v>9.5128642526584317E-3</v>
          </cell>
          <cell r="CQ87">
            <v>7.5969932510666031E-3</v>
          </cell>
          <cell r="CR87">
            <v>7.2033537595584092E-3</v>
          </cell>
          <cell r="CS87">
            <v>9.0893852416686453E-3</v>
          </cell>
          <cell r="CT87">
            <v>8.2211253918596742E-3</v>
          </cell>
          <cell r="CU87">
            <v>3.7080601270647632E-3</v>
          </cell>
          <cell r="CV87" t="e">
            <v>#DIV/0!</v>
          </cell>
          <cell r="CW87">
            <v>5.055050519189086E-3</v>
          </cell>
          <cell r="CX87">
            <v>7.221150890810951E-3</v>
          </cell>
          <cell r="CY87">
            <v>1.4065756618688446E-3</v>
          </cell>
          <cell r="CZ87" t="e">
            <v>#DIV/0!</v>
          </cell>
          <cell r="DA87">
            <v>6.978480960923716E-3</v>
          </cell>
          <cell r="DB87" t="e">
            <v>#DIV/0!</v>
          </cell>
          <cell r="DC87" t="e">
            <v>#DIV/0!</v>
          </cell>
          <cell r="DD87">
            <v>2.2953484846012203E-3</v>
          </cell>
          <cell r="DE87">
            <v>3.9918605919530671E-3</v>
          </cell>
          <cell r="DF87">
            <v>7.7903323807918725E-3</v>
          </cell>
          <cell r="DG87" t="e">
            <v>#DIV/0!</v>
          </cell>
          <cell r="DH87" t="e">
            <v>#DIV/0!</v>
          </cell>
          <cell r="DI87" t="e">
            <v>#DIV/0!</v>
          </cell>
          <cell r="DJ87" t="e">
            <v>#DIV/0!</v>
          </cell>
          <cell r="DK87" t="e">
            <v>#DIV/0!</v>
          </cell>
          <cell r="DL87" t="e">
            <v>#DIV/0!</v>
          </cell>
          <cell r="DM87">
            <v>6.4409805092422306E-3</v>
          </cell>
        </row>
        <row r="88">
          <cell r="CA88">
            <v>29767</v>
          </cell>
          <cell r="CB88">
            <v>4.1297798242486113E-3</v>
          </cell>
          <cell r="CC88">
            <v>6.4638787677757329E-3</v>
          </cell>
          <cell r="CD88">
            <v>7.6830543688129168E-3</v>
          </cell>
          <cell r="CE88">
            <v>1.5692279025245365E-3</v>
          </cell>
          <cell r="CF88" t="e">
            <v>#DIV/0!</v>
          </cell>
          <cell r="CG88" t="e">
            <v>#DIV/0!</v>
          </cell>
          <cell r="CH88">
            <v>3.9950207356769379E-3</v>
          </cell>
          <cell r="CI88">
            <v>9.5260748645574576E-3</v>
          </cell>
          <cell r="CJ88" t="e">
            <v>#DIV/0!</v>
          </cell>
          <cell r="CK88">
            <v>5.7016958248715362E-3</v>
          </cell>
          <cell r="CL88">
            <v>6.6848697871579738E-3</v>
          </cell>
          <cell r="CM88">
            <v>4.1131059889897405E-3</v>
          </cell>
          <cell r="CN88">
            <v>6.4084835034807913E-3</v>
          </cell>
          <cell r="CO88" t="e">
            <v>#DIV/0!</v>
          </cell>
          <cell r="CP88">
            <v>9.5104311072859819E-3</v>
          </cell>
          <cell r="CQ88">
            <v>6.9959474958682655E-3</v>
          </cell>
          <cell r="CR88">
            <v>7.5350964086278449E-3</v>
          </cell>
          <cell r="CS88">
            <v>8.9800177548004408E-3</v>
          </cell>
          <cell r="CT88">
            <v>8.3005836780668581E-3</v>
          </cell>
          <cell r="CU88">
            <v>3.5327215343691877E-3</v>
          </cell>
          <cell r="CV88" t="e">
            <v>#DIV/0!</v>
          </cell>
          <cell r="CW88">
            <v>4.9196694884697132E-3</v>
          </cell>
          <cell r="CX88">
            <v>7.2374373450077353E-3</v>
          </cell>
          <cell r="CY88">
            <v>2.0739017564461283E-3</v>
          </cell>
          <cell r="CZ88" t="e">
            <v>#DIV/0!</v>
          </cell>
          <cell r="DA88">
            <v>6.7641284402078002E-3</v>
          </cell>
          <cell r="DB88" t="e">
            <v>#DIV/0!</v>
          </cell>
          <cell r="DC88" t="e">
            <v>#DIV/0!</v>
          </cell>
          <cell r="DD88">
            <v>2.4349734012726028E-3</v>
          </cell>
          <cell r="DE88">
            <v>3.9044162835932318E-3</v>
          </cell>
          <cell r="DF88">
            <v>7.5157998154651547E-3</v>
          </cell>
          <cell r="DG88" t="e">
            <v>#DIV/0!</v>
          </cell>
          <cell r="DH88" t="e">
            <v>#DIV/0!</v>
          </cell>
          <cell r="DI88" t="e">
            <v>#DIV/0!</v>
          </cell>
          <cell r="DJ88" t="e">
            <v>#DIV/0!</v>
          </cell>
          <cell r="DK88" t="e">
            <v>#DIV/0!</v>
          </cell>
          <cell r="DL88" t="e">
            <v>#DIV/0!</v>
          </cell>
          <cell r="DM88">
            <v>5.8975995656275534E-3</v>
          </cell>
        </row>
        <row r="89">
          <cell r="CA89">
            <v>29859</v>
          </cell>
          <cell r="CB89">
            <v>3.6760313277699103E-3</v>
          </cell>
          <cell r="CC89">
            <v>6.1682760784026293E-3</v>
          </cell>
          <cell r="CD89">
            <v>7.5290248591720873E-3</v>
          </cell>
          <cell r="CE89">
            <v>1.0951597477413422E-3</v>
          </cell>
          <cell r="CF89" t="e">
            <v>#DIV/0!</v>
          </cell>
          <cell r="CG89" t="e">
            <v>#DIV/0!</v>
          </cell>
          <cell r="CH89">
            <v>3.9562316574366738E-3</v>
          </cell>
          <cell r="CI89">
            <v>9.3391795385966338E-3</v>
          </cell>
          <cell r="CJ89" t="e">
            <v>#DIV/0!</v>
          </cell>
          <cell r="CK89">
            <v>5.6347719495151386E-3</v>
          </cell>
          <cell r="CL89">
            <v>6.693592036021637E-3</v>
          </cell>
          <cell r="CM89">
            <v>4.1152337573153678E-3</v>
          </cell>
          <cell r="CN89">
            <v>5.810705095201066E-3</v>
          </cell>
          <cell r="CO89" t="e">
            <v>#DIV/0!</v>
          </cell>
          <cell r="CP89">
            <v>9.3863270143001113E-3</v>
          </cell>
          <cell r="CQ89">
            <v>6.6175455296602296E-3</v>
          </cell>
          <cell r="CR89">
            <v>7.0080015199733003E-3</v>
          </cell>
          <cell r="CS89">
            <v>8.4939651874306847E-3</v>
          </cell>
          <cell r="CT89">
            <v>8.5056898692239917E-3</v>
          </cell>
          <cell r="CU89">
            <v>3.3843714512261924E-3</v>
          </cell>
          <cell r="CV89" t="e">
            <v>#DIV/0!</v>
          </cell>
          <cell r="CW89">
            <v>4.5875402137286027E-3</v>
          </cell>
          <cell r="CX89">
            <v>6.4404313708441132E-3</v>
          </cell>
          <cell r="CY89">
            <v>6.9977845690658014E-4</v>
          </cell>
          <cell r="CZ89" t="e">
            <v>#DIV/0!</v>
          </cell>
          <cell r="DA89">
            <v>6.5556877413965988E-3</v>
          </cell>
          <cell r="DB89" t="e">
            <v>#DIV/0!</v>
          </cell>
          <cell r="DC89" t="e">
            <v>#DIV/0!</v>
          </cell>
          <cell r="DD89">
            <v>2.4295214747627608E-3</v>
          </cell>
          <cell r="DE89">
            <v>4.0058405583346668E-3</v>
          </cell>
          <cell r="DF89">
            <v>7.5719459457326641E-3</v>
          </cell>
          <cell r="DG89" t="e">
            <v>#DIV/0!</v>
          </cell>
          <cell r="DH89" t="e">
            <v>#DIV/0!</v>
          </cell>
          <cell r="DI89" t="e">
            <v>#DIV/0!</v>
          </cell>
          <cell r="DJ89" t="e">
            <v>#DIV/0!</v>
          </cell>
          <cell r="DK89" t="e">
            <v>#DIV/0!</v>
          </cell>
          <cell r="DL89" t="e">
            <v>#DIV/0!</v>
          </cell>
          <cell r="DM89">
            <v>5.59104250064017E-3</v>
          </cell>
        </row>
        <row r="90">
          <cell r="CA90">
            <v>29951</v>
          </cell>
          <cell r="CB90">
            <v>3.6704926323934267E-3</v>
          </cell>
          <cell r="CC90">
            <v>6.221653177951281E-3</v>
          </cell>
          <cell r="CD90">
            <v>7.3286193628254639E-3</v>
          </cell>
          <cell r="CE90">
            <v>1.0776546195999492E-3</v>
          </cell>
          <cell r="CF90" t="e">
            <v>#DIV/0!</v>
          </cell>
          <cell r="CG90" t="e">
            <v>#DIV/0!</v>
          </cell>
          <cell r="CH90">
            <v>4.0410298217701786E-3</v>
          </cell>
          <cell r="CI90">
            <v>8.98139901203426E-3</v>
          </cell>
          <cell r="CJ90" t="e">
            <v>#DIV/0!</v>
          </cell>
          <cell r="CK90">
            <v>5.8978907566552049E-3</v>
          </cell>
          <cell r="CL90">
            <v>6.8624410972484649E-3</v>
          </cell>
          <cell r="CM90">
            <v>4.1640476514043234E-3</v>
          </cell>
          <cell r="CN90">
            <v>7.33947874008081E-3</v>
          </cell>
          <cell r="CO90" t="e">
            <v>#DIV/0!</v>
          </cell>
          <cell r="CP90">
            <v>9.1350542384800275E-3</v>
          </cell>
          <cell r="CQ90">
            <v>6.4121017181412721E-3</v>
          </cell>
          <cell r="CR90">
            <v>6.7021882218911474E-3</v>
          </cell>
          <cell r="CS90">
            <v>8.3733824078023218E-3</v>
          </cell>
          <cell r="CT90">
            <v>9.1412275050187335E-3</v>
          </cell>
          <cell r="CU90">
            <v>3.2379412506349957E-3</v>
          </cell>
          <cell r="CV90" t="e">
            <v>#DIV/0!</v>
          </cell>
          <cell r="CW90">
            <v>4.9258340194951265E-3</v>
          </cell>
          <cell r="CX90">
            <v>6.5144968692616269E-3</v>
          </cell>
          <cell r="CY90">
            <v>1.7345226638721151E-3</v>
          </cell>
          <cell r="CZ90" t="e">
            <v>#DIV/0!</v>
          </cell>
          <cell r="DA90">
            <v>6.2189346569794636E-3</v>
          </cell>
          <cell r="DB90" t="e">
            <v>#DIV/0!</v>
          </cell>
          <cell r="DC90" t="e">
            <v>#DIV/0!</v>
          </cell>
          <cell r="DD90">
            <v>2.2256972325978954E-3</v>
          </cell>
          <cell r="DE90">
            <v>4.0421461570786573E-3</v>
          </cell>
          <cell r="DF90">
            <v>7.103889463848251E-3</v>
          </cell>
          <cell r="DG90" t="e">
            <v>#DIV/0!</v>
          </cell>
          <cell r="DH90" t="e">
            <v>#DIV/0!</v>
          </cell>
          <cell r="DI90" t="e">
            <v>#DIV/0!</v>
          </cell>
          <cell r="DJ90" t="e">
            <v>#DIV/0!</v>
          </cell>
          <cell r="DK90" t="e">
            <v>#DIV/0!</v>
          </cell>
          <cell r="DL90" t="e">
            <v>#DIV/0!</v>
          </cell>
          <cell r="DM90">
            <v>5.665264199289621E-3</v>
          </cell>
        </row>
        <row r="91">
          <cell r="CA91">
            <v>30041</v>
          </cell>
          <cell r="CB91">
            <v>3.4896422591711496E-3</v>
          </cell>
          <cell r="CC91">
            <v>6.0550539640500164E-3</v>
          </cell>
          <cell r="CD91">
            <v>7.0824672242501855E-3</v>
          </cell>
          <cell r="CE91">
            <v>1.3224322007398092E-3</v>
          </cell>
          <cell r="CF91" t="e">
            <v>#DIV/0!</v>
          </cell>
          <cell r="CG91" t="e">
            <v>#DIV/0!</v>
          </cell>
          <cell r="CH91">
            <v>4.2456735082821691E-3</v>
          </cell>
          <cell r="CI91">
            <v>8.6400458507113718E-3</v>
          </cell>
          <cell r="CJ91" t="e">
            <v>#DIV/0!</v>
          </cell>
          <cell r="CK91">
            <v>4.6319117459527326E-3</v>
          </cell>
          <cell r="CL91">
            <v>6.7612928821308175E-3</v>
          </cell>
          <cell r="CM91">
            <v>4.4521443165235182E-3</v>
          </cell>
          <cell r="CN91">
            <v>5.9002992243137233E-3</v>
          </cell>
          <cell r="CO91" t="e">
            <v>#DIV/0!</v>
          </cell>
          <cell r="CP91">
            <v>8.7605299366401105E-3</v>
          </cell>
          <cell r="CQ91">
            <v>6.3704594321108308E-3</v>
          </cell>
          <cell r="CR91">
            <v>6.4390223088058472E-3</v>
          </cell>
          <cell r="CS91">
            <v>7.8393020773475652E-3</v>
          </cell>
          <cell r="CT91">
            <v>9.2356390394043673E-3</v>
          </cell>
          <cell r="CU91">
            <v>3.095850305224618E-3</v>
          </cell>
          <cell r="CV91" t="e">
            <v>#DIV/0!</v>
          </cell>
          <cell r="CW91">
            <v>4.4665784379188085E-3</v>
          </cell>
          <cell r="CX91">
            <v>6.3250700533611344E-3</v>
          </cell>
          <cell r="CY91">
            <v>2.1312375207605538E-3</v>
          </cell>
          <cell r="CZ91" t="e">
            <v>#DIV/0!</v>
          </cell>
          <cell r="DA91">
            <v>5.8348501449651093E-3</v>
          </cell>
          <cell r="DB91" t="e">
            <v>#DIV/0!</v>
          </cell>
          <cell r="DC91" t="e">
            <v>#DIV/0!</v>
          </cell>
          <cell r="DD91">
            <v>2.1811772723265622E-3</v>
          </cell>
          <cell r="DE91">
            <v>4.0177953939769364E-3</v>
          </cell>
          <cell r="DF91">
            <v>6.4052492182908012E-3</v>
          </cell>
          <cell r="DG91" t="e">
            <v>#DIV/0!</v>
          </cell>
          <cell r="DH91" t="e">
            <v>#DIV/0!</v>
          </cell>
          <cell r="DI91" t="e">
            <v>#DIV/0!</v>
          </cell>
          <cell r="DJ91" t="e">
            <v>#DIV/0!</v>
          </cell>
          <cell r="DK91" t="e">
            <v>#DIV/0!</v>
          </cell>
          <cell r="DL91" t="e">
            <v>#DIV/0!</v>
          </cell>
          <cell r="DM91">
            <v>5.9033144178235021E-3</v>
          </cell>
        </row>
        <row r="92">
          <cell r="CA92">
            <v>30132</v>
          </cell>
          <cell r="CB92">
            <v>3.3096310532882423E-3</v>
          </cell>
          <cell r="CC92">
            <v>6.2081566446691829E-3</v>
          </cell>
          <cell r="CD92">
            <v>6.8385380188757307E-3</v>
          </cell>
          <cell r="CE92">
            <v>7.8573713679836452E-4</v>
          </cell>
          <cell r="CF92" t="e">
            <v>#DIV/0!</v>
          </cell>
          <cell r="CG92" t="e">
            <v>#DIV/0!</v>
          </cell>
          <cell r="CH92">
            <v>4.3701205361248632E-3</v>
          </cell>
          <cell r="CI92">
            <v>8.1644815151165583E-3</v>
          </cell>
          <cell r="CJ92" t="e">
            <v>#DIV/0!</v>
          </cell>
          <cell r="CK92">
            <v>5.0732390279168652E-3</v>
          </cell>
          <cell r="CL92">
            <v>6.6001602410677013E-3</v>
          </cell>
          <cell r="CM92">
            <v>4.2716747937083825E-3</v>
          </cell>
          <cell r="CN92">
            <v>4.3101095849478578E-3</v>
          </cell>
          <cell r="CO92" t="e">
            <v>#DIV/0!</v>
          </cell>
          <cell r="CP92">
            <v>8.4717348829292331E-3</v>
          </cell>
          <cell r="CQ92">
            <v>6.1733233859280669E-3</v>
          </cell>
          <cell r="CR92">
            <v>6.1030528463540705E-3</v>
          </cell>
          <cell r="CS92">
            <v>7.4425965553350628E-3</v>
          </cell>
          <cell r="CT92">
            <v>9.6883296145300057E-3</v>
          </cell>
          <cell r="CU92">
            <v>2.9179242926616776E-3</v>
          </cell>
          <cell r="CV92" t="e">
            <v>#DIV/0!</v>
          </cell>
          <cell r="CW92">
            <v>3.7867884261760187E-3</v>
          </cell>
          <cell r="CX92">
            <v>6.015882106221576E-3</v>
          </cell>
          <cell r="CY92">
            <v>3.6444861663189612E-4</v>
          </cell>
          <cell r="CZ92" t="e">
            <v>#DIV/0!</v>
          </cell>
          <cell r="DA92">
            <v>5.5072299993224605E-3</v>
          </cell>
          <cell r="DB92" t="e">
            <v>#DIV/0!</v>
          </cell>
          <cell r="DC92" t="e">
            <v>#DIV/0!</v>
          </cell>
          <cell r="DD92">
            <v>2.3679951276923627E-3</v>
          </cell>
          <cell r="DE92">
            <v>3.9694862818381912E-3</v>
          </cell>
          <cell r="DF92">
            <v>6.0728406539842152E-3</v>
          </cell>
          <cell r="DG92" t="e">
            <v>#DIV/0!</v>
          </cell>
          <cell r="DH92" t="e">
            <v>#DIV/0!</v>
          </cell>
          <cell r="DI92" t="e">
            <v>#DIV/0!</v>
          </cell>
          <cell r="DJ92" t="e">
            <v>#DIV/0!</v>
          </cell>
          <cell r="DK92" t="e">
            <v>#DIV/0!</v>
          </cell>
          <cell r="DL92" t="e">
            <v>#DIV/0!</v>
          </cell>
          <cell r="DM92">
            <v>5.3447547654984356E-3</v>
          </cell>
        </row>
        <row r="93">
          <cell r="CA93">
            <v>30224</v>
          </cell>
          <cell r="CB93">
            <v>3.539009539020044E-3</v>
          </cell>
          <cell r="CC93">
            <v>5.9352033584585458E-3</v>
          </cell>
          <cell r="CD93">
            <v>6.5977309825655502E-3</v>
          </cell>
          <cell r="CE93">
            <v>1.1466818221419789E-3</v>
          </cell>
          <cell r="CF93" t="e">
            <v>#DIV/0!</v>
          </cell>
          <cell r="CG93" t="e">
            <v>#DIV/0!</v>
          </cell>
          <cell r="CH93">
            <v>4.417351944281331E-3</v>
          </cell>
          <cell r="CI93">
            <v>7.9125609722262482E-3</v>
          </cell>
          <cell r="CJ93" t="e">
            <v>#DIV/0!</v>
          </cell>
          <cell r="CK93">
            <v>4.4584965372141683E-3</v>
          </cell>
          <cell r="CL93">
            <v>6.3516832297133702E-3</v>
          </cell>
          <cell r="CM93">
            <v>4.3800584851272726E-3</v>
          </cell>
          <cell r="CN93">
            <v>4.2672951199426903E-3</v>
          </cell>
          <cell r="CO93" t="e">
            <v>#DIV/0!</v>
          </cell>
          <cell r="CP93">
            <v>8.2660789040514045E-3</v>
          </cell>
          <cell r="CQ93">
            <v>5.8242750200186042E-3</v>
          </cell>
          <cell r="CR93">
            <v>6.032682516644408E-3</v>
          </cell>
          <cell r="CS93">
            <v>7.3092159115024482E-3</v>
          </cell>
          <cell r="CT93">
            <v>9.9189241811413146E-3</v>
          </cell>
          <cell r="CU93">
            <v>2.7058362719780127E-3</v>
          </cell>
          <cell r="CV93" t="e">
            <v>#DIV/0!</v>
          </cell>
          <cell r="CW93">
            <v>4.1003145940203658E-3</v>
          </cell>
          <cell r="CX93">
            <v>5.5089000546724998E-3</v>
          </cell>
          <cell r="CY93">
            <v>2.5565627102503543E-3</v>
          </cell>
          <cell r="CZ93" t="e">
            <v>#DIV/0!</v>
          </cell>
          <cell r="DA93">
            <v>5.0215368485864772E-3</v>
          </cell>
          <cell r="DB93" t="e">
            <v>#DIV/0!</v>
          </cell>
          <cell r="DC93" t="e">
            <v>#DIV/0!</v>
          </cell>
          <cell r="DD93">
            <v>1.9407252744340409E-3</v>
          </cell>
          <cell r="DE93">
            <v>4.1266680722664203E-3</v>
          </cell>
          <cell r="DF93">
            <v>5.852693096737238E-3</v>
          </cell>
          <cell r="DG93" t="e">
            <v>#DIV/0!</v>
          </cell>
          <cell r="DH93" t="e">
            <v>#DIV/0!</v>
          </cell>
          <cell r="DI93" t="e">
            <v>#DIV/0!</v>
          </cell>
          <cell r="DJ93" t="e">
            <v>#DIV/0!</v>
          </cell>
          <cell r="DK93" t="e">
            <v>#DIV/0!</v>
          </cell>
          <cell r="DL93" t="e">
            <v>#DIV/0!</v>
          </cell>
          <cell r="DM93">
            <v>4.564541961622484E-3</v>
          </cell>
        </row>
        <row r="94">
          <cell r="CA94">
            <v>30316</v>
          </cell>
          <cell r="CB94">
            <v>3.4193679150071182E-3</v>
          </cell>
          <cell r="CC94">
            <v>4.8713645704163422E-3</v>
          </cell>
          <cell r="CD94">
            <v>6.335403277260762E-3</v>
          </cell>
          <cell r="CE94">
            <v>6.1439937684235892E-4</v>
          </cell>
          <cell r="CF94" t="e">
            <v>#DIV/0!</v>
          </cell>
          <cell r="CG94" t="e">
            <v>#DIV/0!</v>
          </cell>
          <cell r="CH94">
            <v>4.3953123725988339E-3</v>
          </cell>
          <cell r="CI94">
            <v>7.5317359836244574E-3</v>
          </cell>
          <cell r="CJ94" t="e">
            <v>#DIV/0!</v>
          </cell>
          <cell r="CK94">
            <v>4.3454231919372813E-3</v>
          </cell>
          <cell r="CL94">
            <v>6.0183990836760043E-3</v>
          </cell>
          <cell r="CM94">
            <v>4.3353137305154419E-3</v>
          </cell>
          <cell r="CN94">
            <v>3.5482219709384506E-3</v>
          </cell>
          <cell r="CO94" t="e">
            <v>#DIV/0!</v>
          </cell>
          <cell r="CP94">
            <v>8.0918620657211386E-3</v>
          </cell>
          <cell r="CQ94">
            <v>5.3121479777390734E-3</v>
          </cell>
          <cell r="CR94">
            <v>5.9234696235462821E-3</v>
          </cell>
          <cell r="CS94">
            <v>6.941402642467215E-3</v>
          </cell>
          <cell r="CT94">
            <v>9.8253377717197558E-3</v>
          </cell>
          <cell r="CU94">
            <v>2.4283576002890163E-3</v>
          </cell>
          <cell r="CV94" t="e">
            <v>#DIV/0!</v>
          </cell>
          <cell r="CW94">
            <v>3.3687869271917222E-3</v>
          </cell>
          <cell r="CX94">
            <v>5.423215069094006E-3</v>
          </cell>
          <cell r="CY94">
            <v>2.2257550401476589E-3</v>
          </cell>
          <cell r="CZ94" t="e">
            <v>#DIV/0!</v>
          </cell>
          <cell r="DA94">
            <v>4.0492069903581259E-3</v>
          </cell>
          <cell r="DB94" t="e">
            <v>#DIV/0!</v>
          </cell>
          <cell r="DC94" t="e">
            <v>#DIV/0!</v>
          </cell>
          <cell r="DD94">
            <v>2.1514830481173417E-3</v>
          </cell>
          <cell r="DE94">
            <v>4.481331401990224E-3</v>
          </cell>
          <cell r="DF94">
            <v>5.3671740382779639E-3</v>
          </cell>
          <cell r="DG94" t="e">
            <v>#DIV/0!</v>
          </cell>
          <cell r="DH94" t="e">
            <v>#DIV/0!</v>
          </cell>
          <cell r="DI94" t="e">
            <v>#DIV/0!</v>
          </cell>
          <cell r="DJ94" t="e">
            <v>#DIV/0!</v>
          </cell>
          <cell r="DK94" t="e">
            <v>#DIV/0!</v>
          </cell>
          <cell r="DL94" t="e">
            <v>#DIV/0!</v>
          </cell>
          <cell r="DM94">
            <v>4.3947501394950043E-3</v>
          </cell>
        </row>
        <row r="95">
          <cell r="CA95">
            <v>30406</v>
          </cell>
          <cell r="CB95">
            <v>3.0125908607918387E-3</v>
          </cell>
          <cell r="CC95">
            <v>5.6723614893131576E-3</v>
          </cell>
          <cell r="CD95">
            <v>6.0526686155485312E-3</v>
          </cell>
          <cell r="CE95">
            <v>7.3737902740208801E-4</v>
          </cell>
          <cell r="CF95" t="e">
            <v>#DIV/0!</v>
          </cell>
          <cell r="CG95" t="e">
            <v>#DIV/0!</v>
          </cell>
          <cell r="CH95">
            <v>4.3061009932365418E-3</v>
          </cell>
          <cell r="CI95">
            <v>7.3862841276104794E-3</v>
          </cell>
          <cell r="CJ95" t="e">
            <v>#DIV/0!</v>
          </cell>
          <cell r="CK95">
            <v>3.6129661171974805E-3</v>
          </cell>
          <cell r="CL95">
            <v>5.9174774814188622E-3</v>
          </cell>
          <cell r="CM95">
            <v>3.7362751362882891E-3</v>
          </cell>
          <cell r="CN95">
            <v>3.043539376176599E-3</v>
          </cell>
          <cell r="CO95" t="e">
            <v>#DIV/0!</v>
          </cell>
          <cell r="CP95">
            <v>7.9472996344694177E-3</v>
          </cell>
          <cell r="CQ95">
            <v>4.6354678336296886E-3</v>
          </cell>
          <cell r="CR95">
            <v>5.6010900115538581E-3</v>
          </cell>
          <cell r="CS95">
            <v>6.3207551131791908E-3</v>
          </cell>
          <cell r="CT95">
            <v>1.011480393717883E-2</v>
          </cell>
          <cell r="CU95">
            <v>2.088666589874577E-3</v>
          </cell>
          <cell r="CV95" t="e">
            <v>#DIV/0!</v>
          </cell>
          <cell r="CW95">
            <v>2.9283438263241783E-3</v>
          </cell>
          <cell r="CX95">
            <v>5.8255219616066608E-3</v>
          </cell>
          <cell r="CY95">
            <v>-8.2806184800842948E-4</v>
          </cell>
          <cell r="CZ95" t="e">
            <v>#DIV/0!</v>
          </cell>
          <cell r="DA95">
            <v>2.5977242157294743E-3</v>
          </cell>
          <cell r="DB95" t="e">
            <v>#DIV/0!</v>
          </cell>
          <cell r="DC95" t="e">
            <v>#DIV/0!</v>
          </cell>
          <cell r="DD95">
            <v>1.521259863251509E-3</v>
          </cell>
          <cell r="DE95">
            <v>4.9513242448159332E-3</v>
          </cell>
          <cell r="DF95">
            <v>5.2135938051997427E-3</v>
          </cell>
          <cell r="DG95" t="e">
            <v>#DIV/0!</v>
          </cell>
          <cell r="DH95" t="e">
            <v>#DIV/0!</v>
          </cell>
          <cell r="DI95" t="e">
            <v>#DIV/0!</v>
          </cell>
          <cell r="DJ95" t="e">
            <v>#DIV/0!</v>
          </cell>
          <cell r="DK95" t="e">
            <v>#DIV/0!</v>
          </cell>
          <cell r="DL95" t="e">
            <v>#DIV/0!</v>
          </cell>
          <cell r="DM95">
            <v>4.6211587552673159E-3</v>
          </cell>
        </row>
        <row r="96">
          <cell r="CA96">
            <v>30497</v>
          </cell>
          <cell r="CB96">
            <v>3.0813620184801964E-3</v>
          </cell>
          <cell r="CC96">
            <v>5.6399161258120917E-3</v>
          </cell>
          <cell r="CD96">
            <v>5.8539046512446208E-3</v>
          </cell>
          <cell r="CE96">
            <v>1.210739798116825E-3</v>
          </cell>
          <cell r="CF96" t="e">
            <v>#DIV/0!</v>
          </cell>
          <cell r="CG96" t="e">
            <v>#DIV/0!</v>
          </cell>
          <cell r="CH96">
            <v>4.3049674282266328E-3</v>
          </cell>
          <cell r="CI96">
            <v>7.1825240056078129E-3</v>
          </cell>
          <cell r="CJ96" t="e">
            <v>#DIV/0!</v>
          </cell>
          <cell r="CK96">
            <v>4.869301278739668E-3</v>
          </cell>
          <cell r="CL96">
            <v>5.7991119027041597E-3</v>
          </cell>
          <cell r="CM96">
            <v>3.9095250160254419E-3</v>
          </cell>
          <cell r="CN96">
            <v>1.3396754348196593E-3</v>
          </cell>
          <cell r="CO96" t="e">
            <v>#DIV/0!</v>
          </cell>
          <cell r="CP96">
            <v>7.9299342290560619E-3</v>
          </cell>
          <cell r="CQ96">
            <v>4.1858100973357791E-3</v>
          </cell>
          <cell r="CR96">
            <v>4.8603714446037536E-3</v>
          </cell>
          <cell r="CS96">
            <v>6.0468333523505417E-3</v>
          </cell>
          <cell r="CT96">
            <v>1.042159345401295E-2</v>
          </cell>
          <cell r="CU96">
            <v>1.9245347926269863E-3</v>
          </cell>
          <cell r="CV96" t="e">
            <v>#DIV/0!</v>
          </cell>
          <cell r="CW96">
            <v>3.7818978178889517E-3</v>
          </cell>
          <cell r="CX96">
            <v>5.8343073860939844E-3</v>
          </cell>
          <cell r="CY96">
            <v>1.2536714160761298E-3</v>
          </cell>
          <cell r="CZ96" t="e">
            <v>#DIV/0!</v>
          </cell>
          <cell r="DA96">
            <v>9.1821324101088733E-4</v>
          </cell>
          <cell r="DB96" t="e">
            <v>#DIV/0!</v>
          </cell>
          <cell r="DC96" t="e">
            <v>#DIV/0!</v>
          </cell>
          <cell r="DD96">
            <v>1.5227825533620648E-3</v>
          </cell>
          <cell r="DE96">
            <v>5.2059448616712158E-3</v>
          </cell>
          <cell r="DF96">
            <v>5.5307841852828415E-3</v>
          </cell>
          <cell r="DG96" t="e">
            <v>#DIV/0!</v>
          </cell>
          <cell r="DH96" t="e">
            <v>#DIV/0!</v>
          </cell>
          <cell r="DI96" t="e">
            <v>#DIV/0!</v>
          </cell>
          <cell r="DJ96" t="e">
            <v>#DIV/0!</v>
          </cell>
          <cell r="DK96" t="e">
            <v>#DIV/0!</v>
          </cell>
          <cell r="DL96" t="e">
            <v>#DIV/0!</v>
          </cell>
          <cell r="DM96">
            <v>4.7984681828664747E-3</v>
          </cell>
        </row>
        <row r="97">
          <cell r="CA97">
            <v>30589</v>
          </cell>
          <cell r="CB97">
            <v>4.0532486450088664E-3</v>
          </cell>
          <cell r="CC97">
            <v>5.80411529040307E-3</v>
          </cell>
          <cell r="CD97">
            <v>5.7372333819124734E-3</v>
          </cell>
          <cell r="CE97">
            <v>9.9785105182334803E-4</v>
          </cell>
          <cell r="CF97" t="e">
            <v>#DIV/0!</v>
          </cell>
          <cell r="CG97" t="e">
            <v>#DIV/0!</v>
          </cell>
          <cell r="CH97">
            <v>4.3883049221125157E-3</v>
          </cell>
          <cell r="CI97">
            <v>6.9596499942134763E-3</v>
          </cell>
          <cell r="CJ97" t="e">
            <v>#DIV/0!</v>
          </cell>
          <cell r="CK97">
            <v>4.2279237275606061E-3</v>
          </cell>
          <cell r="CL97">
            <v>5.5498794742001893E-3</v>
          </cell>
          <cell r="CM97">
            <v>4.2181673379428101E-3</v>
          </cell>
          <cell r="CN97">
            <v>1.7608909012090889E-3</v>
          </cell>
          <cell r="CO97" t="e">
            <v>#DIV/0!</v>
          </cell>
          <cell r="CP97">
            <v>8.0402831554519608E-3</v>
          </cell>
          <cell r="CQ97">
            <v>3.9671396595866524E-3</v>
          </cell>
          <cell r="CR97">
            <v>4.9013397239105498E-3</v>
          </cell>
          <cell r="CS97">
            <v>6.4460158837234636E-3</v>
          </cell>
          <cell r="CT97">
            <v>1.050148159797481E-2</v>
          </cell>
          <cell r="CU97">
            <v>1.9290254467677515E-3</v>
          </cell>
          <cell r="CV97" t="e">
            <v>#DIV/0!</v>
          </cell>
          <cell r="CW97">
            <v>4.3779588643263036E-3</v>
          </cell>
          <cell r="CX97">
            <v>5.6494351363336219E-3</v>
          </cell>
          <cell r="CY97">
            <v>3.032076204998041E-3</v>
          </cell>
          <cell r="CZ97" t="e">
            <v>#DIV/0!</v>
          </cell>
          <cell r="DA97">
            <v>8.1408043068893212E-4</v>
          </cell>
          <cell r="DB97" t="e">
            <v>#DIV/0!</v>
          </cell>
          <cell r="DC97" t="e">
            <v>#DIV/0!</v>
          </cell>
          <cell r="DD97">
            <v>1.6864532488268496E-3</v>
          </cell>
          <cell r="DE97">
            <v>5.0712294552402257E-3</v>
          </cell>
          <cell r="DF97">
            <v>6.1123811123028312E-3</v>
          </cell>
          <cell r="DG97" t="e">
            <v>#DIV/0!</v>
          </cell>
          <cell r="DH97" t="e">
            <v>#DIV/0!</v>
          </cell>
          <cell r="DI97" t="e">
            <v>#DIV/0!</v>
          </cell>
          <cell r="DJ97" t="e">
            <v>#DIV/0!</v>
          </cell>
          <cell r="DK97" t="e">
            <v>#DIV/0!</v>
          </cell>
          <cell r="DL97" t="e">
            <v>#DIV/0!</v>
          </cell>
          <cell r="DM97">
            <v>4.6288866056700632E-3</v>
          </cell>
        </row>
        <row r="98">
          <cell r="CA98">
            <v>30681</v>
          </cell>
          <cell r="CB98">
            <v>3.617995484017983E-3</v>
          </cell>
          <cell r="CC98">
            <v>5.6623003691878924E-3</v>
          </cell>
          <cell r="CD98">
            <v>5.6893604666097526E-3</v>
          </cell>
          <cell r="CE98">
            <v>1.0382463964315775E-3</v>
          </cell>
          <cell r="CF98" t="e">
            <v>#DIV/0!</v>
          </cell>
          <cell r="CG98" t="e">
            <v>#DIV/0!</v>
          </cell>
          <cell r="CH98">
            <v>4.5480450741593155E-3</v>
          </cell>
          <cell r="CI98">
            <v>7.0041634288799757E-3</v>
          </cell>
          <cell r="CJ98" t="e">
            <v>#DIV/0!</v>
          </cell>
          <cell r="CK98">
            <v>3.9118113834768261E-3</v>
          </cell>
          <cell r="CL98">
            <v>5.4294402363546292E-3</v>
          </cell>
          <cell r="CM98">
            <v>4.387667267530598E-3</v>
          </cell>
          <cell r="CN98">
            <v>2.5082369511835621E-3</v>
          </cell>
          <cell r="CO98" t="e">
            <v>#DIV/0!</v>
          </cell>
          <cell r="CP98">
            <v>8.3299280564946392E-3</v>
          </cell>
          <cell r="CQ98">
            <v>3.9574710486788038E-3</v>
          </cell>
          <cell r="CR98">
            <v>5.0240636505039429E-3</v>
          </cell>
          <cell r="CS98">
            <v>6.4828157386049769E-3</v>
          </cell>
          <cell r="CT98">
            <v>1.0960987380063833E-2</v>
          </cell>
          <cell r="CU98">
            <v>2.058480443711297E-3</v>
          </cell>
          <cell r="CV98" t="e">
            <v>#DIV/0!</v>
          </cell>
          <cell r="CW98">
            <v>3.2451674635089467E-3</v>
          </cell>
          <cell r="CX98">
            <v>5.5601637121433815E-3</v>
          </cell>
          <cell r="CY98">
            <v>-3.6610422511401676E-5</v>
          </cell>
          <cell r="CZ98" t="e">
            <v>#DIV/0!</v>
          </cell>
          <cell r="DA98">
            <v>-7.4829638239698462E-5</v>
          </cell>
          <cell r="DB98" t="e">
            <v>#DIV/0!</v>
          </cell>
          <cell r="DC98" t="e">
            <v>#DIV/0!</v>
          </cell>
          <cell r="DD98">
            <v>2.0583961274054348E-3</v>
          </cell>
          <cell r="DE98">
            <v>5.2141551707707758E-3</v>
          </cell>
          <cell r="DF98">
            <v>6.3365598813649258E-3</v>
          </cell>
          <cell r="DG98" t="e">
            <v>#DIV/0!</v>
          </cell>
          <cell r="DH98" t="e">
            <v>#DIV/0!</v>
          </cell>
          <cell r="DI98" t="e">
            <v>#DIV/0!</v>
          </cell>
          <cell r="DJ98" t="e">
            <v>#DIV/0!</v>
          </cell>
          <cell r="DK98" t="e">
            <v>#DIV/0!</v>
          </cell>
          <cell r="DL98" t="e">
            <v>#DIV/0!</v>
          </cell>
          <cell r="DM98">
            <v>4.8596238557786445E-3</v>
          </cell>
        </row>
        <row r="99">
          <cell r="CA99">
            <v>30772</v>
          </cell>
          <cell r="CB99">
            <v>4.19313121193621E-3</v>
          </cell>
          <cell r="CC99">
            <v>4.8579231493205699E-3</v>
          </cell>
          <cell r="CD99">
            <v>5.7088610439176984E-3</v>
          </cell>
          <cell r="CE99">
            <v>1.5449305480477044E-3</v>
          </cell>
          <cell r="CF99" t="e">
            <v>#DIV/0!</v>
          </cell>
          <cell r="CG99" t="e">
            <v>#DIV/0!</v>
          </cell>
          <cell r="CH99">
            <v>4.7828598329731128E-3</v>
          </cell>
          <cell r="CI99">
            <v>7.1644489611695809E-3</v>
          </cell>
          <cell r="CJ99" t="e">
            <v>#DIV/0!</v>
          </cell>
          <cell r="CK99">
            <v>4.4795654209377868E-3</v>
          </cell>
          <cell r="CL99">
            <v>5.2601262722014623E-3</v>
          </cell>
          <cell r="CM99">
            <v>5.0664208155148053E-3</v>
          </cell>
          <cell r="CN99">
            <v>2.9108648017983239E-3</v>
          </cell>
          <cell r="CO99" t="e">
            <v>#DIV/0!</v>
          </cell>
          <cell r="CP99">
            <v>8.794718512593969E-3</v>
          </cell>
          <cell r="CQ99">
            <v>4.152794456020739E-3</v>
          </cell>
          <cell r="CR99">
            <v>4.9493236167285487E-3</v>
          </cell>
          <cell r="CS99">
            <v>7.5222012954823947E-3</v>
          </cell>
          <cell r="CT99">
            <v>1.1321220691110875E-2</v>
          </cell>
          <cell r="CU99">
            <v>2.3070613577525546E-3</v>
          </cell>
          <cell r="CV99" t="e">
            <v>#DIV/0!</v>
          </cell>
          <cell r="CW99">
            <v>3.5010743064079531E-3</v>
          </cell>
          <cell r="CX99">
            <v>5.8201846023138628E-3</v>
          </cell>
          <cell r="CY99">
            <v>1.6733908677364407E-3</v>
          </cell>
          <cell r="CZ99" t="e">
            <v>#DIV/0!</v>
          </cell>
          <cell r="DA99">
            <v>7.8616945662777495E-4</v>
          </cell>
          <cell r="DB99" t="e">
            <v>#DIV/0!</v>
          </cell>
          <cell r="DC99" t="e">
            <v>#DIV/0!</v>
          </cell>
          <cell r="DD99">
            <v>2.5780480696534188E-3</v>
          </cell>
          <cell r="DE99">
            <v>5.2024294728955671E-3</v>
          </cell>
          <cell r="DF99">
            <v>6.9109100430683329E-3</v>
          </cell>
          <cell r="DG99" t="e">
            <v>#DIV/0!</v>
          </cell>
          <cell r="DH99" t="e">
            <v>#DIV/0!</v>
          </cell>
          <cell r="DI99" t="e">
            <v>#DIV/0!</v>
          </cell>
          <cell r="DJ99" t="e">
            <v>#DIV/0!</v>
          </cell>
          <cell r="DK99" t="e">
            <v>#DIV/0!</v>
          </cell>
          <cell r="DL99" t="e">
            <v>#DIV/0!</v>
          </cell>
          <cell r="DM99">
            <v>4.87432126241667E-3</v>
          </cell>
        </row>
        <row r="100">
          <cell r="CA100">
            <v>30863</v>
          </cell>
          <cell r="CB100">
            <v>4.9017724374989802E-3</v>
          </cell>
          <cell r="CC100">
            <v>4.7794372369266841E-3</v>
          </cell>
          <cell r="CD100">
            <v>5.7581050002196016E-3</v>
          </cell>
          <cell r="CE100">
            <v>1.8188566475692252E-3</v>
          </cell>
          <cell r="CF100" t="e">
            <v>#DIV/0!</v>
          </cell>
          <cell r="CG100" t="e">
            <v>#DIV/0!</v>
          </cell>
          <cell r="CH100">
            <v>4.9760157737969686E-3</v>
          </cell>
          <cell r="CI100">
            <v>6.9838321887417312E-3</v>
          </cell>
          <cell r="CJ100" t="e">
            <v>#DIV/0!</v>
          </cell>
          <cell r="CK100">
            <v>4.5294738507979269E-3</v>
          </cell>
          <cell r="CL100">
            <v>5.1801602237712043E-3</v>
          </cell>
          <cell r="CM100">
            <v>4.3603541606782982E-3</v>
          </cell>
          <cell r="CN100">
            <v>3.6072520920975792E-3</v>
          </cell>
          <cell r="CO100" t="e">
            <v>#DIV/0!</v>
          </cell>
          <cell r="CP100">
            <v>9.0162670415723841E-3</v>
          </cell>
          <cell r="CQ100">
            <v>4.2805528289327852E-3</v>
          </cell>
          <cell r="CR100">
            <v>4.8834838353728014E-3</v>
          </cell>
          <cell r="CS100">
            <v>7.6102298862393784E-3</v>
          </cell>
          <cell r="CT100">
            <v>1.2069108064040166E-2</v>
          </cell>
          <cell r="CU100">
            <v>2.6604906419768646E-3</v>
          </cell>
          <cell r="CV100" t="e">
            <v>#DIV/0!</v>
          </cell>
          <cell r="CW100">
            <v>3.1532079025991589E-3</v>
          </cell>
          <cell r="CX100">
            <v>5.5918020636443275E-3</v>
          </cell>
          <cell r="CY100">
            <v>-6.0810911844991211E-4</v>
          </cell>
          <cell r="CZ100" t="e">
            <v>#DIV/0!</v>
          </cell>
          <cell r="DA100">
            <v>1.459086172378013E-3</v>
          </cell>
          <cell r="DB100" t="e">
            <v>#DIV/0!</v>
          </cell>
          <cell r="DC100" t="e">
            <v>#DIV/0!</v>
          </cell>
          <cell r="DD100">
            <v>2.0432073766862265E-3</v>
          </cell>
          <cell r="DE100">
            <v>4.9332317791950051E-3</v>
          </cell>
          <cell r="DF100">
            <v>7.2659087501236817E-3</v>
          </cell>
          <cell r="DG100" t="e">
            <v>#DIV/0!</v>
          </cell>
          <cell r="DH100" t="e">
            <v>#DIV/0!</v>
          </cell>
          <cell r="DI100" t="e">
            <v>#DIV/0!</v>
          </cell>
          <cell r="DJ100" t="e">
            <v>#DIV/0!</v>
          </cell>
          <cell r="DK100" t="e">
            <v>#DIV/0!</v>
          </cell>
          <cell r="DL100" t="e">
            <v>#DIV/0!</v>
          </cell>
          <cell r="DM100">
            <v>4.3253214339272041E-3</v>
          </cell>
        </row>
        <row r="101">
          <cell r="CA101">
            <v>30955</v>
          </cell>
          <cell r="CB101">
            <v>4.2740896293469947E-3</v>
          </cell>
          <cell r="CC101">
            <v>4.8731434009579603E-3</v>
          </cell>
          <cell r="CD101">
            <v>5.8348798356383704E-3</v>
          </cell>
          <cell r="CE101">
            <v>1.9273478340758239E-3</v>
          </cell>
          <cell r="CF101" t="e">
            <v>#DIV/0!</v>
          </cell>
          <cell r="CG101" t="e">
            <v>#DIV/0!</v>
          </cell>
          <cell r="CH101">
            <v>5.1284146967462444E-3</v>
          </cell>
          <cell r="CI101">
            <v>7.1747751823126732E-3</v>
          </cell>
          <cell r="CJ101" t="e">
            <v>#DIV/0!</v>
          </cell>
          <cell r="CK101">
            <v>4.5089227299008492E-3</v>
          </cell>
          <cell r="CL101">
            <v>5.189364331590088E-3</v>
          </cell>
          <cell r="CM101">
            <v>4.1705493995318086E-3</v>
          </cell>
          <cell r="CN101">
            <v>5.9831903159176802E-3</v>
          </cell>
          <cell r="CO101" t="e">
            <v>#DIV/0!</v>
          </cell>
          <cell r="CP101">
            <v>8.9986807539488237E-3</v>
          </cell>
          <cell r="CQ101">
            <v>4.3421490948731016E-3</v>
          </cell>
          <cell r="CR101">
            <v>4.9028226200553441E-3</v>
          </cell>
          <cell r="CS101">
            <v>7.307909199148299E-3</v>
          </cell>
          <cell r="CT101">
            <v>1.2227187038677614E-2</v>
          </cell>
          <cell r="CU101">
            <v>3.1193216682614102E-3</v>
          </cell>
          <cell r="CV101" t="e">
            <v>#DIV/0!</v>
          </cell>
          <cell r="CW101">
            <v>3.1533588087345908E-3</v>
          </cell>
          <cell r="CX101">
            <v>6.3244557844317293E-3</v>
          </cell>
          <cell r="CY101">
            <v>-4.9659435872038689E-4</v>
          </cell>
          <cell r="CZ101" t="e">
            <v>#DIV/0!</v>
          </cell>
          <cell r="DA101">
            <v>2.383718236340765E-3</v>
          </cell>
          <cell r="DB101" t="e">
            <v>#DIV/0!</v>
          </cell>
          <cell r="DC101" t="e">
            <v>#DIV/0!</v>
          </cell>
          <cell r="DD101">
            <v>2.145961240966607E-3</v>
          </cell>
          <cell r="DE101">
            <v>4.8719277748483034E-3</v>
          </cell>
          <cell r="DF101">
            <v>7.6010181736339329E-3</v>
          </cell>
          <cell r="DG101" t="e">
            <v>#DIV/0!</v>
          </cell>
          <cell r="DH101" t="e">
            <v>#DIV/0!</v>
          </cell>
          <cell r="DI101" t="e">
            <v>#DIV/0!</v>
          </cell>
          <cell r="DJ101" t="e">
            <v>#DIV/0!</v>
          </cell>
          <cell r="DK101" t="e">
            <v>#DIV/0!</v>
          </cell>
          <cell r="DL101" t="e">
            <v>#DIV/0!</v>
          </cell>
          <cell r="DM101">
            <v>4.7816565738060257E-3</v>
          </cell>
        </row>
        <row r="102">
          <cell r="CA102">
            <v>31047</v>
          </cell>
          <cell r="CB102">
            <v>4.4773747463721179E-3</v>
          </cell>
          <cell r="CC102">
            <v>5.4778287923080756E-3</v>
          </cell>
          <cell r="CD102">
            <v>5.9883036441894712E-3</v>
          </cell>
          <cell r="CE102">
            <v>2.3091972644895598E-3</v>
          </cell>
          <cell r="CF102" t="e">
            <v>#DIV/0!</v>
          </cell>
          <cell r="CG102" t="e">
            <v>#DIV/0!</v>
          </cell>
          <cell r="CH102">
            <v>5.2702371403542227E-3</v>
          </cell>
          <cell r="CI102">
            <v>7.4144057674221577E-3</v>
          </cell>
          <cell r="CJ102" t="e">
            <v>#DIV/0!</v>
          </cell>
          <cell r="CK102">
            <v>4.9728900962179882E-3</v>
          </cell>
          <cell r="CL102">
            <v>5.4333070345611552E-3</v>
          </cell>
          <cell r="CM102">
            <v>4.721413035231342E-3</v>
          </cell>
          <cell r="CN102">
            <v>4.953451229227762E-3</v>
          </cell>
          <cell r="CO102" t="e">
            <v>#DIV/0!</v>
          </cell>
          <cell r="CP102">
            <v>8.7551945043770167E-3</v>
          </cell>
          <cell r="CQ102">
            <v>4.3705294674992986E-3</v>
          </cell>
          <cell r="CR102">
            <v>5.5192891289737259E-3</v>
          </cell>
          <cell r="CS102">
            <v>7.423376831981879E-3</v>
          </cell>
          <cell r="CT102">
            <v>1.2098427004511556E-2</v>
          </cell>
          <cell r="CU102">
            <v>3.7342132439711516E-3</v>
          </cell>
          <cell r="CV102" t="e">
            <v>#DIV/0!</v>
          </cell>
          <cell r="CW102">
            <v>3.4308567925729174E-3</v>
          </cell>
          <cell r="CX102">
            <v>6.0003597039645137E-3</v>
          </cell>
          <cell r="CY102">
            <v>1.4813111545741637E-3</v>
          </cell>
          <cell r="CZ102" t="e">
            <v>#DIV/0!</v>
          </cell>
          <cell r="DA102">
            <v>3.4915689855309238E-3</v>
          </cell>
          <cell r="DB102" t="e">
            <v>#DIV/0!</v>
          </cell>
          <cell r="DC102" t="e">
            <v>#DIV/0!</v>
          </cell>
          <cell r="DD102">
            <v>2.3720646072406537E-3</v>
          </cell>
          <cell r="DE102">
            <v>4.4620938469487476E-3</v>
          </cell>
          <cell r="DF102">
            <v>7.7052631275918966E-3</v>
          </cell>
          <cell r="DG102" t="e">
            <v>#DIV/0!</v>
          </cell>
          <cell r="DH102" t="e">
            <v>#DIV/0!</v>
          </cell>
          <cell r="DI102" t="e">
            <v>#DIV/0!</v>
          </cell>
          <cell r="DJ102" t="e">
            <v>#DIV/0!</v>
          </cell>
          <cell r="DK102" t="e">
            <v>#DIV/0!</v>
          </cell>
          <cell r="DL102" t="e">
            <v>#DIV/0!</v>
          </cell>
          <cell r="DM102">
            <v>5.0123496608593856E-3</v>
          </cell>
        </row>
        <row r="103">
          <cell r="CA103">
            <v>31137</v>
          </cell>
          <cell r="CB103">
            <v>4.320071076505924E-3</v>
          </cell>
          <cell r="CC103">
            <v>5.4640786700014708E-3</v>
          </cell>
          <cell r="CD103">
            <v>6.2213089294164943E-3</v>
          </cell>
          <cell r="CE103">
            <v>2.3411086103200364E-3</v>
          </cell>
          <cell r="CF103" t="e">
            <v>#DIV/0!</v>
          </cell>
          <cell r="CG103" t="e">
            <v>#DIV/0!</v>
          </cell>
          <cell r="CH103">
            <v>5.4032110643397278E-3</v>
          </cell>
          <cell r="CI103">
            <v>7.6429052457732734E-3</v>
          </cell>
          <cell r="CJ103" t="e">
            <v>#DIV/0!</v>
          </cell>
          <cell r="CK103">
            <v>4.2660468209548327E-3</v>
          </cell>
          <cell r="CL103">
            <v>5.831134246474615E-3</v>
          </cell>
          <cell r="CM103">
            <v>4.7793535772688691E-3</v>
          </cell>
          <cell r="CN103">
            <v>2.2587531444660802E-3</v>
          </cell>
          <cell r="CO103" t="e">
            <v>#DIV/0!</v>
          </cell>
          <cell r="CP103">
            <v>8.2899978866243004E-3</v>
          </cell>
          <cell r="CQ103">
            <v>4.3697039105189961E-3</v>
          </cell>
          <cell r="CR103">
            <v>6.5227369793871256E-3</v>
          </cell>
          <cell r="CS103">
            <v>7.8571803456695209E-3</v>
          </cell>
          <cell r="CT103">
            <v>1.1745830261858072E-2</v>
          </cell>
          <cell r="CU103">
            <v>4.5241332028212126E-3</v>
          </cell>
          <cell r="CV103" t="e">
            <v>#DIV/0!</v>
          </cell>
          <cell r="CW103">
            <v>3.8613070048941684E-3</v>
          </cell>
          <cell r="CX103">
            <v>6.4746378973332521E-3</v>
          </cell>
          <cell r="CY103">
            <v>2.0913409932776018E-3</v>
          </cell>
          <cell r="CZ103" t="e">
            <v>#DIV/0!</v>
          </cell>
          <cell r="DA103">
            <v>4.5516062631153677E-3</v>
          </cell>
          <cell r="DB103" t="e">
            <v>#DIV/0!</v>
          </cell>
          <cell r="DC103" t="e">
            <v>#DIV/0!</v>
          </cell>
          <cell r="DD103">
            <v>2.4249907563560712E-3</v>
          </cell>
          <cell r="DE103">
            <v>3.7403361665077932E-3</v>
          </cell>
          <cell r="DF103">
            <v>7.7220408887487182E-3</v>
          </cell>
          <cell r="DG103" t="e">
            <v>#DIV/0!</v>
          </cell>
          <cell r="DH103" t="e">
            <v>#DIV/0!</v>
          </cell>
          <cell r="DI103" t="e">
            <v>#DIV/0!</v>
          </cell>
          <cell r="DJ103" t="e">
            <v>#DIV/0!</v>
          </cell>
          <cell r="DK103" t="e">
            <v>#DIV/0!</v>
          </cell>
          <cell r="DL103" t="e">
            <v>#DIV/0!</v>
          </cell>
          <cell r="DM103">
            <v>4.7445840388054992E-3</v>
          </cell>
        </row>
        <row r="104">
          <cell r="CA104">
            <v>31228</v>
          </cell>
          <cell r="CB104">
            <v>3.9669026958209976E-3</v>
          </cell>
          <cell r="CC104">
            <v>5.5813158373014347E-3</v>
          </cell>
          <cell r="CD104">
            <v>6.2684735903336926E-3</v>
          </cell>
          <cell r="CE104">
            <v>2.2752064182189947E-3</v>
          </cell>
          <cell r="CF104" t="e">
            <v>#DIV/0!</v>
          </cell>
          <cell r="CG104" t="e">
            <v>#DIV/0!</v>
          </cell>
          <cell r="CH104">
            <v>5.4642950191303528E-3</v>
          </cell>
          <cell r="CI104">
            <v>7.6696555156369802E-3</v>
          </cell>
          <cell r="CJ104" t="e">
            <v>#DIV/0!</v>
          </cell>
          <cell r="CK104">
            <v>4.6754293929287209E-3</v>
          </cell>
          <cell r="CL104">
            <v>5.7064995252793602E-3</v>
          </cell>
          <cell r="CM104">
            <v>5.4747782315333225E-3</v>
          </cell>
          <cell r="CN104">
            <v>2.5159181362707783E-3</v>
          </cell>
          <cell r="CO104" t="e">
            <v>#DIV/0!</v>
          </cell>
          <cell r="CP104">
            <v>7.9519494648853835E-3</v>
          </cell>
          <cell r="CQ104">
            <v>4.4100854072819332E-3</v>
          </cell>
          <cell r="CR104">
            <v>6.4016658082333509E-3</v>
          </cell>
          <cell r="CS104">
            <v>7.971980064668269E-3</v>
          </cell>
          <cell r="CT104">
            <v>1.1657056861093303E-2</v>
          </cell>
          <cell r="CU104">
            <v>5.329690319657682E-3</v>
          </cell>
          <cell r="CV104" t="e">
            <v>#DIV/0!</v>
          </cell>
          <cell r="CW104">
            <v>3.8745663884153817E-3</v>
          </cell>
          <cell r="CX104">
            <v>6.0763890233518133E-3</v>
          </cell>
          <cell r="CY104">
            <v>2.1557890768432756E-3</v>
          </cell>
          <cell r="CZ104" t="e">
            <v>#DIV/0!</v>
          </cell>
          <cell r="DA104">
            <v>5.1208331579155192E-3</v>
          </cell>
          <cell r="DB104" t="e">
            <v>#DIV/0!</v>
          </cell>
          <cell r="DC104" t="e">
            <v>#DIV/0!</v>
          </cell>
          <cell r="DD104">
            <v>2.6373583512159489E-3</v>
          </cell>
          <cell r="DE104">
            <v>3.4638243836512842E-3</v>
          </cell>
          <cell r="DF104">
            <v>7.0642798000620042E-3</v>
          </cell>
          <cell r="DG104" t="e">
            <v>#DIV/0!</v>
          </cell>
          <cell r="DH104" t="e">
            <v>#DIV/0!</v>
          </cell>
          <cell r="DI104" t="e">
            <v>#DIV/0!</v>
          </cell>
          <cell r="DJ104" t="e">
            <v>#DIV/0!</v>
          </cell>
          <cell r="DK104" t="e">
            <v>#DIV/0!</v>
          </cell>
          <cell r="DL104" t="e">
            <v>#DIV/0!</v>
          </cell>
          <cell r="DM104">
            <v>4.9111153292713703E-3</v>
          </cell>
        </row>
        <row r="105">
          <cell r="CA105">
            <v>31320</v>
          </cell>
          <cell r="CB105">
            <v>4.135764937095188E-3</v>
          </cell>
          <cell r="CC105">
            <v>5.6648149775432224E-3</v>
          </cell>
          <cell r="CD105">
            <v>6.1253149269703908E-3</v>
          </cell>
          <cell r="CE105">
            <v>2.184141021578634E-3</v>
          </cell>
          <cell r="CF105" t="e">
            <v>#DIV/0!</v>
          </cell>
          <cell r="CG105" t="e">
            <v>#DIV/0!</v>
          </cell>
          <cell r="CH105">
            <v>5.4515106615847658E-3</v>
          </cell>
          <cell r="CI105">
            <v>7.6971303022400073E-3</v>
          </cell>
          <cell r="CJ105" t="e">
            <v>#DIV/0!</v>
          </cell>
          <cell r="CK105">
            <v>4.9520843419649293E-3</v>
          </cell>
          <cell r="CL105">
            <v>5.9759149598453323E-3</v>
          </cell>
          <cell r="CM105">
            <v>5.4222810140161391E-3</v>
          </cell>
          <cell r="CN105">
            <v>4.1493547998196515E-3</v>
          </cell>
          <cell r="CO105" t="e">
            <v>#DIV/0!</v>
          </cell>
          <cell r="CP105">
            <v>7.7352869979617541E-3</v>
          </cell>
          <cell r="CQ105">
            <v>4.4880222718465587E-3</v>
          </cell>
          <cell r="CR105">
            <v>6.1798611878118E-3</v>
          </cell>
          <cell r="CS105">
            <v>8.0358981711849218E-3</v>
          </cell>
          <cell r="CT105">
            <v>1.1793691877117226E-2</v>
          </cell>
          <cell r="CU105">
            <v>5.8658621737418398E-3</v>
          </cell>
          <cell r="CV105" t="e">
            <v>#DIV/0!</v>
          </cell>
          <cell r="CW105">
            <v>3.3708164352768744E-3</v>
          </cell>
          <cell r="CX105">
            <v>6.2134893227150378E-3</v>
          </cell>
          <cell r="CY105">
            <v>9.9629648142251777E-4</v>
          </cell>
          <cell r="CZ105" t="e">
            <v>#DIV/0!</v>
          </cell>
          <cell r="DA105">
            <v>5.3364508089003195E-3</v>
          </cell>
          <cell r="DB105" t="e">
            <v>#DIV/0!</v>
          </cell>
          <cell r="DC105" t="e">
            <v>#DIV/0!</v>
          </cell>
          <cell r="DD105">
            <v>2.7158385635109223E-3</v>
          </cell>
          <cell r="DE105">
            <v>3.3552500249970337E-3</v>
          </cell>
          <cell r="DF105">
            <v>6.3638739523081272E-3</v>
          </cell>
          <cell r="DG105" t="e">
            <v>#DIV/0!</v>
          </cell>
          <cell r="DH105" t="e">
            <v>#DIV/0!</v>
          </cell>
          <cell r="DI105" t="e">
            <v>#DIV/0!</v>
          </cell>
          <cell r="DJ105" t="e">
            <v>#DIV/0!</v>
          </cell>
          <cell r="DK105" t="e">
            <v>#DIV/0!</v>
          </cell>
          <cell r="DL105" t="e">
            <v>#DIV/0!</v>
          </cell>
          <cell r="DM105">
            <v>4.7119651202940536E-3</v>
          </cell>
        </row>
        <row r="106">
          <cell r="CA106">
            <v>31412</v>
          </cell>
          <cell r="CB106">
            <v>4.4493581511047516E-3</v>
          </cell>
          <cell r="CC106">
            <v>4.9451512462661247E-3</v>
          </cell>
          <cell r="CD106">
            <v>5.7697668211969724E-3</v>
          </cell>
          <cell r="CE106">
            <v>2.5155776774111486E-3</v>
          </cell>
          <cell r="CF106" t="e">
            <v>#DIV/0!</v>
          </cell>
          <cell r="CG106" t="e">
            <v>#DIV/0!</v>
          </cell>
          <cell r="CH106">
            <v>5.3648994605039937E-3</v>
          </cell>
          <cell r="CI106">
            <v>7.5788258442478999E-3</v>
          </cell>
          <cell r="CJ106" t="e">
            <v>#DIV/0!</v>
          </cell>
          <cell r="CK106">
            <v>5.336629631382964E-3</v>
          </cell>
          <cell r="CL106">
            <v>5.4651721996733047E-3</v>
          </cell>
          <cell r="CM106">
            <v>5.1488943225816985E-3</v>
          </cell>
          <cell r="CN106">
            <v>3.9156396309428937E-3</v>
          </cell>
          <cell r="CO106" t="e">
            <v>#DIV/0!</v>
          </cell>
          <cell r="CP106">
            <v>7.6009564992937069E-3</v>
          </cell>
          <cell r="CQ106">
            <v>4.6362538021156863E-3</v>
          </cell>
          <cell r="CR106">
            <v>6.2725523483366215E-3</v>
          </cell>
          <cell r="CS106">
            <v>8.1487277892544098E-3</v>
          </cell>
          <cell r="CT106">
            <v>1.1976881417220277E-2</v>
          </cell>
          <cell r="CU106">
            <v>6.3390463300967677E-3</v>
          </cell>
          <cell r="CV106" t="e">
            <v>#DIV/0!</v>
          </cell>
          <cell r="CW106">
            <v>2.9186850928383246E-3</v>
          </cell>
          <cell r="CX106">
            <v>5.7219765330054819E-3</v>
          </cell>
          <cell r="CY106">
            <v>1.713407646339249E-3</v>
          </cell>
          <cell r="CZ106" t="e">
            <v>#DIV/0!</v>
          </cell>
          <cell r="DA106">
            <v>5.2489585695227577E-3</v>
          </cell>
          <cell r="DB106" t="e">
            <v>#DIV/0!</v>
          </cell>
          <cell r="DC106" t="e">
            <v>#DIV/0!</v>
          </cell>
          <cell r="DD106">
            <v>2.4139108671952709E-3</v>
          </cell>
          <cell r="DE106">
            <v>2.919489410114448E-3</v>
          </cell>
          <cell r="DF106">
            <v>5.8634082134936625E-3</v>
          </cell>
          <cell r="DG106" t="e">
            <v>#DIV/0!</v>
          </cell>
          <cell r="DH106" t="e">
            <v>#DIV/0!</v>
          </cell>
          <cell r="DI106" t="e">
            <v>#DIV/0!</v>
          </cell>
          <cell r="DJ106" t="e">
            <v>#DIV/0!</v>
          </cell>
          <cell r="DK106" t="e">
            <v>#DIV/0!</v>
          </cell>
          <cell r="DL106" t="e">
            <v>#DIV/0!</v>
          </cell>
          <cell r="DM106">
            <v>4.175976497848349E-3</v>
          </cell>
        </row>
        <row r="107">
          <cell r="CA107">
            <v>31502</v>
          </cell>
          <cell r="CB107">
            <v>3.6049723448312505E-3</v>
          </cell>
          <cell r="CC107">
            <v>5.2916842718995329E-3</v>
          </cell>
          <cell r="CD107">
            <v>5.211706787715595E-3</v>
          </cell>
          <cell r="CE107">
            <v>2.3967072484127857E-3</v>
          </cell>
          <cell r="CF107" t="e">
            <v>#DIV/0!</v>
          </cell>
          <cell r="CG107" t="e">
            <v>#DIV/0!</v>
          </cell>
          <cell r="CH107">
            <v>5.2105097162672281E-3</v>
          </cell>
          <cell r="CI107">
            <v>7.2416791831072854E-3</v>
          </cell>
          <cell r="CJ107" t="e">
            <v>#DIV/0!</v>
          </cell>
          <cell r="CK107">
            <v>6.0916605823099403E-3</v>
          </cell>
          <cell r="CL107">
            <v>5.600475728997684E-3</v>
          </cell>
          <cell r="CM107">
            <v>5.0476372593811379E-3</v>
          </cell>
          <cell r="CN107">
            <v>1.5259969333080326E-3</v>
          </cell>
          <cell r="CO107" t="e">
            <v>#DIV/0!</v>
          </cell>
          <cell r="CP107">
            <v>7.5468254797617321E-3</v>
          </cell>
          <cell r="CQ107">
            <v>4.8539789325776185E-3</v>
          </cell>
          <cell r="CR107">
            <v>5.6768621111038999E-3</v>
          </cell>
          <cell r="CS107">
            <v>7.9776255778558538E-3</v>
          </cell>
          <cell r="CT107">
            <v>1.1878060211021477E-2</v>
          </cell>
          <cell r="CU107">
            <v>6.6235892049724939E-3</v>
          </cell>
          <cell r="CV107" t="e">
            <v>#DIV/0!</v>
          </cell>
          <cell r="CW107">
            <v>2.8136874738561774E-3</v>
          </cell>
          <cell r="CX107">
            <v>5.780172542735898E-3</v>
          </cell>
          <cell r="CY107">
            <v>4.8157954143750458E-4</v>
          </cell>
          <cell r="CZ107" t="e">
            <v>#DIV/0!</v>
          </cell>
          <cell r="DA107">
            <v>5.1243359797904205E-3</v>
          </cell>
          <cell r="DB107" t="e">
            <v>#DIV/0!</v>
          </cell>
          <cell r="DC107" t="e">
            <v>#DIV/0!</v>
          </cell>
          <cell r="DD107">
            <v>2.6272984155533059E-3</v>
          </cell>
          <cell r="DE107">
            <v>2.6732911528364904E-3</v>
          </cell>
          <cell r="DF107">
            <v>5.4111599934058095E-3</v>
          </cell>
          <cell r="DG107" t="e">
            <v>#DIV/0!</v>
          </cell>
          <cell r="DH107" t="e">
            <v>#DIV/0!</v>
          </cell>
          <cell r="DI107" t="e">
            <v>#DIV/0!</v>
          </cell>
          <cell r="DJ107" t="e">
            <v>#DIV/0!</v>
          </cell>
          <cell r="DK107" t="e">
            <v>#DIV/0!</v>
          </cell>
          <cell r="DL107" t="e">
            <v>#DIV/0!</v>
          </cell>
          <cell r="DM107">
            <v>3.6676650008375888E-3</v>
          </cell>
        </row>
        <row r="108">
          <cell r="CA108">
            <v>31593</v>
          </cell>
          <cell r="CB108">
            <v>3.0850824059014069E-3</v>
          </cell>
          <cell r="CC108">
            <v>5.1322998829362917E-3</v>
          </cell>
          <cell r="CD108">
            <v>4.8633178758791893E-3</v>
          </cell>
          <cell r="CE108">
            <v>2.1150669019114028E-3</v>
          </cell>
          <cell r="CF108" t="e">
            <v>#DIV/0!</v>
          </cell>
          <cell r="CG108" t="e">
            <v>#DIV/0!</v>
          </cell>
          <cell r="CH108">
            <v>5.0619445150807598E-3</v>
          </cell>
          <cell r="CI108">
            <v>7.4011389932271687E-3</v>
          </cell>
          <cell r="CJ108" t="e">
            <v>#DIV/0!</v>
          </cell>
          <cell r="CK108">
            <v>5.8700169412881616E-3</v>
          </cell>
          <cell r="CL108">
            <v>5.3131909640824924E-3</v>
          </cell>
          <cell r="CM108">
            <v>5.472346353215982E-3</v>
          </cell>
          <cell r="CN108">
            <v>2.0914302634311988E-3</v>
          </cell>
          <cell r="CO108" t="e">
            <v>#DIV/0!</v>
          </cell>
          <cell r="CP108">
            <v>7.4485485257499429E-3</v>
          </cell>
          <cell r="CQ108">
            <v>4.8713745050008471E-3</v>
          </cell>
          <cell r="CR108">
            <v>5.6846244556424093E-3</v>
          </cell>
          <cell r="CS108">
            <v>7.7091975854524011E-3</v>
          </cell>
          <cell r="CT108">
            <v>1.2236513519155709E-2</v>
          </cell>
          <cell r="CU108">
            <v>7.0233413164903589E-3</v>
          </cell>
          <cell r="CV108" t="e">
            <v>#DIV/0!</v>
          </cell>
          <cell r="CW108">
            <v>3.1170166988720217E-3</v>
          </cell>
          <cell r="CX108">
            <v>5.6222022088272903E-3</v>
          </cell>
          <cell r="CY108">
            <v>2.0306621664175186E-3</v>
          </cell>
          <cell r="CZ108" t="e">
            <v>#DIV/0!</v>
          </cell>
          <cell r="DA108">
            <v>4.7024262273901527E-3</v>
          </cell>
          <cell r="DB108" t="e">
            <v>#DIV/0!</v>
          </cell>
          <cell r="DC108" t="e">
            <v>#DIV/0!</v>
          </cell>
          <cell r="DD108">
            <v>3.0617830204664742E-3</v>
          </cell>
          <cell r="DE108">
            <v>2.6821705511819978E-3</v>
          </cell>
          <cell r="DF108">
            <v>5.0239242323901253E-3</v>
          </cell>
          <cell r="DG108" t="e">
            <v>#DIV/0!</v>
          </cell>
          <cell r="DH108" t="e">
            <v>#DIV/0!</v>
          </cell>
          <cell r="DI108" t="e">
            <v>#DIV/0!</v>
          </cell>
          <cell r="DJ108" t="e">
            <v>#DIV/0!</v>
          </cell>
          <cell r="DK108" t="e">
            <v>#DIV/0!</v>
          </cell>
          <cell r="DL108" t="e">
            <v>#DIV/0!</v>
          </cell>
          <cell r="DM108">
            <v>3.5182456244152783E-3</v>
          </cell>
        </row>
        <row r="109">
          <cell r="CA109">
            <v>31685</v>
          </cell>
          <cell r="CB109">
            <v>2.8837067817573114E-3</v>
          </cell>
          <cell r="CC109">
            <v>4.6191482823662536E-3</v>
          </cell>
          <cell r="CD109">
            <v>4.7125720572928822E-3</v>
          </cell>
          <cell r="CE109">
            <v>2.0964188776780744E-3</v>
          </cell>
          <cell r="CF109" t="e">
            <v>#DIV/0!</v>
          </cell>
          <cell r="CG109" t="e">
            <v>#DIV/0!</v>
          </cell>
          <cell r="CH109">
            <v>4.9154309576692505E-3</v>
          </cell>
          <cell r="CI109">
            <v>7.0175505171822224E-3</v>
          </cell>
          <cell r="CJ109" t="e">
            <v>#DIV/0!</v>
          </cell>
          <cell r="CK109">
            <v>6.7629948072751274E-3</v>
          </cell>
          <cell r="CL109">
            <v>4.9153354032676734E-3</v>
          </cell>
          <cell r="CM109">
            <v>5.283982169989607E-3</v>
          </cell>
          <cell r="CN109">
            <v>2.3869526800348734E-3</v>
          </cell>
          <cell r="CO109" t="e">
            <v>#DIV/0!</v>
          </cell>
          <cell r="CP109">
            <v>7.3082183516778145E-3</v>
          </cell>
          <cell r="CQ109">
            <v>4.6918087861801735E-3</v>
          </cell>
          <cell r="CR109">
            <v>5.7823308080234698E-3</v>
          </cell>
          <cell r="CS109">
            <v>7.561429309865089E-3</v>
          </cell>
          <cell r="CT109">
            <v>1.2883492623660505E-2</v>
          </cell>
          <cell r="CU109">
            <v>7.1665799716932625E-3</v>
          </cell>
          <cell r="CV109" t="e">
            <v>#DIV/0!</v>
          </cell>
          <cell r="CW109">
            <v>2.1977785612211807E-3</v>
          </cell>
          <cell r="CX109">
            <v>6.1890709623278334E-3</v>
          </cell>
          <cell r="CY109">
            <v>3.2485519810361877E-3</v>
          </cell>
          <cell r="CZ109" t="e">
            <v>#DIV/0!</v>
          </cell>
          <cell r="DA109">
            <v>4.3653815509761299E-3</v>
          </cell>
          <cell r="DB109" t="e">
            <v>#DIV/0!</v>
          </cell>
          <cell r="DC109" t="e">
            <v>#DIV/0!</v>
          </cell>
          <cell r="DD109">
            <v>3.0033847398227287E-3</v>
          </cell>
          <cell r="DE109">
            <v>2.7911614984804018E-3</v>
          </cell>
          <cell r="DF109">
            <v>5.0941388195061945E-3</v>
          </cell>
          <cell r="DG109" t="e">
            <v>#DIV/0!</v>
          </cell>
          <cell r="DH109" t="e">
            <v>#DIV/0!</v>
          </cell>
          <cell r="DI109" t="e">
            <v>#DIV/0!</v>
          </cell>
          <cell r="DJ109" t="e">
            <v>#DIV/0!</v>
          </cell>
          <cell r="DK109" t="e">
            <v>#DIV/0!</v>
          </cell>
          <cell r="DL109" t="e">
            <v>#DIV/0!</v>
          </cell>
          <cell r="DM109">
            <v>3.6219808427601584E-3</v>
          </cell>
        </row>
        <row r="110">
          <cell r="CA110">
            <v>31777</v>
          </cell>
          <cell r="CB110">
            <v>2.9960484489000238E-3</v>
          </cell>
          <cell r="CC110">
            <v>4.3916120021689209E-3</v>
          </cell>
          <cell r="CD110">
            <v>4.7269058267261771E-3</v>
          </cell>
          <cell r="CE110">
            <v>1.9294188422218279E-3</v>
          </cell>
          <cell r="CF110" t="e">
            <v>#DIV/0!</v>
          </cell>
          <cell r="CG110" t="e">
            <v>#DIV/0!</v>
          </cell>
          <cell r="CH110">
            <v>4.7459233962461409E-3</v>
          </cell>
          <cell r="CI110">
            <v>6.5614265384730279E-3</v>
          </cell>
          <cell r="CJ110" t="e">
            <v>#DIV/0!</v>
          </cell>
          <cell r="CK110">
            <v>5.884967907767785E-3</v>
          </cell>
          <cell r="CL110">
            <v>5.4572215686400499E-3</v>
          </cell>
          <cell r="CM110">
            <v>5.1207767514599573E-3</v>
          </cell>
          <cell r="CN110">
            <v>1.1888419826322077E-3</v>
          </cell>
          <cell r="CO110" t="e">
            <v>#DIV/0!</v>
          </cell>
          <cell r="CP110">
            <v>7.1344389898152063E-3</v>
          </cell>
          <cell r="CQ110">
            <v>4.2921791554561498E-3</v>
          </cell>
          <cell r="CR110">
            <v>5.1366220836099206E-3</v>
          </cell>
          <cell r="CS110">
            <v>7.7832571144072242E-3</v>
          </cell>
          <cell r="CT110">
            <v>1.2692279677564431E-2</v>
          </cell>
          <cell r="CU110">
            <v>7.2345926577858186E-3</v>
          </cell>
          <cell r="CV110" t="e">
            <v>#DIV/0!</v>
          </cell>
          <cell r="CW110">
            <v>2.1965425922273159E-3</v>
          </cell>
          <cell r="CX110">
            <v>6.1821299834784044E-3</v>
          </cell>
          <cell r="CY110">
            <v>9.9787049346617427E-4</v>
          </cell>
          <cell r="CZ110" t="e">
            <v>#DIV/0!</v>
          </cell>
          <cell r="DA110">
            <v>4.6520497645122089E-3</v>
          </cell>
          <cell r="DB110" t="e">
            <v>#DIV/0!</v>
          </cell>
          <cell r="DC110" t="e">
            <v>#DIV/0!</v>
          </cell>
          <cell r="DD110">
            <v>3.3033756756420201E-3</v>
          </cell>
          <cell r="DE110">
            <v>3.1830991605587581E-3</v>
          </cell>
          <cell r="DF110">
            <v>4.8997663511448856E-3</v>
          </cell>
          <cell r="DG110" t="e">
            <v>#DIV/0!</v>
          </cell>
          <cell r="DH110" t="e">
            <v>#DIV/0!</v>
          </cell>
          <cell r="DI110" t="e">
            <v>#DIV/0!</v>
          </cell>
          <cell r="DJ110" t="e">
            <v>#DIV/0!</v>
          </cell>
          <cell r="DK110" t="e">
            <v>#DIV/0!</v>
          </cell>
          <cell r="DL110" t="e">
            <v>#DIV/0!</v>
          </cell>
          <cell r="DM110">
            <v>3.2844706639359291E-3</v>
          </cell>
        </row>
        <row r="111">
          <cell r="CA111">
            <v>31867</v>
          </cell>
          <cell r="CB111">
            <v>3.4259304841958828E-3</v>
          </cell>
          <cell r="CC111">
            <v>4.2784540958249158E-3</v>
          </cell>
          <cell r="CD111">
            <v>4.9046162424234317E-3</v>
          </cell>
          <cell r="CE111">
            <v>2.0281176209341915E-3</v>
          </cell>
          <cell r="CF111" t="e">
            <v>#DIV/0!</v>
          </cell>
          <cell r="CG111" t="e">
            <v>#DIV/0!</v>
          </cell>
          <cell r="CH111">
            <v>4.551649816405573E-3</v>
          </cell>
          <cell r="CI111">
            <v>6.6014050591027299E-3</v>
          </cell>
          <cell r="CJ111" t="e">
            <v>#DIV/0!</v>
          </cell>
          <cell r="CK111">
            <v>6.2131575630008928E-3</v>
          </cell>
          <cell r="CL111">
            <v>4.7724927940740762E-3</v>
          </cell>
          <cell r="CM111">
            <v>5.1584103680191199E-3</v>
          </cell>
          <cell r="CN111">
            <v>3.3338916759512172E-4</v>
          </cell>
          <cell r="CO111" t="e">
            <v>#DIV/0!</v>
          </cell>
          <cell r="CP111">
            <v>6.9329436542688305E-3</v>
          </cell>
          <cell r="CQ111">
            <v>3.6749609186360276E-3</v>
          </cell>
          <cell r="CR111">
            <v>5.4611089676508519E-3</v>
          </cell>
          <cell r="CS111">
            <v>7.2998429964211157E-3</v>
          </cell>
          <cell r="CT111">
            <v>1.3007258604207473E-2</v>
          </cell>
          <cell r="CU111">
            <v>7.0716933337460096E-3</v>
          </cell>
          <cell r="CV111" t="e">
            <v>#DIV/0!</v>
          </cell>
          <cell r="CW111">
            <v>1.8587278632574394E-3</v>
          </cell>
          <cell r="CX111">
            <v>5.3210894732828497E-3</v>
          </cell>
          <cell r="CY111">
            <v>1.3800503533452301E-3</v>
          </cell>
          <cell r="CZ111" t="e">
            <v>#DIV/0!</v>
          </cell>
          <cell r="DA111">
            <v>4.2861339645055754E-3</v>
          </cell>
          <cell r="DB111" t="e">
            <v>#DIV/0!</v>
          </cell>
          <cell r="DC111" t="e">
            <v>#DIV/0!</v>
          </cell>
          <cell r="DD111">
            <v>3.6613592804410925E-3</v>
          </cell>
          <cell r="DE111">
            <v>3.119324369567611E-3</v>
          </cell>
          <cell r="DF111">
            <v>4.664348579055416E-3</v>
          </cell>
          <cell r="DG111" t="e">
            <v>#DIV/0!</v>
          </cell>
          <cell r="DH111" t="e">
            <v>#DIV/0!</v>
          </cell>
          <cell r="DI111" t="e">
            <v>#DIV/0!</v>
          </cell>
          <cell r="DJ111" t="e">
            <v>#DIV/0!</v>
          </cell>
          <cell r="DK111" t="e">
            <v>#DIV/0!</v>
          </cell>
          <cell r="DL111" t="e">
            <v>#DIV/0!</v>
          </cell>
          <cell r="DM111">
            <v>2.391752581381404E-3</v>
          </cell>
        </row>
        <row r="112">
          <cell r="CA112">
            <v>31958</v>
          </cell>
          <cell r="CB112">
            <v>3.2572099638417339E-3</v>
          </cell>
          <cell r="CC112">
            <v>4.4601936453628841E-3</v>
          </cell>
          <cell r="CD112">
            <v>5.0150090581319003E-3</v>
          </cell>
          <cell r="CE112">
            <v>2.0276457171210264E-3</v>
          </cell>
          <cell r="CF112" t="e">
            <v>#DIV/0!</v>
          </cell>
          <cell r="CG112" t="e">
            <v>#DIV/0!</v>
          </cell>
          <cell r="CH112">
            <v>4.405583839127647E-3</v>
          </cell>
          <cell r="CI112">
            <v>6.2314296498183598E-3</v>
          </cell>
          <cell r="CJ112" t="e">
            <v>#DIV/0!</v>
          </cell>
          <cell r="CK112">
            <v>6.42538943387187E-3</v>
          </cell>
          <cell r="CL112">
            <v>5.389146785090693E-3</v>
          </cell>
          <cell r="CM112">
            <v>5.3539862156552209E-3</v>
          </cell>
          <cell r="CN112">
            <v>8.0625738024173448E-4</v>
          </cell>
          <cell r="CO112" t="e">
            <v>#DIV/0!</v>
          </cell>
          <cell r="CP112">
            <v>6.7971499242450439E-3</v>
          </cell>
          <cell r="CQ112">
            <v>3.2677697973172602E-3</v>
          </cell>
          <cell r="CR112">
            <v>6.339896751664814E-3</v>
          </cell>
          <cell r="CS112">
            <v>7.6728466823182155E-3</v>
          </cell>
          <cell r="CT112">
            <v>1.2573710916768437E-2</v>
          </cell>
          <cell r="CU112">
            <v>7.1728521528155124E-3</v>
          </cell>
          <cell r="CV112" t="e">
            <v>#DIV/0!</v>
          </cell>
          <cell r="CW112">
            <v>2.1762842069774887E-3</v>
          </cell>
          <cell r="CX112">
            <v>5.785312725480005E-3</v>
          </cell>
          <cell r="CY112">
            <v>2.1681481269088089E-3</v>
          </cell>
          <cell r="CZ112" t="e">
            <v>#DIV/0!</v>
          </cell>
          <cell r="DA112">
            <v>4.2100646437260277E-3</v>
          </cell>
          <cell r="DB112" t="e">
            <v>#DIV/0!</v>
          </cell>
          <cell r="DC112" t="e">
            <v>#DIV/0!</v>
          </cell>
          <cell r="DD112">
            <v>3.9773056733051985E-3</v>
          </cell>
          <cell r="DE112">
            <v>4.1963521363374669E-3</v>
          </cell>
          <cell r="DF112">
            <v>4.2289563066534863E-3</v>
          </cell>
          <cell r="DG112" t="e">
            <v>#DIV/0!</v>
          </cell>
          <cell r="DH112" t="e">
            <v>#DIV/0!</v>
          </cell>
          <cell r="DI112" t="e">
            <v>#DIV/0!</v>
          </cell>
          <cell r="DJ112" t="e">
            <v>#DIV/0!</v>
          </cell>
          <cell r="DK112" t="e">
            <v>#DIV/0!</v>
          </cell>
          <cell r="DL112" t="e">
            <v>#DIV/0!</v>
          </cell>
          <cell r="DM112">
            <v>2.7090396875877193E-3</v>
          </cell>
        </row>
        <row r="113">
          <cell r="CA113">
            <v>32050</v>
          </cell>
          <cell r="CB113">
            <v>3.5660230552730988E-3</v>
          </cell>
          <cell r="CC113">
            <v>4.7303969086004063E-3</v>
          </cell>
          <cell r="CD113">
            <v>5.056327166554994E-3</v>
          </cell>
          <cell r="CE113">
            <v>2.1615917460610506E-3</v>
          </cell>
          <cell r="CF113" t="e">
            <v>#DIV/0!</v>
          </cell>
          <cell r="CG113" t="e">
            <v>#DIV/0!</v>
          </cell>
          <cell r="CH113">
            <v>4.3084550893395523E-3</v>
          </cell>
          <cell r="CI113">
            <v>6.2451083128925392E-3</v>
          </cell>
          <cell r="CJ113" t="e">
            <v>#DIV/0!</v>
          </cell>
          <cell r="CK113">
            <v>6.3114311397408198E-3</v>
          </cell>
          <cell r="CL113">
            <v>5.1415918959005881E-3</v>
          </cell>
          <cell r="CM113">
            <v>5.4798692627855642E-3</v>
          </cell>
          <cell r="CN113">
            <v>7.6535266966422377E-4</v>
          </cell>
          <cell r="CO113" t="e">
            <v>#DIV/0!</v>
          </cell>
          <cell r="CP113">
            <v>6.7234126452446587E-3</v>
          </cell>
          <cell r="CQ113">
            <v>3.0677502493203388E-3</v>
          </cell>
          <cell r="CR113">
            <v>6.1417889720232601E-3</v>
          </cell>
          <cell r="CS113">
            <v>7.9710607295668066E-3</v>
          </cell>
          <cell r="CT113">
            <v>1.152445925661807E-2</v>
          </cell>
          <cell r="CU113">
            <v>7.2618896325920609E-3</v>
          </cell>
          <cell r="CV113" t="e">
            <v>#DIV/0!</v>
          </cell>
          <cell r="CW113">
            <v>2.1893832033859834E-3</v>
          </cell>
          <cell r="CX113">
            <v>5.4125488222441093E-3</v>
          </cell>
          <cell r="CY113">
            <v>3.0145619515536902E-3</v>
          </cell>
          <cell r="CZ113" t="e">
            <v>#DIV/0!</v>
          </cell>
          <cell r="DA113">
            <v>4.4013210641012908E-3</v>
          </cell>
          <cell r="DB113" t="e">
            <v>#DIV/0!</v>
          </cell>
          <cell r="DC113" t="e">
            <v>#DIV/0!</v>
          </cell>
          <cell r="DD113">
            <v>4.3996174824744629E-3</v>
          </cell>
          <cell r="DE113">
            <v>4.5326618687316607E-3</v>
          </cell>
          <cell r="DF113">
            <v>3.9958036981577235E-3</v>
          </cell>
          <cell r="DG113" t="e">
            <v>#DIV/0!</v>
          </cell>
          <cell r="DH113" t="e">
            <v>#DIV/0!</v>
          </cell>
          <cell r="DI113" t="e">
            <v>#DIV/0!</v>
          </cell>
          <cell r="DJ113" t="e">
            <v>#DIV/0!</v>
          </cell>
          <cell r="DK113" t="e">
            <v>#DIV/0!</v>
          </cell>
          <cell r="DL113" t="e">
            <v>#DIV/0!</v>
          </cell>
          <cell r="DM113">
            <v>2.853672712341515E-3</v>
          </cell>
        </row>
        <row r="114">
          <cell r="CA114">
            <v>32142</v>
          </cell>
          <cell r="CB114">
            <v>4.065461940221976E-3</v>
          </cell>
          <cell r="CC114">
            <v>4.3654558707516807E-3</v>
          </cell>
          <cell r="CD114">
            <v>5.0529694733053437E-3</v>
          </cell>
          <cell r="CE114">
            <v>1.9340006995930941E-3</v>
          </cell>
          <cell r="CF114" t="e">
            <v>#DIV/0!</v>
          </cell>
          <cell r="CG114" t="e">
            <v>#DIV/0!</v>
          </cell>
          <cell r="CH114">
            <v>4.2666976603057292E-3</v>
          </cell>
          <cell r="CI114">
            <v>6.3354537603323548E-3</v>
          </cell>
          <cell r="CJ114" t="e">
            <v>#DIV/0!</v>
          </cell>
          <cell r="CK114">
            <v>6.8829761382930513E-3</v>
          </cell>
          <cell r="CL114">
            <v>5.1478583457267137E-3</v>
          </cell>
          <cell r="CM114">
            <v>5.1544828887835018E-3</v>
          </cell>
          <cell r="CN114">
            <v>6.2590946297448602E-4</v>
          </cell>
          <cell r="CO114" t="e">
            <v>#DIV/0!</v>
          </cell>
          <cell r="CP114">
            <v>6.6778875996888146E-3</v>
          </cell>
          <cell r="CQ114">
            <v>3.0502281098574945E-3</v>
          </cell>
          <cell r="CR114">
            <v>6.1811537422343018E-3</v>
          </cell>
          <cell r="CS114">
            <v>8.1664712785730533E-3</v>
          </cell>
          <cell r="CT114">
            <v>1.1481848961011776E-2</v>
          </cell>
          <cell r="CU114">
            <v>7.331229738762041E-3</v>
          </cell>
          <cell r="CV114" t="e">
            <v>#DIV/0!</v>
          </cell>
          <cell r="CW114">
            <v>2.0983066227747843E-3</v>
          </cell>
          <cell r="CX114">
            <v>5.0621376323387226E-3</v>
          </cell>
          <cell r="CY114">
            <v>3.8067415932932585E-3</v>
          </cell>
          <cell r="CZ114" t="e">
            <v>#DIV/0!</v>
          </cell>
          <cell r="DA114">
            <v>4.6265939501123092E-3</v>
          </cell>
          <cell r="DB114" t="e">
            <v>#DIV/0!</v>
          </cell>
          <cell r="DC114" t="e">
            <v>#DIV/0!</v>
          </cell>
          <cell r="DD114">
            <v>4.3025575077402182E-3</v>
          </cell>
          <cell r="DE114">
            <v>6.2639571789485093E-3</v>
          </cell>
          <cell r="DF114">
            <v>4.4344367366068865E-3</v>
          </cell>
          <cell r="DG114" t="e">
            <v>#DIV/0!</v>
          </cell>
          <cell r="DH114" t="e">
            <v>#DIV/0!</v>
          </cell>
          <cell r="DI114" t="e">
            <v>#DIV/0!</v>
          </cell>
          <cell r="DJ114" t="e">
            <v>#DIV/0!</v>
          </cell>
          <cell r="DK114" t="e">
            <v>#DIV/0!</v>
          </cell>
          <cell r="DL114" t="e">
            <v>#DIV/0!</v>
          </cell>
          <cell r="DM114">
            <v>2.8182558926654112E-3</v>
          </cell>
        </row>
        <row r="115">
          <cell r="CA115">
            <v>32233</v>
          </cell>
          <cell r="CB115">
            <v>3.7659851753913259E-3</v>
          </cell>
          <cell r="CC115">
            <v>5.2447324386229403E-3</v>
          </cell>
          <cell r="CD115">
            <v>5.0046035583286991E-3</v>
          </cell>
          <cell r="CE115">
            <v>2.0241994937158364E-3</v>
          </cell>
          <cell r="CF115" t="e">
            <v>#DIV/0!</v>
          </cell>
          <cell r="CG115" t="e">
            <v>#DIV/0!</v>
          </cell>
          <cell r="CH115">
            <v>4.2804356859248551E-3</v>
          </cell>
          <cell r="CI115">
            <v>5.9207047829853117E-3</v>
          </cell>
          <cell r="CJ115" t="e">
            <v>#DIV/0!</v>
          </cell>
          <cell r="CK115">
            <v>6.5801224803705653E-3</v>
          </cell>
          <cell r="CL115">
            <v>5.6607057119918954E-3</v>
          </cell>
          <cell r="CM115">
            <v>5.2782160563876138E-3</v>
          </cell>
          <cell r="CN115">
            <v>5.3319055056919028E-5</v>
          </cell>
          <cell r="CO115" t="e">
            <v>#DIV/0!</v>
          </cell>
          <cell r="CP115">
            <v>6.6601671520177871E-3</v>
          </cell>
          <cell r="CQ115">
            <v>3.2141257750473496E-3</v>
          </cell>
          <cell r="CR115">
            <v>6.2500106217148353E-3</v>
          </cell>
          <cell r="CS115">
            <v>8.2658979801727012E-3</v>
          </cell>
          <cell r="CT115">
            <v>1.3204331271463896E-2</v>
          </cell>
          <cell r="CU115">
            <v>7.6683233973248053E-3</v>
          </cell>
          <cell r="CV115" t="e">
            <v>#DIV/0!</v>
          </cell>
          <cell r="CW115">
            <v>2.0585935828829312E-3</v>
          </cell>
          <cell r="CX115">
            <v>7.0384057361363161E-3</v>
          </cell>
          <cell r="CY115">
            <v>6.3343560789034387E-3</v>
          </cell>
          <cell r="CZ115" t="e">
            <v>#DIV/0!</v>
          </cell>
          <cell r="DA115">
            <v>4.388156484382272E-3</v>
          </cell>
          <cell r="DB115" t="e">
            <v>#DIV/0!</v>
          </cell>
          <cell r="DC115" t="e">
            <v>#DIV/0!</v>
          </cell>
          <cell r="DD115">
            <v>4.2186594741352333E-3</v>
          </cell>
          <cell r="DE115">
            <v>5.3154825131441043E-3</v>
          </cell>
          <cell r="DF115">
            <v>4.2800241767708691E-3</v>
          </cell>
          <cell r="DG115" t="e">
            <v>#DIV/0!</v>
          </cell>
          <cell r="DH115" t="e">
            <v>#DIV/0!</v>
          </cell>
          <cell r="DI115" t="e">
            <v>#DIV/0!</v>
          </cell>
          <cell r="DJ115" t="e">
            <v>#DIV/0!</v>
          </cell>
          <cell r="DK115" t="e">
            <v>#DIV/0!</v>
          </cell>
          <cell r="DL115" t="e">
            <v>#DIV/0!</v>
          </cell>
          <cell r="DM115">
            <v>2.4774420859329711E-3</v>
          </cell>
        </row>
        <row r="116">
          <cell r="CA116">
            <v>32324</v>
          </cell>
          <cell r="CB116">
            <v>3.4011114257425342E-3</v>
          </cell>
          <cell r="CC116">
            <v>5.1514356505830972E-3</v>
          </cell>
          <cell r="CD116">
            <v>4.9943670376570576E-3</v>
          </cell>
          <cell r="CE116">
            <v>2.2827199459566267E-3</v>
          </cell>
          <cell r="CF116" t="e">
            <v>#DIV/0!</v>
          </cell>
          <cell r="CG116" t="e">
            <v>#DIV/0!</v>
          </cell>
          <cell r="CH116">
            <v>4.238544494426566E-3</v>
          </cell>
          <cell r="CI116">
            <v>5.9427980524070084E-3</v>
          </cell>
          <cell r="CJ116" t="e">
            <v>#DIV/0!</v>
          </cell>
          <cell r="CK116">
            <v>6.6480901485035217E-3</v>
          </cell>
          <cell r="CL116">
            <v>4.9165140641887458E-3</v>
          </cell>
          <cell r="CM116">
            <v>5.0263628501586357E-3</v>
          </cell>
          <cell r="CN116">
            <v>-5.622620132566369E-4</v>
          </cell>
          <cell r="CO116" t="e">
            <v>#DIV/0!</v>
          </cell>
          <cell r="CP116">
            <v>6.7702280261950961E-3</v>
          </cell>
          <cell r="CQ116">
            <v>3.2781693219012418E-3</v>
          </cell>
          <cell r="CR116">
            <v>6.0039143650020997E-3</v>
          </cell>
          <cell r="CS116">
            <v>8.0197959403299074E-3</v>
          </cell>
          <cell r="CT116">
            <v>1.2472298185824071E-2</v>
          </cell>
          <cell r="CU116">
            <v>7.5644481442933564E-3</v>
          </cell>
          <cell r="CV116" t="e">
            <v>#DIV/0!</v>
          </cell>
          <cell r="CW116">
            <v>2.1587372029225672E-3</v>
          </cell>
          <cell r="CX116">
            <v>4.3946811181285236E-3</v>
          </cell>
          <cell r="CY116">
            <v>4.1843699730195385E-3</v>
          </cell>
          <cell r="CZ116" t="e">
            <v>#DIV/0!</v>
          </cell>
          <cell r="DA116">
            <v>5.1539812774558658E-3</v>
          </cell>
          <cell r="DB116" t="e">
            <v>#DIV/0!</v>
          </cell>
          <cell r="DC116" t="e">
            <v>#DIV/0!</v>
          </cell>
          <cell r="DD116">
            <v>3.9727835871509378E-3</v>
          </cell>
          <cell r="DE116">
            <v>5.2583145540068517E-3</v>
          </cell>
          <cell r="DF116">
            <v>3.5477871075963729E-3</v>
          </cell>
          <cell r="DG116" t="e">
            <v>#DIV/0!</v>
          </cell>
          <cell r="DH116" t="e">
            <v>#DIV/0!</v>
          </cell>
          <cell r="DI116" t="e">
            <v>#DIV/0!</v>
          </cell>
          <cell r="DJ116" t="e">
            <v>#DIV/0!</v>
          </cell>
          <cell r="DK116" t="e">
            <v>#DIV/0!</v>
          </cell>
          <cell r="DL116" t="e">
            <v>#DIV/0!</v>
          </cell>
          <cell r="DM116">
            <v>2.780281466897508E-3</v>
          </cell>
        </row>
        <row r="117">
          <cell r="CA117">
            <v>32416</v>
          </cell>
          <cell r="CB117">
            <v>3.0692985257153999E-3</v>
          </cell>
          <cell r="CC117">
            <v>5.2900158423415996E-3</v>
          </cell>
          <cell r="CD117">
            <v>5.0223247382985472E-3</v>
          </cell>
          <cell r="CE117">
            <v>2.367292657854664E-3</v>
          </cell>
          <cell r="CF117" t="e">
            <v>#DIV/0!</v>
          </cell>
          <cell r="CG117" t="e">
            <v>#DIV/0!</v>
          </cell>
          <cell r="CH117">
            <v>4.1418125945516197E-3</v>
          </cell>
          <cell r="CI117">
            <v>6.0144145703876521E-3</v>
          </cell>
          <cell r="CJ117" t="e">
            <v>#DIV/0!</v>
          </cell>
          <cell r="CK117">
            <v>6.7962928326366105E-3</v>
          </cell>
          <cell r="CL117">
            <v>5.0886772106998688E-3</v>
          </cell>
          <cell r="CM117">
            <v>4.9669162035456708E-3</v>
          </cell>
          <cell r="CN117">
            <v>3.9791988976920211E-4</v>
          </cell>
          <cell r="CO117" t="e">
            <v>#DIV/0!</v>
          </cell>
          <cell r="CP117">
            <v>7.0027856183621897E-3</v>
          </cell>
          <cell r="CQ117">
            <v>3.2414405321308125E-3</v>
          </cell>
          <cell r="CR117">
            <v>6.2596243697574938E-3</v>
          </cell>
          <cell r="CS117">
            <v>8.124528040939558E-3</v>
          </cell>
          <cell r="CT117">
            <v>1.295484543537811E-2</v>
          </cell>
          <cell r="CU117">
            <v>7.8594290468012359E-3</v>
          </cell>
          <cell r="CV117" t="e">
            <v>#DIV/0!</v>
          </cell>
          <cell r="CW117">
            <v>2.1147142297943842E-3</v>
          </cell>
          <cell r="CX117">
            <v>3.7950093303854597E-3</v>
          </cell>
          <cell r="CY117">
            <v>5.6745629800398299E-3</v>
          </cell>
          <cell r="CZ117" t="e">
            <v>#DIV/0!</v>
          </cell>
          <cell r="DA117">
            <v>4.7987093051606363E-3</v>
          </cell>
          <cell r="DB117" t="e">
            <v>#DIV/0!</v>
          </cell>
          <cell r="DC117" t="e">
            <v>#DIV/0!</v>
          </cell>
          <cell r="DD117">
            <v>3.9246353731700462E-3</v>
          </cell>
          <cell r="DE117">
            <v>5.3331401879978145E-3</v>
          </cell>
          <cell r="DF117">
            <v>3.4053468662965936E-3</v>
          </cell>
          <cell r="DG117" t="e">
            <v>#DIV/0!</v>
          </cell>
          <cell r="DH117" t="e">
            <v>#DIV/0!</v>
          </cell>
          <cell r="DI117" t="e">
            <v>#DIV/0!</v>
          </cell>
          <cell r="DJ117" t="e">
            <v>#DIV/0!</v>
          </cell>
          <cell r="DK117" t="e">
            <v>#DIV/0!</v>
          </cell>
          <cell r="DL117" t="e">
            <v>#DIV/0!</v>
          </cell>
          <cell r="DM117">
            <v>2.7151224940209356E-3</v>
          </cell>
        </row>
        <row r="118">
          <cell r="CA118">
            <v>32508</v>
          </cell>
          <cell r="CB118">
            <v>2.8206340252524805E-3</v>
          </cell>
          <cell r="CC118">
            <v>5.3217546335768921E-3</v>
          </cell>
          <cell r="CD118">
            <v>5.1000711038405892E-3</v>
          </cell>
          <cell r="CE118">
            <v>2.4560415189346652E-3</v>
          </cell>
          <cell r="CF118" t="e">
            <v>#DIV/0!</v>
          </cell>
          <cell r="CG118" t="e">
            <v>#DIV/0!</v>
          </cell>
          <cell r="CH118">
            <v>3.9811491687072043E-3</v>
          </cell>
          <cell r="CI118">
            <v>5.6830797220533916E-3</v>
          </cell>
          <cell r="CJ118" t="e">
            <v>#DIV/0!</v>
          </cell>
          <cell r="CK118">
            <v>6.7311210706536197E-3</v>
          </cell>
          <cell r="CL118">
            <v>4.8318888900190345E-3</v>
          </cell>
          <cell r="CM118">
            <v>4.8944825971833639E-3</v>
          </cell>
          <cell r="CN118">
            <v>-1.4820919343353251E-3</v>
          </cell>
          <cell r="CO118" t="e">
            <v>#DIV/0!</v>
          </cell>
          <cell r="CP118">
            <v>7.381721065889771E-3</v>
          </cell>
          <cell r="CQ118">
            <v>3.1328005107058576E-3</v>
          </cell>
          <cell r="CR118">
            <v>6.1904255069796356E-3</v>
          </cell>
          <cell r="CS118">
            <v>8.0743183789584033E-3</v>
          </cell>
          <cell r="CT118">
            <v>1.2535892566275237E-2</v>
          </cell>
          <cell r="CU118">
            <v>8.3430823209697021E-3</v>
          </cell>
          <cell r="CV118" t="e">
            <v>#DIV/0!</v>
          </cell>
          <cell r="CW118">
            <v>1.8548669523290929E-3</v>
          </cell>
          <cell r="CX118">
            <v>4.4381708278626447E-3</v>
          </cell>
          <cell r="CY118">
            <v>5.5738384473922572E-3</v>
          </cell>
          <cell r="CZ118" t="e">
            <v>#DIV/0!</v>
          </cell>
          <cell r="DA118">
            <v>4.8541062896414024E-3</v>
          </cell>
          <cell r="DB118" t="e">
            <v>#DIV/0!</v>
          </cell>
          <cell r="DC118" t="e">
            <v>#DIV/0!</v>
          </cell>
          <cell r="DD118">
            <v>4.1077821777615901E-3</v>
          </cell>
          <cell r="DE118">
            <v>5.2077993308969782E-3</v>
          </cell>
          <cell r="DF118">
            <v>3.3084647718678748E-3</v>
          </cell>
          <cell r="DG118" t="e">
            <v>#DIV/0!</v>
          </cell>
          <cell r="DH118" t="e">
            <v>#DIV/0!</v>
          </cell>
          <cell r="DI118" t="e">
            <v>#DIV/0!</v>
          </cell>
          <cell r="DJ118" t="e">
            <v>#DIV/0!</v>
          </cell>
          <cell r="DK118" t="e">
            <v>#DIV/0!</v>
          </cell>
          <cell r="DL118" t="e">
            <v>#DIV/0!</v>
          </cell>
          <cell r="DM118">
            <v>2.7129680814281048E-3</v>
          </cell>
        </row>
        <row r="119">
          <cell r="CA119">
            <v>32598</v>
          </cell>
          <cell r="CB119">
            <v>1.9760597526064655E-3</v>
          </cell>
          <cell r="CC119">
            <v>4.8620952673060491E-3</v>
          </cell>
          <cell r="CD119">
            <v>5.2273888283494666E-3</v>
          </cell>
          <cell r="CE119">
            <v>2.4322502696572908E-3</v>
          </cell>
          <cell r="CF119" t="e">
            <v>#DIV/0!</v>
          </cell>
          <cell r="CG119" t="e">
            <v>#DIV/0!</v>
          </cell>
          <cell r="CH119">
            <v>3.7588105617618328E-3</v>
          </cell>
          <cell r="CI119">
            <v>6.0903300734382439E-3</v>
          </cell>
          <cell r="CJ119" t="e">
            <v>#DIV/0!</v>
          </cell>
          <cell r="CK119">
            <v>6.5553060178435516E-3</v>
          </cell>
          <cell r="CL119">
            <v>5.1655114773140193E-3</v>
          </cell>
          <cell r="CM119">
            <v>5.0331113869773849E-3</v>
          </cell>
          <cell r="CN119">
            <v>-5.7713712510340238E-4</v>
          </cell>
          <cell r="CO119" t="e">
            <v>#DIV/0!</v>
          </cell>
          <cell r="CP119">
            <v>7.9042645911708426E-3</v>
          </cell>
          <cell r="CQ119">
            <v>2.9508291878058259E-3</v>
          </cell>
          <cell r="CR119">
            <v>6.042026616933799E-3</v>
          </cell>
          <cell r="CS119">
            <v>8.3605762111856417E-3</v>
          </cell>
          <cell r="CT119">
            <v>1.2049770932798087E-2</v>
          </cell>
          <cell r="CU119">
            <v>8.9270622553420838E-3</v>
          </cell>
          <cell r="CV119" t="e">
            <v>#DIV/0!</v>
          </cell>
          <cell r="CW119">
            <v>3.4442998441223728E-3</v>
          </cell>
          <cell r="CX119">
            <v>4.9955536979774309E-3</v>
          </cell>
          <cell r="CY119">
            <v>5.7311463132356938E-3</v>
          </cell>
          <cell r="CZ119" t="e">
            <v>#DIV/0!</v>
          </cell>
          <cell r="DA119">
            <v>4.7498550799017995E-3</v>
          </cell>
          <cell r="DB119" t="e">
            <v>#DIV/0!</v>
          </cell>
          <cell r="DC119" t="e">
            <v>#DIV/0!</v>
          </cell>
          <cell r="DD119">
            <v>3.789973186651069E-3</v>
          </cell>
          <cell r="DE119">
            <v>4.9370692206063185E-3</v>
          </cell>
          <cell r="DF119">
            <v>3.3522437424965577E-3</v>
          </cell>
          <cell r="DG119" t="e">
            <v>#DIV/0!</v>
          </cell>
          <cell r="DH119" t="e">
            <v>#DIV/0!</v>
          </cell>
          <cell r="DI119" t="e">
            <v>#DIV/0!</v>
          </cell>
          <cell r="DJ119" t="e">
            <v>#DIV/0!</v>
          </cell>
          <cell r="DK119" t="e">
            <v>#DIV/0!</v>
          </cell>
          <cell r="DL119" t="e">
            <v>#DIV/0!</v>
          </cell>
          <cell r="DM119">
            <v>2.9622689164976734E-3</v>
          </cell>
        </row>
        <row r="120">
          <cell r="CA120">
            <v>32689</v>
          </cell>
          <cell r="CB120">
            <v>2.6462728177723159E-3</v>
          </cell>
          <cell r="CC120">
            <v>4.6013638114269784E-3</v>
          </cell>
          <cell r="CD120">
            <v>5.25354297696935E-3</v>
          </cell>
          <cell r="CE120">
            <v>2.475336956844923E-3</v>
          </cell>
          <cell r="CF120" t="e">
            <v>#DIV/0!</v>
          </cell>
          <cell r="CG120" t="e">
            <v>#DIV/0!</v>
          </cell>
          <cell r="CH120">
            <v>3.6445370758003471E-3</v>
          </cell>
          <cell r="CI120">
            <v>5.9232567534213409E-3</v>
          </cell>
          <cell r="CJ120" t="e">
            <v>#DIV/0!</v>
          </cell>
          <cell r="CK120">
            <v>6.3333556860326237E-3</v>
          </cell>
          <cell r="CL120">
            <v>5.1651285787239877E-3</v>
          </cell>
          <cell r="CM120">
            <v>4.0426758929285097E-3</v>
          </cell>
          <cell r="CN120">
            <v>-6.4805446285178263E-4</v>
          </cell>
          <cell r="CO120" t="e">
            <v>#DIV/0!</v>
          </cell>
          <cell r="CP120">
            <v>8.3030393172734748E-3</v>
          </cell>
          <cell r="CQ120">
            <v>2.7997408224590238E-3</v>
          </cell>
          <cell r="CR120">
            <v>6.1101907265386666E-3</v>
          </cell>
          <cell r="CS120">
            <v>7.4736100290125063E-3</v>
          </cell>
          <cell r="CT120">
            <v>1.141604334251323E-2</v>
          </cell>
          <cell r="CU120">
            <v>9.435200212458866E-3</v>
          </cell>
          <cell r="CV120" t="e">
            <v>#DIV/0!</v>
          </cell>
          <cell r="CW120">
            <v>2.2447121576768926E-3</v>
          </cell>
          <cell r="CX120">
            <v>5.574478387352047E-3</v>
          </cell>
          <cell r="CY120">
            <v>7.0953972112436257E-3</v>
          </cell>
          <cell r="CZ120" t="e">
            <v>#DIV/0!</v>
          </cell>
          <cell r="DA120">
            <v>4.7423480730634073E-3</v>
          </cell>
          <cell r="DB120" t="e">
            <v>#DIV/0!</v>
          </cell>
          <cell r="DC120" t="e">
            <v>#DIV/0!</v>
          </cell>
          <cell r="DD120">
            <v>3.9506505620556407E-3</v>
          </cell>
          <cell r="DE120">
            <v>5.0267836116426046E-3</v>
          </cell>
          <cell r="DF120">
            <v>3.5271397180742735E-3</v>
          </cell>
          <cell r="DG120" t="e">
            <v>#DIV/0!</v>
          </cell>
          <cell r="DH120" t="e">
            <v>#DIV/0!</v>
          </cell>
          <cell r="DI120" t="e">
            <v>#DIV/0!</v>
          </cell>
          <cell r="DJ120" t="e">
            <v>#DIV/0!</v>
          </cell>
          <cell r="DK120" t="e">
            <v>#DIV/0!</v>
          </cell>
          <cell r="DL120" t="e">
            <v>#DIV/0!</v>
          </cell>
          <cell r="DM120">
            <v>2.2977217948410011E-3</v>
          </cell>
        </row>
        <row r="121">
          <cell r="CA121">
            <v>32781</v>
          </cell>
          <cell r="CB121">
            <v>2.5779154202757058E-3</v>
          </cell>
          <cell r="CC121">
            <v>4.4773174549836148E-3</v>
          </cell>
          <cell r="CD121">
            <v>5.179445297402269E-3</v>
          </cell>
          <cell r="CE121">
            <v>2.5562433186941931E-3</v>
          </cell>
          <cell r="CF121" t="e">
            <v>#DIV/0!</v>
          </cell>
          <cell r="CG121" t="e">
            <v>#DIV/0!</v>
          </cell>
          <cell r="CH121">
            <v>3.6347924250317689E-3</v>
          </cell>
          <cell r="CI121">
            <v>5.8619533532088932E-3</v>
          </cell>
          <cell r="CJ121" t="e">
            <v>#DIV/0!</v>
          </cell>
          <cell r="CK121">
            <v>6.8701824318911087E-3</v>
          </cell>
          <cell r="CL121">
            <v>5.095793235783558E-3</v>
          </cell>
          <cell r="CM121">
            <v>4.6653397427379364E-3</v>
          </cell>
          <cell r="CN121">
            <v>3.3628885080130009E-4</v>
          </cell>
          <cell r="CO121" t="e">
            <v>#DIV/0!</v>
          </cell>
          <cell r="CP121">
            <v>8.5756842132167447E-3</v>
          </cell>
          <cell r="CQ121">
            <v>2.6801328610541741E-3</v>
          </cell>
          <cell r="CR121">
            <v>6.0521968282517711E-3</v>
          </cell>
          <cell r="CS121">
            <v>7.6760807915010106E-3</v>
          </cell>
          <cell r="CT121">
            <v>1.213199389980826E-2</v>
          </cell>
          <cell r="CU121">
            <v>9.7036690495943996E-3</v>
          </cell>
          <cell r="CV121" t="e">
            <v>#DIV/0!</v>
          </cell>
          <cell r="CW121">
            <v>2.2084625669311795E-3</v>
          </cell>
          <cell r="CX121">
            <v>4.7840858860858509E-3</v>
          </cell>
          <cell r="CY121">
            <v>6.1166105982425559E-3</v>
          </cell>
          <cell r="CZ121" t="e">
            <v>#DIV/0!</v>
          </cell>
          <cell r="DA121">
            <v>4.748034823903252E-3</v>
          </cell>
          <cell r="DB121" t="e">
            <v>#DIV/0!</v>
          </cell>
          <cell r="DC121" t="e">
            <v>#DIV/0!</v>
          </cell>
          <cell r="DD121">
            <v>3.6409006245337245E-3</v>
          </cell>
          <cell r="DE121">
            <v>5.9432090131102729E-3</v>
          </cell>
          <cell r="DF121">
            <v>3.4309716800254493E-3</v>
          </cell>
          <cell r="DG121" t="e">
            <v>#DIV/0!</v>
          </cell>
          <cell r="DH121" t="e">
            <v>#DIV/0!</v>
          </cell>
          <cell r="DI121" t="e">
            <v>#DIV/0!</v>
          </cell>
          <cell r="DJ121" t="e">
            <v>#DIV/0!</v>
          </cell>
          <cell r="DK121" t="e">
            <v>#DIV/0!</v>
          </cell>
          <cell r="DL121" t="e">
            <v>#DIV/0!</v>
          </cell>
          <cell r="DM121">
            <v>2.528210842852313E-3</v>
          </cell>
        </row>
        <row r="122">
          <cell r="CA122">
            <v>32873</v>
          </cell>
          <cell r="CB122">
            <v>2.0491142816757234E-3</v>
          </cell>
          <cell r="CC122">
            <v>4.3752660943409127E-3</v>
          </cell>
          <cell r="CD122">
            <v>4.9976127259540089E-3</v>
          </cell>
          <cell r="CE122">
            <v>2.5835231375821248E-3</v>
          </cell>
          <cell r="CF122" t="e">
            <v>#DIV/0!</v>
          </cell>
          <cell r="CG122" t="e">
            <v>#DIV/0!</v>
          </cell>
          <cell r="CH122">
            <v>3.7223296685539252E-3</v>
          </cell>
          <cell r="CI122">
            <v>5.488430641346756E-3</v>
          </cell>
          <cell r="CJ122" t="e">
            <v>#DIV/0!</v>
          </cell>
          <cell r="CK122">
            <v>6.6767294341898405E-3</v>
          </cell>
          <cell r="CL122">
            <v>5.6245292346080219E-3</v>
          </cell>
          <cell r="CM122">
            <v>4.4089663374046436E-3</v>
          </cell>
          <cell r="CN122">
            <v>1.3211614456404009E-4</v>
          </cell>
          <cell r="CO122" t="e">
            <v>#DIV/0!</v>
          </cell>
          <cell r="CP122">
            <v>8.7645197124403551E-3</v>
          </cell>
          <cell r="CQ122">
            <v>2.5662504164574163E-3</v>
          </cell>
          <cell r="CR122">
            <v>5.6911114182864268E-3</v>
          </cell>
          <cell r="CS122">
            <v>8.2840215592247628E-3</v>
          </cell>
          <cell r="CT122">
            <v>1.2893383138101056E-2</v>
          </cell>
          <cell r="CU122">
            <v>9.8197800438991067E-3</v>
          </cell>
          <cell r="CV122" t="e">
            <v>#DIV/0!</v>
          </cell>
          <cell r="CW122">
            <v>1.9211572333246774E-3</v>
          </cell>
          <cell r="CX122">
            <v>5.0331809581121798E-3</v>
          </cell>
          <cell r="CY122">
            <v>6.2084159541662184E-3</v>
          </cell>
          <cell r="CZ122" t="e">
            <v>#DIV/0!</v>
          </cell>
          <cell r="DA122">
            <v>4.7347002221283189E-3</v>
          </cell>
          <cell r="DB122" t="e">
            <v>#DIV/0!</v>
          </cell>
          <cell r="DC122" t="e">
            <v>#DIV/0!</v>
          </cell>
          <cell r="DD122">
            <v>3.8718866497317928E-3</v>
          </cell>
          <cell r="DE122">
            <v>6.928536318716985E-3</v>
          </cell>
          <cell r="DF122">
            <v>3.2763941634890437E-3</v>
          </cell>
          <cell r="DG122" t="e">
            <v>#DIV/0!</v>
          </cell>
          <cell r="DH122" t="e">
            <v>#DIV/0!</v>
          </cell>
          <cell r="DI122" t="e">
            <v>#DIV/0!</v>
          </cell>
          <cell r="DJ122" t="e">
            <v>#DIV/0!</v>
          </cell>
          <cell r="DK122" t="e">
            <v>#DIV/0!</v>
          </cell>
          <cell r="DL122" t="e">
            <v>#DIV/0!</v>
          </cell>
          <cell r="DM122">
            <v>2.7086572170994137E-3</v>
          </cell>
        </row>
        <row r="123">
          <cell r="CA123">
            <v>32963</v>
          </cell>
          <cell r="CB123">
            <v>2.4359221230649932E-3</v>
          </cell>
          <cell r="CC123">
            <v>4.4212980155719341E-3</v>
          </cell>
          <cell r="CD123">
            <v>4.7113319581818412E-3</v>
          </cell>
          <cell r="CE123">
            <v>2.5603643249758694E-3</v>
          </cell>
          <cell r="CF123" t="e">
            <v>#DIV/0!</v>
          </cell>
          <cell r="CG123" t="e">
            <v>#DIV/0!</v>
          </cell>
          <cell r="CH123">
            <v>3.8098362001378894E-3</v>
          </cell>
          <cell r="CI123">
            <v>5.0849227748623518E-3</v>
          </cell>
          <cell r="CJ123" t="e">
            <v>#DIV/0!</v>
          </cell>
          <cell r="CK123">
            <v>6.6431735761930148E-3</v>
          </cell>
          <cell r="CL123">
            <v>5.5120474969124755E-3</v>
          </cell>
          <cell r="CM123">
            <v>4.8114403492724028E-3</v>
          </cell>
          <cell r="CN123">
            <v>-7.0300585589793958E-4</v>
          </cell>
          <cell r="CO123" t="e">
            <v>#DIV/0!</v>
          </cell>
          <cell r="CP123">
            <v>8.8672869665865298E-3</v>
          </cell>
          <cell r="CQ123">
            <v>2.4583633762119751E-3</v>
          </cell>
          <cell r="CR123">
            <v>5.4837541768928133E-3</v>
          </cell>
          <cell r="CS123">
            <v>7.9545957545450324E-3</v>
          </cell>
          <cell r="CT123">
            <v>1.3832543372145522E-2</v>
          </cell>
          <cell r="CU123">
            <v>9.7998596239666277E-3</v>
          </cell>
          <cell r="CV123" t="e">
            <v>#DIV/0!</v>
          </cell>
          <cell r="CW123">
            <v>2.1480212028425457E-3</v>
          </cell>
          <cell r="CX123">
            <v>4.0729427361617778E-3</v>
          </cell>
          <cell r="CY123">
            <v>6.2689249764514791E-3</v>
          </cell>
          <cell r="CZ123" t="e">
            <v>#DIV/0!</v>
          </cell>
          <cell r="DA123">
            <v>4.8096983789556406E-3</v>
          </cell>
          <cell r="DB123" t="e">
            <v>#DIV/0!</v>
          </cell>
          <cell r="DC123" t="e">
            <v>#DIV/0!</v>
          </cell>
          <cell r="DD123">
            <v>3.2598142451940649E-3</v>
          </cell>
          <cell r="DE123">
            <v>8.1294177435035607E-3</v>
          </cell>
          <cell r="DF123">
            <v>3.350286652123302E-3</v>
          </cell>
          <cell r="DG123" t="e">
            <v>#DIV/0!</v>
          </cell>
          <cell r="DH123" t="e">
            <v>#DIV/0!</v>
          </cell>
          <cell r="DI123" t="e">
            <v>#DIV/0!</v>
          </cell>
          <cell r="DJ123" t="e">
            <v>#DIV/0!</v>
          </cell>
          <cell r="DK123" t="e">
            <v>#DIV/0!</v>
          </cell>
          <cell r="DL123" t="e">
            <v>#DIV/0!</v>
          </cell>
          <cell r="DM123">
            <v>2.877584207481998E-3</v>
          </cell>
        </row>
        <row r="124">
          <cell r="CA124">
            <v>33054</v>
          </cell>
          <cell r="CB124">
            <v>2.3648144599192232E-3</v>
          </cell>
          <cell r="CC124">
            <v>4.8473380130591385E-3</v>
          </cell>
          <cell r="CD124">
            <v>4.5233632128418022E-3</v>
          </cell>
          <cell r="CE124">
            <v>2.5520960536736166E-3</v>
          </cell>
          <cell r="CF124" t="e">
            <v>#DIV/0!</v>
          </cell>
          <cell r="CG124" t="e">
            <v>#DIV/0!</v>
          </cell>
          <cell r="CH124">
            <v>4.1808636803629786E-3</v>
          </cell>
          <cell r="CI124">
            <v>5.1361996460670386E-3</v>
          </cell>
          <cell r="CJ124" t="e">
            <v>#DIV/0!</v>
          </cell>
          <cell r="CK124">
            <v>6.557850376343227E-3</v>
          </cell>
          <cell r="CL124">
            <v>5.9018397938377098E-3</v>
          </cell>
          <cell r="CM124">
            <v>5.298718464632729E-3</v>
          </cell>
          <cell r="CN124">
            <v>-8.8943649714418873E-4</v>
          </cell>
          <cell r="CO124" t="e">
            <v>#DIV/0!</v>
          </cell>
          <cell r="CP124">
            <v>8.8927799926754036E-3</v>
          </cell>
          <cell r="CQ124">
            <v>2.4045131578911915E-3</v>
          </cell>
          <cell r="CR124">
            <v>5.6419874980056517E-3</v>
          </cell>
          <cell r="CS124">
            <v>8.8338152036132149E-3</v>
          </cell>
          <cell r="CT124">
            <v>1.3740436449620728E-2</v>
          </cell>
          <cell r="CU124">
            <v>1.0060826323597737E-2</v>
          </cell>
          <cell r="CV124" t="e">
            <v>#DIV/0!</v>
          </cell>
          <cell r="CW124">
            <v>2.6426360804233467E-3</v>
          </cell>
          <cell r="CX124">
            <v>4.5963645738780808E-3</v>
          </cell>
          <cell r="CY124">
            <v>6.3529249715987782E-3</v>
          </cell>
          <cell r="CZ124" t="e">
            <v>#DIV/0!</v>
          </cell>
          <cell r="DA124">
            <v>4.452400131455406E-3</v>
          </cell>
          <cell r="DB124" t="e">
            <v>#DIV/0!</v>
          </cell>
          <cell r="DC124" t="e">
            <v>#DIV/0!</v>
          </cell>
          <cell r="DD124">
            <v>4.277054355707713E-3</v>
          </cell>
          <cell r="DE124">
            <v>8.5635542908142105E-3</v>
          </cell>
          <cell r="DF124">
            <v>4.2288247005101533E-3</v>
          </cell>
          <cell r="DG124" t="e">
            <v>#DIV/0!</v>
          </cell>
          <cell r="DH124" t="e">
            <v>#DIV/0!</v>
          </cell>
          <cell r="DI124" t="e">
            <v>#DIV/0!</v>
          </cell>
          <cell r="DJ124" t="e">
            <v>#DIV/0!</v>
          </cell>
          <cell r="DK124" t="e">
            <v>#DIV/0!</v>
          </cell>
          <cell r="DL124" t="e">
            <v>#DIV/0!</v>
          </cell>
          <cell r="DM124">
            <v>3.0281371348912707E-3</v>
          </cell>
        </row>
        <row r="125">
          <cell r="CA125">
            <v>33146</v>
          </cell>
          <cell r="CB125">
            <v>2.2849350857536365E-3</v>
          </cell>
          <cell r="CC125">
            <v>4.7737836511075604E-3</v>
          </cell>
          <cell r="CD125">
            <v>4.4287141575619967E-3</v>
          </cell>
          <cell r="CE125">
            <v>2.6015633717167948E-3</v>
          </cell>
          <cell r="CF125" t="e">
            <v>#DIV/0!</v>
          </cell>
          <cell r="CG125" t="e">
            <v>#DIV/0!</v>
          </cell>
          <cell r="CH125">
            <v>4.2569615357344603E-3</v>
          </cell>
          <cell r="CI125">
            <v>4.9212623978729993E-3</v>
          </cell>
          <cell r="CJ125" t="e">
            <v>#DIV/0!</v>
          </cell>
          <cell r="CK125">
            <v>5.5153335652816018E-3</v>
          </cell>
          <cell r="CL125">
            <v>5.8509839917681387E-3</v>
          </cell>
          <cell r="CM125">
            <v>4.9448965812991744E-3</v>
          </cell>
          <cell r="CN125">
            <v>-1.0270981369896737E-3</v>
          </cell>
          <cell r="CO125" t="e">
            <v>#DIV/0!</v>
          </cell>
          <cell r="CP125">
            <v>8.8471643666980793E-3</v>
          </cell>
          <cell r="CQ125">
            <v>2.4022731168375109E-3</v>
          </cell>
          <cell r="CR125">
            <v>5.9081481054638783E-3</v>
          </cell>
          <cell r="CS125">
            <v>8.7491035963018389E-3</v>
          </cell>
          <cell r="CT125">
            <v>1.4197415240200703E-2</v>
          </cell>
          <cell r="CU125">
            <v>1.0453597715505757E-2</v>
          </cell>
          <cell r="CV125" t="e">
            <v>#DIV/0!</v>
          </cell>
          <cell r="CW125">
            <v>2.9644074268511816E-3</v>
          </cell>
          <cell r="CX125">
            <v>5.19688564514772E-3</v>
          </cell>
          <cell r="CY125">
            <v>5.8217585342512142E-3</v>
          </cell>
          <cell r="CZ125" t="e">
            <v>#DIV/0!</v>
          </cell>
          <cell r="DA125">
            <v>4.864726393752258E-3</v>
          </cell>
          <cell r="DB125" t="e">
            <v>#DIV/0!</v>
          </cell>
          <cell r="DC125" t="e">
            <v>#DIV/0!</v>
          </cell>
          <cell r="DD125">
            <v>3.2450940623346552E-3</v>
          </cell>
          <cell r="DE125">
            <v>7.7617259323665561E-3</v>
          </cell>
          <cell r="DF125">
            <v>4.1577451752530057E-3</v>
          </cell>
          <cell r="DG125" t="e">
            <v>#DIV/0!</v>
          </cell>
          <cell r="DH125" t="e">
            <v>#DIV/0!</v>
          </cell>
          <cell r="DI125" t="e">
            <v>#DIV/0!</v>
          </cell>
          <cell r="DJ125" t="e">
            <v>#DIV/0!</v>
          </cell>
          <cell r="DK125" t="e">
            <v>#DIV/0!</v>
          </cell>
          <cell r="DL125" t="e">
            <v>#DIV/0!</v>
          </cell>
          <cell r="DM125">
            <v>3.4385986714218332E-3</v>
          </cell>
        </row>
        <row r="126">
          <cell r="CA126">
            <v>33238</v>
          </cell>
          <cell r="CB126">
            <v>2.0337841968895319E-3</v>
          </cell>
          <cell r="CC126">
            <v>4.8358857513271514E-3</v>
          </cell>
          <cell r="CD126">
            <v>4.4078145845310671E-3</v>
          </cell>
          <cell r="CE126">
            <v>2.6156702966095929E-3</v>
          </cell>
          <cell r="CF126" t="e">
            <v>#DIV/0!</v>
          </cell>
          <cell r="CG126" t="e">
            <v>#DIV/0!</v>
          </cell>
          <cell r="CH126">
            <v>4.1416152165433037E-3</v>
          </cell>
          <cell r="CI126">
            <v>5.391486794938366E-3</v>
          </cell>
          <cell r="CJ126" t="e">
            <v>#DIV/0!</v>
          </cell>
          <cell r="CK126">
            <v>6.092280916778753E-3</v>
          </cell>
          <cell r="CL126">
            <v>5.4142612746253729E-3</v>
          </cell>
          <cell r="CM126">
            <v>5.0289725374600414E-3</v>
          </cell>
          <cell r="CN126">
            <v>1.1887042344854882E-3</v>
          </cell>
          <cell r="CO126" t="e">
            <v>#DIV/0!</v>
          </cell>
          <cell r="CP126">
            <v>8.699224014104329E-3</v>
          </cell>
          <cell r="CQ126">
            <v>2.4752416672733425E-3</v>
          </cell>
          <cell r="CR126">
            <v>5.567985181415022E-3</v>
          </cell>
          <cell r="CS126">
            <v>8.0181637966707329E-3</v>
          </cell>
          <cell r="CT126">
            <v>1.4715458549353749E-2</v>
          </cell>
          <cell r="CU126">
            <v>1.1060690558663034E-2</v>
          </cell>
          <cell r="CV126" t="e">
            <v>#DIV/0!</v>
          </cell>
          <cell r="CW126">
            <v>2.4826944597977547E-3</v>
          </cell>
          <cell r="CX126">
            <v>5.2730571249948177E-3</v>
          </cell>
          <cell r="CY126">
            <v>6.2126600319235446E-3</v>
          </cell>
          <cell r="CZ126" t="e">
            <v>#DIV/0!</v>
          </cell>
          <cell r="DA126">
            <v>4.255941110685499E-3</v>
          </cell>
          <cell r="DB126" t="e">
            <v>#DIV/0!</v>
          </cell>
          <cell r="DC126" t="e">
            <v>#DIV/0!</v>
          </cell>
          <cell r="DD126">
            <v>3.9152765627665119E-3</v>
          </cell>
          <cell r="DE126">
            <v>9.0873691255627144E-3</v>
          </cell>
          <cell r="DF126">
            <v>3.2644702523518393E-3</v>
          </cell>
          <cell r="DG126" t="e">
            <v>#DIV/0!</v>
          </cell>
          <cell r="DH126" t="e">
            <v>#DIV/0!</v>
          </cell>
          <cell r="DI126" t="e">
            <v>#DIV/0!</v>
          </cell>
          <cell r="DJ126" t="e">
            <v>#DIV/0!</v>
          </cell>
          <cell r="DK126" t="e">
            <v>#DIV/0!</v>
          </cell>
          <cell r="DL126" t="e">
            <v>#DIV/0!</v>
          </cell>
          <cell r="DM126">
            <v>3.7297911226773393E-3</v>
          </cell>
        </row>
        <row r="127">
          <cell r="CA127">
            <v>33328</v>
          </cell>
          <cell r="CB127">
            <v>2.1727459761203298E-3</v>
          </cell>
          <cell r="CC127">
            <v>5.0605073789280501E-3</v>
          </cell>
          <cell r="CD127">
            <v>4.4602433441960354E-3</v>
          </cell>
          <cell r="CE127">
            <v>2.1800481002510613E-3</v>
          </cell>
          <cell r="CF127" t="e">
            <v>#DIV/0!</v>
          </cell>
          <cell r="CG127" t="e">
            <v>#DIV/0!</v>
          </cell>
          <cell r="CH127">
            <v>4.531962186239788E-3</v>
          </cell>
          <cell r="CI127">
            <v>4.8049670111291968E-3</v>
          </cell>
          <cell r="CJ127" t="e">
            <v>#DIV/0!</v>
          </cell>
          <cell r="CK127">
            <v>5.9663100770555259E-3</v>
          </cell>
          <cell r="CL127">
            <v>5.88298644508341E-3</v>
          </cell>
          <cell r="CM127">
            <v>5.1950312439565218E-3</v>
          </cell>
          <cell r="CN127">
            <v>2.6253457559572979E-3</v>
          </cell>
          <cell r="CO127" t="e">
            <v>#DIV/0!</v>
          </cell>
          <cell r="CP127">
            <v>8.4514485475677189E-3</v>
          </cell>
          <cell r="CQ127">
            <v>2.6206240125192402E-3</v>
          </cell>
          <cell r="CR127">
            <v>5.5986012753519582E-3</v>
          </cell>
          <cell r="CS127">
            <v>8.0219775397847165E-3</v>
          </cell>
          <cell r="CT127">
            <v>1.5055839735808995E-2</v>
          </cell>
          <cell r="CU127">
            <v>1.174503019106117E-2</v>
          </cell>
          <cell r="CV127" t="e">
            <v>#DIV/0!</v>
          </cell>
          <cell r="CW127">
            <v>2.4559763342957481E-3</v>
          </cell>
          <cell r="CX127">
            <v>5.8351447728512166E-3</v>
          </cell>
          <cell r="CY127">
            <v>5.2186834981635486E-3</v>
          </cell>
          <cell r="CZ127" t="e">
            <v>#DIV/0!</v>
          </cell>
          <cell r="DA127">
            <v>4.5687823328809688E-3</v>
          </cell>
          <cell r="DB127" t="e">
            <v>#DIV/0!</v>
          </cell>
          <cell r="DC127" t="e">
            <v>#DIV/0!</v>
          </cell>
          <cell r="DD127">
            <v>3.9323907819723003E-3</v>
          </cell>
          <cell r="DE127">
            <v>7.7232271241407663E-3</v>
          </cell>
          <cell r="DF127">
            <v>3.5860464496052765E-3</v>
          </cell>
          <cell r="DG127" t="e">
            <v>#DIV/0!</v>
          </cell>
          <cell r="DH127" t="e">
            <v>#DIV/0!</v>
          </cell>
          <cell r="DI127" t="e">
            <v>#DIV/0!</v>
          </cell>
          <cell r="DJ127" t="e">
            <v>#DIV/0!</v>
          </cell>
          <cell r="DK127" t="e">
            <v>#DIV/0!</v>
          </cell>
          <cell r="DL127" t="e">
            <v>#DIV/0!</v>
          </cell>
          <cell r="DM127">
            <v>3.8690741594671397E-3</v>
          </cell>
        </row>
        <row r="128">
          <cell r="CA128">
            <v>33419</v>
          </cell>
          <cell r="CB128">
            <v>2.0633179231102001E-3</v>
          </cell>
          <cell r="CC128">
            <v>4.9091003005734355E-3</v>
          </cell>
          <cell r="CD128">
            <v>4.4924141141851285E-3</v>
          </cell>
          <cell r="CE128">
            <v>2.1828807177303928E-3</v>
          </cell>
          <cell r="CF128" t="e">
            <v>#DIV/0!</v>
          </cell>
          <cell r="CG128" t="e">
            <v>#DIV/0!</v>
          </cell>
          <cell r="CH128">
            <v>4.6362429607230389E-3</v>
          </cell>
          <cell r="CI128">
            <v>4.9811195752781532E-3</v>
          </cell>
          <cell r="CJ128" t="e">
            <v>#DIV/0!</v>
          </cell>
          <cell r="CK128">
            <v>5.7648380260055419E-3</v>
          </cell>
          <cell r="CL128">
            <v>6.0159735417474828E-3</v>
          </cell>
          <cell r="CM128">
            <v>5.1407581425984891E-3</v>
          </cell>
          <cell r="CN128">
            <v>3.2503715972656251E-3</v>
          </cell>
          <cell r="CO128" t="e">
            <v>#DIV/0!</v>
          </cell>
          <cell r="CP128">
            <v>8.3042867285474716E-3</v>
          </cell>
          <cell r="CQ128">
            <v>2.6373528680688875E-3</v>
          </cell>
          <cell r="CR128">
            <v>5.4393895272829978E-3</v>
          </cell>
          <cell r="CS128">
            <v>7.8991128759827584E-3</v>
          </cell>
          <cell r="CT128">
            <v>1.4800908560741816E-2</v>
          </cell>
          <cell r="CU128">
            <v>1.2302453300989025E-2</v>
          </cell>
          <cell r="CV128" t="e">
            <v>#DIV/0!</v>
          </cell>
          <cell r="CW128">
            <v>2.6496464207292209E-3</v>
          </cell>
          <cell r="CX128">
            <v>5.7189513216421711E-3</v>
          </cell>
          <cell r="CY128">
            <v>5.0792695549610771E-3</v>
          </cell>
          <cell r="CZ128" t="e">
            <v>#DIV/0!</v>
          </cell>
          <cell r="DA128">
            <v>4.7332926553150219E-3</v>
          </cell>
          <cell r="DB128" t="e">
            <v>#DIV/0!</v>
          </cell>
          <cell r="DC128" t="e">
            <v>#DIV/0!</v>
          </cell>
          <cell r="DD128">
            <v>3.8833858203982607E-3</v>
          </cell>
          <cell r="DE128">
            <v>8.0865697561071891E-3</v>
          </cell>
          <cell r="DF128">
            <v>2.8895042841597688E-3</v>
          </cell>
          <cell r="DG128" t="e">
            <v>#DIV/0!</v>
          </cell>
          <cell r="DH128" t="e">
            <v>#DIV/0!</v>
          </cell>
          <cell r="DI128" t="e">
            <v>#DIV/0!</v>
          </cell>
          <cell r="DJ128" t="e">
            <v>#DIV/0!</v>
          </cell>
          <cell r="DK128" t="e">
            <v>#DIV/0!</v>
          </cell>
          <cell r="DL128" t="e">
            <v>#DIV/0!</v>
          </cell>
          <cell r="DM128">
            <v>3.8974031563957707E-3</v>
          </cell>
        </row>
        <row r="129">
          <cell r="CA129">
            <v>33511</v>
          </cell>
          <cell r="CB129">
            <v>1.8207606020044591E-3</v>
          </cell>
          <cell r="CC129">
            <v>5.050600011354725E-3</v>
          </cell>
          <cell r="CD129">
            <v>4.503935238383017E-3</v>
          </cell>
          <cell r="CE129">
            <v>2.4438601036335106E-3</v>
          </cell>
          <cell r="CF129" t="e">
            <v>#DIV/0!</v>
          </cell>
          <cell r="CG129" t="e">
            <v>#DIV/0!</v>
          </cell>
          <cell r="CH129">
            <v>4.5515137306696846E-3</v>
          </cell>
          <cell r="CI129">
            <v>5.0035258006830173E-3</v>
          </cell>
          <cell r="CJ129" t="e">
            <v>#DIV/0!</v>
          </cell>
          <cell r="CK129">
            <v>5.9353296640872215E-3</v>
          </cell>
          <cell r="CL129">
            <v>5.7609203659669426E-3</v>
          </cell>
          <cell r="CM129">
            <v>4.8084817947904868E-3</v>
          </cell>
          <cell r="CN129">
            <v>3.183120019152638E-3</v>
          </cell>
          <cell r="CO129" t="e">
            <v>#DIV/0!</v>
          </cell>
          <cell r="CP129">
            <v>8.2565220802094559E-3</v>
          </cell>
          <cell r="CQ129">
            <v>2.5266917443524132E-3</v>
          </cell>
          <cell r="CR129">
            <v>5.4829008447831755E-3</v>
          </cell>
          <cell r="CS129">
            <v>7.8648240132622501E-3</v>
          </cell>
          <cell r="CT129">
            <v>1.4609753011485659E-2</v>
          </cell>
          <cell r="CU129">
            <v>1.2585103661274261E-2</v>
          </cell>
          <cell r="CV129" t="e">
            <v>#DIV/0!</v>
          </cell>
          <cell r="CW129">
            <v>2.7707911100233349E-3</v>
          </cell>
          <cell r="CX129">
            <v>5.9283384225936346E-3</v>
          </cell>
          <cell r="CY129">
            <v>4.8360100677947524E-3</v>
          </cell>
          <cell r="CZ129" t="e">
            <v>#DIV/0!</v>
          </cell>
          <cell r="DA129">
            <v>4.7455169672986882E-3</v>
          </cell>
          <cell r="DB129" t="e">
            <v>#DIV/0!</v>
          </cell>
          <cell r="DC129" t="e">
            <v>#DIV/0!</v>
          </cell>
          <cell r="DD129">
            <v>3.8206333348753453E-3</v>
          </cell>
          <cell r="DE129">
            <v>8.1429861692446179E-3</v>
          </cell>
          <cell r="DF129">
            <v>2.8300424892651749E-3</v>
          </cell>
          <cell r="DG129" t="e">
            <v>#DIV/0!</v>
          </cell>
          <cell r="DH129" t="e">
            <v>#DIV/0!</v>
          </cell>
          <cell r="DI129" t="e">
            <v>#DIV/0!</v>
          </cell>
          <cell r="DJ129" t="e">
            <v>#DIV/0!</v>
          </cell>
          <cell r="DK129" t="e">
            <v>#DIV/0!</v>
          </cell>
          <cell r="DL129" t="e">
            <v>#DIV/0!</v>
          </cell>
          <cell r="DM129">
            <v>3.8701045372784319E-3</v>
          </cell>
        </row>
        <row r="130">
          <cell r="CA130">
            <v>33603</v>
          </cell>
          <cell r="CB130">
            <v>2.0622709030785808E-3</v>
          </cell>
          <cell r="CC130">
            <v>5.1820400206352615E-3</v>
          </cell>
          <cell r="CD130">
            <v>4.5202892819826146E-3</v>
          </cell>
          <cell r="CE130">
            <v>2.5961662532965777E-3</v>
          </cell>
          <cell r="CF130" t="e">
            <v>#DIV/0!</v>
          </cell>
          <cell r="CG130" t="e">
            <v>#DIV/0!</v>
          </cell>
          <cell r="CH130">
            <v>3.9034681411032309E-3</v>
          </cell>
          <cell r="CI130">
            <v>5.0713379568778361E-3</v>
          </cell>
          <cell r="CJ130" t="e">
            <v>#DIV/0!</v>
          </cell>
          <cell r="CK130">
            <v>5.9585676303047534E-3</v>
          </cell>
          <cell r="CL130">
            <v>5.2701520102956421E-3</v>
          </cell>
          <cell r="CM130">
            <v>4.8865423514654451E-3</v>
          </cell>
          <cell r="CN130">
            <v>1.959656380252639E-3</v>
          </cell>
          <cell r="CO130" t="e">
            <v>#DIV/0!</v>
          </cell>
          <cell r="CP130">
            <v>8.296027186142441E-3</v>
          </cell>
          <cell r="CQ130">
            <v>2.2544229369404478E-3</v>
          </cell>
          <cell r="CR130">
            <v>5.4748978483687791E-3</v>
          </cell>
          <cell r="CS130">
            <v>7.8652546702726311E-3</v>
          </cell>
          <cell r="CT130">
            <v>1.4456922382213393E-2</v>
          </cell>
          <cell r="CU130">
            <v>1.2587604608401281E-2</v>
          </cell>
          <cell r="CV130" t="e">
            <v>#DIV/0!</v>
          </cell>
          <cell r="CW130">
            <v>2.9099771414463904E-3</v>
          </cell>
          <cell r="CX130">
            <v>5.6151040122933513E-3</v>
          </cell>
          <cell r="CY130">
            <v>5.4481358332159223E-3</v>
          </cell>
          <cell r="CZ130" t="e">
            <v>#DIV/0!</v>
          </cell>
          <cell r="DA130">
            <v>4.5858794233763298E-3</v>
          </cell>
          <cell r="DB130" t="e">
            <v>#DIV/0!</v>
          </cell>
          <cell r="DC130" t="e">
            <v>#DIV/0!</v>
          </cell>
          <cell r="DD130">
            <v>4.0280972366226048E-3</v>
          </cell>
          <cell r="DE130">
            <v>8.047182093734848E-3</v>
          </cell>
          <cell r="DF130">
            <v>3.1844997980749134E-3</v>
          </cell>
          <cell r="DG130" t="e">
            <v>#DIV/0!</v>
          </cell>
          <cell r="DH130" t="e">
            <v>#DIV/0!</v>
          </cell>
          <cell r="DI130" t="e">
            <v>#DIV/0!</v>
          </cell>
          <cell r="DJ130" t="e">
            <v>#DIV/0!</v>
          </cell>
          <cell r="DK130" t="e">
            <v>#DIV/0!</v>
          </cell>
          <cell r="DL130" t="e">
            <v>#DIV/0!</v>
          </cell>
          <cell r="DM130">
            <v>4.2000305189070636E-3</v>
          </cell>
        </row>
        <row r="131">
          <cell r="CA131">
            <v>33694</v>
          </cell>
          <cell r="CB131">
            <v>2.6006937050827767E-3</v>
          </cell>
          <cell r="CC131">
            <v>4.5825987805710316E-3</v>
          </cell>
          <cell r="CD131">
            <v>4.5415359406251908E-3</v>
          </cell>
          <cell r="CE131">
            <v>2.693456840288694E-3</v>
          </cell>
          <cell r="CF131" t="e">
            <v>#DIV/0!</v>
          </cell>
          <cell r="CG131" t="e">
            <v>#DIV/0!</v>
          </cell>
          <cell r="CH131">
            <v>4.4669050395202553E-3</v>
          </cell>
          <cell r="CI131">
            <v>5.3499263190762199E-3</v>
          </cell>
          <cell r="CJ131" t="e">
            <v>#DIV/0!</v>
          </cell>
          <cell r="CK131">
            <v>6.2944307170556798E-3</v>
          </cell>
          <cell r="CL131">
            <v>5.4280694285460509E-3</v>
          </cell>
          <cell r="CM131">
            <v>4.8472652070341068E-3</v>
          </cell>
          <cell r="CN131">
            <v>2.5526994658393921E-3</v>
          </cell>
          <cell r="CO131" t="e">
            <v>#DIV/0!</v>
          </cell>
          <cell r="CP131">
            <v>8.4208925678401492E-3</v>
          </cell>
          <cell r="CQ131">
            <v>1.8185288821108425E-3</v>
          </cell>
          <cell r="CR131">
            <v>5.6005480825297854E-3</v>
          </cell>
          <cell r="CS131">
            <v>7.4229418770880903E-3</v>
          </cell>
          <cell r="CT131">
            <v>1.4903384833674996E-2</v>
          </cell>
          <cell r="CU131">
            <v>1.2512278168160118E-2</v>
          </cell>
          <cell r="CV131" t="e">
            <v>#DIV/0!</v>
          </cell>
          <cell r="CW131">
            <v>2.5914955970833486E-3</v>
          </cell>
          <cell r="CX131">
            <v>6.5293861811101302E-3</v>
          </cell>
          <cell r="CY131">
            <v>5.2778634919708606E-3</v>
          </cell>
          <cell r="CZ131" t="e">
            <v>#DIV/0!</v>
          </cell>
          <cell r="DA131">
            <v>4.4064017313616395E-3</v>
          </cell>
          <cell r="DB131" t="e">
            <v>#DIV/0!</v>
          </cell>
          <cell r="DC131" t="e">
            <v>#DIV/0!</v>
          </cell>
          <cell r="DD131">
            <v>4.8019453376687751E-3</v>
          </cell>
          <cell r="DE131">
            <v>8.4881631627679449E-3</v>
          </cell>
          <cell r="DF131">
            <v>3.9681397103418694E-3</v>
          </cell>
          <cell r="DG131" t="e">
            <v>#DIV/0!</v>
          </cell>
          <cell r="DH131" t="e">
            <v>#DIV/0!</v>
          </cell>
          <cell r="DI131" t="e">
            <v>#DIV/0!</v>
          </cell>
          <cell r="DJ131" t="e">
            <v>#DIV/0!</v>
          </cell>
          <cell r="DK131" t="e">
            <v>#DIV/0!</v>
          </cell>
          <cell r="DL131" t="e">
            <v>#DIV/0!</v>
          </cell>
          <cell r="DM131">
            <v>4.5125332320338132E-3</v>
          </cell>
        </row>
        <row r="132">
          <cell r="CA132">
            <v>33785</v>
          </cell>
          <cell r="CB132">
            <v>2.5775757751757304E-3</v>
          </cell>
          <cell r="CC132">
            <v>4.4773675838400001E-3</v>
          </cell>
          <cell r="CD132">
            <v>4.5104475373473393E-3</v>
          </cell>
          <cell r="CE132">
            <v>2.7089999632837923E-3</v>
          </cell>
          <cell r="CF132" t="e">
            <v>#DIV/0!</v>
          </cell>
          <cell r="CG132" t="e">
            <v>#DIV/0!</v>
          </cell>
          <cell r="CH132">
            <v>4.0623833472413547E-3</v>
          </cell>
          <cell r="CI132">
            <v>5.0574417188481852E-3</v>
          </cell>
          <cell r="CJ132" t="e">
            <v>#DIV/0!</v>
          </cell>
          <cell r="CK132">
            <v>6.1299548611191109E-3</v>
          </cell>
          <cell r="CL132">
            <v>5.4458579472172032E-3</v>
          </cell>
          <cell r="CM132">
            <v>4.4868576911271055E-3</v>
          </cell>
          <cell r="CN132">
            <v>2.5536064522676482E-3</v>
          </cell>
          <cell r="CO132" t="e">
            <v>#DIV/0!</v>
          </cell>
          <cell r="CP132">
            <v>8.4967856775532372E-3</v>
          </cell>
          <cell r="CQ132">
            <v>1.6222694898635093E-3</v>
          </cell>
          <cell r="CR132">
            <v>5.6364611296938153E-3</v>
          </cell>
          <cell r="CS132">
            <v>7.4417293210162442E-3</v>
          </cell>
          <cell r="CT132">
            <v>1.486814609956685E-2</v>
          </cell>
          <cell r="CU132">
            <v>1.2274807787383523E-2</v>
          </cell>
          <cell r="CV132" t="e">
            <v>#DIV/0!</v>
          </cell>
          <cell r="CW132">
            <v>2.8201903143391218E-3</v>
          </cell>
          <cell r="CX132">
            <v>6.8889729964353138E-3</v>
          </cell>
          <cell r="CY132">
            <v>5.1158116406138628E-3</v>
          </cell>
          <cell r="CZ132" t="e">
            <v>#DIV/0!</v>
          </cell>
          <cell r="DA132">
            <v>4.2049677362833411E-3</v>
          </cell>
          <cell r="DB132" t="e">
            <v>#DIV/0!</v>
          </cell>
          <cell r="DC132" t="e">
            <v>#DIV/0!</v>
          </cell>
          <cell r="DD132">
            <v>4.2922781883220238E-3</v>
          </cell>
          <cell r="DE132">
            <v>8.0192971441017027E-3</v>
          </cell>
          <cell r="DF132">
            <v>4.3011683765519417E-3</v>
          </cell>
          <cell r="DG132" t="e">
            <v>#DIV/0!</v>
          </cell>
          <cell r="DH132" t="e">
            <v>#DIV/0!</v>
          </cell>
          <cell r="DI132" t="e">
            <v>#DIV/0!</v>
          </cell>
          <cell r="DJ132" t="e">
            <v>#DIV/0!</v>
          </cell>
          <cell r="DK132" t="e">
            <v>#DIV/0!</v>
          </cell>
          <cell r="DL132" t="e">
            <v>#DIV/0!</v>
          </cell>
          <cell r="DM132">
            <v>4.6077047751482605E-3</v>
          </cell>
        </row>
        <row r="133">
          <cell r="CA133">
            <v>33877</v>
          </cell>
          <cell r="CB133">
            <v>2.7838392249954825E-3</v>
          </cell>
          <cell r="CC133">
            <v>4.4575173785853543E-3</v>
          </cell>
          <cell r="CD133">
            <v>4.4277087817916946E-3</v>
          </cell>
          <cell r="CE133">
            <v>2.6947930923296335E-3</v>
          </cell>
          <cell r="CF133" t="e">
            <v>#DIV/0!</v>
          </cell>
          <cell r="CG133" t="e">
            <v>#DIV/0!</v>
          </cell>
          <cell r="CH133">
            <v>4.5876421581390828E-3</v>
          </cell>
          <cell r="CI133">
            <v>4.9857245583567493E-3</v>
          </cell>
          <cell r="CJ133" t="e">
            <v>#DIV/0!</v>
          </cell>
          <cell r="CK133">
            <v>6.1196254027884537E-3</v>
          </cell>
          <cell r="CL133">
            <v>5.4595876504300311E-3</v>
          </cell>
          <cell r="CM133">
            <v>4.5778925998414986E-3</v>
          </cell>
          <cell r="CN133">
            <v>3.0944357981416539E-3</v>
          </cell>
          <cell r="CO133" t="e">
            <v>#DIV/0!</v>
          </cell>
          <cell r="CP133">
            <v>8.5242555583527283E-3</v>
          </cell>
          <cell r="CQ133">
            <v>1.6691325316873702E-3</v>
          </cell>
          <cell r="CR133">
            <v>5.6263374125909756E-3</v>
          </cell>
          <cell r="CS133">
            <v>7.3115437564132361E-3</v>
          </cell>
          <cell r="CT133">
            <v>1.4329224464591681E-2</v>
          </cell>
          <cell r="CU133">
            <v>1.2339784407463323E-2</v>
          </cell>
          <cell r="CV133" t="e">
            <v>#DIV/0!</v>
          </cell>
          <cell r="CW133">
            <v>2.4455646841888582E-3</v>
          </cell>
          <cell r="CX133">
            <v>7.0526114171705319E-3</v>
          </cell>
          <cell r="CY133">
            <v>4.1862229497336536E-3</v>
          </cell>
          <cell r="CZ133" t="e">
            <v>#DIV/0!</v>
          </cell>
          <cell r="DA133">
            <v>3.9572229768354058E-3</v>
          </cell>
          <cell r="DB133" t="e">
            <v>#DIV/0!</v>
          </cell>
          <cell r="DC133" t="e">
            <v>#DIV/0!</v>
          </cell>
          <cell r="DD133">
            <v>4.5014385672205977E-3</v>
          </cell>
          <cell r="DE133">
            <v>8.2993327203537554E-3</v>
          </cell>
          <cell r="DF133">
            <v>4.8553223199253818E-3</v>
          </cell>
          <cell r="DG133" t="e">
            <v>#DIV/0!</v>
          </cell>
          <cell r="DH133" t="e">
            <v>#DIV/0!</v>
          </cell>
          <cell r="DI133" t="e">
            <v>#DIV/0!</v>
          </cell>
          <cell r="DJ133" t="e">
            <v>#DIV/0!</v>
          </cell>
          <cell r="DK133" t="e">
            <v>#DIV/0!</v>
          </cell>
          <cell r="DL133" t="e">
            <v>#DIV/0!</v>
          </cell>
          <cell r="DM133">
            <v>4.9420304191898886E-3</v>
          </cell>
        </row>
        <row r="134">
          <cell r="CA134">
            <v>33969</v>
          </cell>
          <cell r="CB134">
            <v>3.569742233067716E-3</v>
          </cell>
          <cell r="CC134">
            <v>4.3516966722124658E-3</v>
          </cell>
          <cell r="CD134">
            <v>4.275730552301571E-3</v>
          </cell>
          <cell r="CE134">
            <v>2.8615997597697175E-3</v>
          </cell>
          <cell r="CF134" t="e">
            <v>#DIV/0!</v>
          </cell>
          <cell r="CG134" t="e">
            <v>#DIV/0!</v>
          </cell>
          <cell r="CH134">
            <v>4.375999694905602E-3</v>
          </cell>
          <cell r="CI134">
            <v>5.0639869267399967E-3</v>
          </cell>
          <cell r="CJ134" t="e">
            <v>#DIV/0!</v>
          </cell>
          <cell r="CK134">
            <v>6.3050820675878919E-3</v>
          </cell>
          <cell r="CL134">
            <v>5.3044813003264467E-3</v>
          </cell>
          <cell r="CM134">
            <v>4.6024499636562301E-3</v>
          </cell>
          <cell r="CN134">
            <v>2.2890729313342047E-3</v>
          </cell>
          <cell r="CO134" t="e">
            <v>#DIV/0!</v>
          </cell>
          <cell r="CP134">
            <v>8.5367383251624962E-3</v>
          </cell>
          <cell r="CQ134">
            <v>1.9632607075140999E-3</v>
          </cell>
          <cell r="CR134">
            <v>6.0131917288039627E-3</v>
          </cell>
          <cell r="CS134">
            <v>6.9223293384032217E-3</v>
          </cell>
          <cell r="CT134">
            <v>1.4030718615270735E-2</v>
          </cell>
          <cell r="CU134">
            <v>1.2412477658519615E-2</v>
          </cell>
          <cell r="CV134" t="e">
            <v>#DIV/0!</v>
          </cell>
          <cell r="CW134">
            <v>2.9999664743178833E-3</v>
          </cell>
          <cell r="CX134">
            <v>6.6523624180970494E-3</v>
          </cell>
          <cell r="CY134">
            <v>4.1492320208514673E-3</v>
          </cell>
          <cell r="CZ134" t="e">
            <v>#DIV/0!</v>
          </cell>
          <cell r="DA134">
            <v>4.0878665949477255E-3</v>
          </cell>
          <cell r="DB134" t="e">
            <v>#DIV/0!</v>
          </cell>
          <cell r="DC134" t="e">
            <v>#DIV/0!</v>
          </cell>
          <cell r="DD134">
            <v>3.9049543792132159E-3</v>
          </cell>
          <cell r="DE134">
            <v>8.029943960828876E-3</v>
          </cell>
          <cell r="DF134">
            <v>5.1889219635831568E-3</v>
          </cell>
          <cell r="DG134" t="e">
            <v>#DIV/0!</v>
          </cell>
          <cell r="DH134" t="e">
            <v>#DIV/0!</v>
          </cell>
          <cell r="DI134" t="e">
            <v>#DIV/0!</v>
          </cell>
          <cell r="DJ134" t="e">
            <v>#DIV/0!</v>
          </cell>
          <cell r="DK134" t="e">
            <v>#DIV/0!</v>
          </cell>
          <cell r="DL134" t="e">
            <v>#DIV/0!</v>
          </cell>
          <cell r="DM134">
            <v>4.8674219019901408E-3</v>
          </cell>
        </row>
        <row r="135">
          <cell r="CA135">
            <v>34059</v>
          </cell>
          <cell r="CB135">
            <v>3.9104852398864545E-3</v>
          </cell>
          <cell r="CC135">
            <v>4.1599164275692184E-3</v>
          </cell>
          <cell r="CD135">
            <v>4.0534858520714558E-3</v>
          </cell>
          <cell r="CE135">
            <v>2.6963454070096761E-3</v>
          </cell>
          <cell r="CF135" t="e">
            <v>#DIV/0!</v>
          </cell>
          <cell r="CG135" t="e">
            <v>#DIV/0!</v>
          </cell>
          <cell r="CH135">
            <v>4.1209129244788867E-3</v>
          </cell>
          <cell r="CI135">
            <v>5.1364268487295774E-3</v>
          </cell>
          <cell r="CJ135" t="e">
            <v>#DIV/0!</v>
          </cell>
          <cell r="CK135">
            <v>6.6562300281898081E-3</v>
          </cell>
          <cell r="CL135">
            <v>4.949877601919994E-3</v>
          </cell>
          <cell r="CM135">
            <v>4.3314453726559007E-3</v>
          </cell>
          <cell r="CN135">
            <v>2.0791962667124409E-3</v>
          </cell>
          <cell r="CO135" t="e">
            <v>#DIV/0!</v>
          </cell>
          <cell r="CP135">
            <v>8.5349753155761869E-3</v>
          </cell>
          <cell r="CQ135">
            <v>2.5085441217188977E-3</v>
          </cell>
          <cell r="CR135">
            <v>6.0320880127911593E-3</v>
          </cell>
          <cell r="CS135">
            <v>7.4625216901607477E-3</v>
          </cell>
          <cell r="CT135">
            <v>1.3846219558802072E-2</v>
          </cell>
          <cell r="CU135">
            <v>1.2638076242421364E-2</v>
          </cell>
          <cell r="CV135" t="e">
            <v>#DIV/0!</v>
          </cell>
          <cell r="CW135">
            <v>2.8291181186981817E-3</v>
          </cell>
          <cell r="CX135">
            <v>6.1851911535134559E-3</v>
          </cell>
          <cell r="CY135">
            <v>5.4238670931060964E-3</v>
          </cell>
          <cell r="CZ135" t="e">
            <v>#DIV/0!</v>
          </cell>
          <cell r="DA135">
            <v>4.5463371698353959E-3</v>
          </cell>
          <cell r="DB135" t="e">
            <v>#DIV/0!</v>
          </cell>
          <cell r="DC135" t="e">
            <v>#DIV/0!</v>
          </cell>
          <cell r="DD135">
            <v>4.6932052875298027E-3</v>
          </cell>
          <cell r="DE135">
            <v>8.247017989852154E-3</v>
          </cell>
          <cell r="DF135">
            <v>5.0154616409446989E-3</v>
          </cell>
          <cell r="DG135" t="e">
            <v>#DIV/0!</v>
          </cell>
          <cell r="DH135" t="e">
            <v>#DIV/0!</v>
          </cell>
          <cell r="DI135" t="e">
            <v>#DIV/0!</v>
          </cell>
          <cell r="DJ135" t="e">
            <v>#DIV/0!</v>
          </cell>
          <cell r="DK135" t="e">
            <v>#DIV/0!</v>
          </cell>
          <cell r="DL135" t="e">
            <v>#DIV/0!</v>
          </cell>
          <cell r="DM135">
            <v>4.2104163324318709E-3</v>
          </cell>
        </row>
        <row r="136">
          <cell r="CA136">
            <v>34150</v>
          </cell>
          <cell r="CB136">
            <v>3.7824301535912793E-3</v>
          </cell>
          <cell r="CC136">
            <v>3.8662827604166146E-3</v>
          </cell>
          <cell r="CD136">
            <v>3.9250856662346092E-3</v>
          </cell>
          <cell r="CE136">
            <v>2.5860410642401408E-3</v>
          </cell>
          <cell r="CF136" t="e">
            <v>#DIV/0!</v>
          </cell>
          <cell r="CG136" t="e">
            <v>#DIV/0!</v>
          </cell>
          <cell r="CH136">
            <v>3.9808437318092915E-3</v>
          </cell>
          <cell r="CI136">
            <v>5.1698902971793054E-3</v>
          </cell>
          <cell r="CJ136" t="e">
            <v>#DIV/0!</v>
          </cell>
          <cell r="CK136">
            <v>6.6290510269056413E-3</v>
          </cell>
          <cell r="CL136">
            <v>4.6870513393400233E-3</v>
          </cell>
          <cell r="CM136">
            <v>4.25401330135024E-3</v>
          </cell>
          <cell r="CN136">
            <v>3.3413763198221228E-3</v>
          </cell>
          <cell r="CO136" t="e">
            <v>#DIV/0!</v>
          </cell>
          <cell r="CP136">
            <v>8.4500480430020515E-3</v>
          </cell>
          <cell r="CQ136">
            <v>2.8831922870367426E-3</v>
          </cell>
          <cell r="CR136">
            <v>6.385085404170987E-3</v>
          </cell>
          <cell r="CS136">
            <v>7.145455945690854E-3</v>
          </cell>
          <cell r="CT136">
            <v>1.362452138598765E-2</v>
          </cell>
          <cell r="CU136">
            <v>1.2765534910659109E-2</v>
          </cell>
          <cell r="CV136" t="e">
            <v>#DIV/0!</v>
          </cell>
          <cell r="CW136">
            <v>2.1710744437750508E-3</v>
          </cell>
          <cell r="CX136">
            <v>6.1970269784178272E-3</v>
          </cell>
          <cell r="CY136">
            <v>4.537259232664995E-3</v>
          </cell>
          <cell r="CZ136" t="e">
            <v>#DIV/0!</v>
          </cell>
          <cell r="DA136">
            <v>5.4627195046021313E-3</v>
          </cell>
          <cell r="DB136" t="e">
            <v>#DIV/0!</v>
          </cell>
          <cell r="DC136" t="e">
            <v>#DIV/0!</v>
          </cell>
          <cell r="DD136">
            <v>5.061680686720119E-3</v>
          </cell>
          <cell r="DE136">
            <v>9.1580475614981872E-3</v>
          </cell>
          <cell r="DF136">
            <v>4.2636095434430751E-3</v>
          </cell>
          <cell r="DG136" t="e">
            <v>#DIV/0!</v>
          </cell>
          <cell r="DH136" t="e">
            <v>#DIV/0!</v>
          </cell>
          <cell r="DI136" t="e">
            <v>#DIV/0!</v>
          </cell>
          <cell r="DJ136" t="e">
            <v>#DIV/0!</v>
          </cell>
          <cell r="DK136" t="e">
            <v>#DIV/0!</v>
          </cell>
          <cell r="DL136" t="e">
            <v>#DIV/0!</v>
          </cell>
          <cell r="DM136">
            <v>4.1011113763654797E-3</v>
          </cell>
        </row>
        <row r="137">
          <cell r="CA137">
            <v>34242</v>
          </cell>
          <cell r="CB137">
            <v>2.9163091840824439E-3</v>
          </cell>
          <cell r="CC137">
            <v>3.7943935126596635E-3</v>
          </cell>
          <cell r="CD137">
            <v>3.8927656937834372E-3</v>
          </cell>
          <cell r="CE137">
            <v>2.7489724579636055E-3</v>
          </cell>
          <cell r="CF137" t="e">
            <v>#DIV/0!</v>
          </cell>
          <cell r="CG137" t="e">
            <v>#DIV/0!</v>
          </cell>
          <cell r="CH137">
            <v>3.9208700963721307E-3</v>
          </cell>
          <cell r="CI137">
            <v>5.5852945282532564E-3</v>
          </cell>
          <cell r="CJ137" t="e">
            <v>#DIV/0!</v>
          </cell>
          <cell r="CK137">
            <v>7.0371116983081738E-3</v>
          </cell>
          <cell r="CL137">
            <v>4.8336467531721302E-3</v>
          </cell>
          <cell r="CM137">
            <v>4.3201165982054094E-3</v>
          </cell>
          <cell r="CN137">
            <v>2.810932268167224E-3</v>
          </cell>
          <cell r="CO137" t="e">
            <v>#DIV/0!</v>
          </cell>
          <cell r="CP137">
            <v>8.2803772673135656E-3</v>
          </cell>
          <cell r="CQ137">
            <v>3.0811455895369709E-3</v>
          </cell>
          <cell r="CR137">
            <v>5.9339028204689337E-3</v>
          </cell>
          <cell r="CS137">
            <v>6.5887778252922856E-3</v>
          </cell>
          <cell r="CT137">
            <v>1.3080071039499366E-2</v>
          </cell>
          <cell r="CU137">
            <v>1.269839241790271E-2</v>
          </cell>
          <cell r="CV137" t="e">
            <v>#DIV/0!</v>
          </cell>
          <cell r="CW137">
            <v>1.9585502473527584E-3</v>
          </cell>
          <cell r="CX137">
            <v>6.7830611679152329E-3</v>
          </cell>
          <cell r="CY137">
            <v>4.4878347388630641E-3</v>
          </cell>
          <cell r="CZ137" t="e">
            <v>#DIV/0!</v>
          </cell>
          <cell r="DA137">
            <v>5.2872796728926199E-3</v>
          </cell>
          <cell r="DB137" t="e">
            <v>#DIV/0!</v>
          </cell>
          <cell r="DC137" t="e">
            <v>#DIV/0!</v>
          </cell>
          <cell r="DD137">
            <v>5.1712230064644895E-3</v>
          </cell>
          <cell r="DE137">
            <v>9.1509015093582009E-3</v>
          </cell>
          <cell r="DF137">
            <v>4.1559302198981738E-3</v>
          </cell>
          <cell r="DG137" t="e">
            <v>#DIV/0!</v>
          </cell>
          <cell r="DH137" t="e">
            <v>#DIV/0!</v>
          </cell>
          <cell r="DI137" t="e">
            <v>#DIV/0!</v>
          </cell>
          <cell r="DJ137" t="e">
            <v>#DIV/0!</v>
          </cell>
          <cell r="DK137" t="e">
            <v>#DIV/0!</v>
          </cell>
          <cell r="DL137" t="e">
            <v>#DIV/0!</v>
          </cell>
          <cell r="DM137">
            <v>4.4800500926307635E-3</v>
          </cell>
        </row>
        <row r="138">
          <cell r="CA138">
            <v>34334</v>
          </cell>
          <cell r="CB138">
            <v>2.9110988054927233E-3</v>
          </cell>
          <cell r="CC138">
            <v>3.6306467799203405E-3</v>
          </cell>
          <cell r="CD138">
            <v>3.9506090263589227E-3</v>
          </cell>
          <cell r="CE138">
            <v>2.7093217100541802E-3</v>
          </cell>
          <cell r="CF138" t="e">
            <v>#DIV/0!</v>
          </cell>
          <cell r="CG138" t="e">
            <v>#DIV/0!</v>
          </cell>
          <cell r="CH138">
            <v>4.3384017073957058E-3</v>
          </cell>
          <cell r="CI138">
            <v>5.468174931097072E-3</v>
          </cell>
          <cell r="CJ138" t="e">
            <v>#DIV/0!</v>
          </cell>
          <cell r="CK138">
            <v>7.4343252438867748E-3</v>
          </cell>
          <cell r="CL138">
            <v>4.9087556062607698E-3</v>
          </cell>
          <cell r="CM138">
            <v>4.4256130653661631E-3</v>
          </cell>
          <cell r="CN138">
            <v>1.9271057719743635E-3</v>
          </cell>
          <cell r="CO138" t="e">
            <v>#DIV/0!</v>
          </cell>
          <cell r="CP138">
            <v>7.987804707269508E-3</v>
          </cell>
          <cell r="CQ138">
            <v>3.1599544002484992E-3</v>
          </cell>
          <cell r="CR138">
            <v>5.5885062506606407E-3</v>
          </cell>
          <cell r="CS138">
            <v>6.515326631939761E-3</v>
          </cell>
          <cell r="CT138">
            <v>1.2915411650897365E-2</v>
          </cell>
          <cell r="CU138">
            <v>1.2557365409809378E-2</v>
          </cell>
          <cell r="CV138" t="e">
            <v>#DIV/0!</v>
          </cell>
          <cell r="CW138">
            <v>1.9905029958295407E-3</v>
          </cell>
          <cell r="CX138">
            <v>7.0141911691934452E-3</v>
          </cell>
          <cell r="CY138">
            <v>4.6314584914950632E-3</v>
          </cell>
          <cell r="CZ138" t="e">
            <v>#DIV/0!</v>
          </cell>
          <cell r="DA138">
            <v>5.9260944489160335E-3</v>
          </cell>
          <cell r="DB138" t="e">
            <v>#DIV/0!</v>
          </cell>
          <cell r="DC138" t="e">
            <v>#DIV/0!</v>
          </cell>
          <cell r="DD138">
            <v>4.9754382910811717E-3</v>
          </cell>
          <cell r="DE138">
            <v>9.0353550410071821E-3</v>
          </cell>
          <cell r="DF138">
            <v>3.9940133618306837E-3</v>
          </cell>
          <cell r="DG138" t="e">
            <v>#DIV/0!</v>
          </cell>
          <cell r="DH138" t="e">
            <v>#DIV/0!</v>
          </cell>
          <cell r="DI138" t="e">
            <v>#DIV/0!</v>
          </cell>
          <cell r="DJ138" t="e">
            <v>#DIV/0!</v>
          </cell>
          <cell r="DK138" t="e">
            <v>#DIV/0!</v>
          </cell>
          <cell r="DL138" t="e">
            <v>#DIV/0!</v>
          </cell>
          <cell r="DM138">
            <v>4.2589924530683412E-3</v>
          </cell>
        </row>
        <row r="139">
          <cell r="CA139">
            <v>34424</v>
          </cell>
          <cell r="CB139">
            <v>2.8176919074314687E-3</v>
          </cell>
          <cell r="CC139">
            <v>4.0291245073749982E-3</v>
          </cell>
          <cell r="CD139">
            <v>4.0976955302238242E-3</v>
          </cell>
          <cell r="CE139">
            <v>2.627130063864952E-3</v>
          </cell>
          <cell r="CF139" t="e">
            <v>#DIV/0!</v>
          </cell>
          <cell r="CG139" t="e">
            <v>#DIV/0!</v>
          </cell>
          <cell r="CH139">
            <v>4.0754118312008539E-3</v>
          </cell>
          <cell r="CI139">
            <v>5.2519010018342886E-3</v>
          </cell>
          <cell r="CJ139" t="e">
            <v>#DIV/0!</v>
          </cell>
          <cell r="CK139">
            <v>7.581976337816443E-3</v>
          </cell>
          <cell r="CL139">
            <v>4.9031297935014121E-3</v>
          </cell>
          <cell r="CM139">
            <v>4.5063111427074143E-3</v>
          </cell>
          <cell r="CN139">
            <v>1.7032784536277989E-3</v>
          </cell>
          <cell r="CO139" t="e">
            <v>#DIV/0!</v>
          </cell>
          <cell r="CP139">
            <v>7.574646569205523E-3</v>
          </cell>
          <cell r="CQ139">
            <v>3.1214206279966683E-3</v>
          </cell>
          <cell r="CR139">
            <v>5.9645265953365886E-3</v>
          </cell>
          <cell r="CS139">
            <v>6.3892422435930744E-3</v>
          </cell>
          <cell r="CT139">
            <v>1.2204108412563294E-2</v>
          </cell>
          <cell r="CU139">
            <v>1.2105777473957963E-2</v>
          </cell>
          <cell r="CV139" t="e">
            <v>#DIV/0!</v>
          </cell>
          <cell r="CW139">
            <v>1.9791179120499268E-3</v>
          </cell>
          <cell r="CX139">
            <v>6.6251318089115604E-3</v>
          </cell>
          <cell r="CY139">
            <v>3.2332926681015867E-3</v>
          </cell>
          <cell r="CZ139" t="e">
            <v>#DIV/0!</v>
          </cell>
          <cell r="DA139">
            <v>5.8235200177596952E-3</v>
          </cell>
          <cell r="DB139" t="e">
            <v>#DIV/0!</v>
          </cell>
          <cell r="DC139" t="e">
            <v>#DIV/0!</v>
          </cell>
          <cell r="DD139">
            <v>4.5964154217191383E-3</v>
          </cell>
          <cell r="DE139">
            <v>8.1337784230130876E-3</v>
          </cell>
          <cell r="DF139">
            <v>3.9558982490297597E-3</v>
          </cell>
          <cell r="DG139" t="e">
            <v>#DIV/0!</v>
          </cell>
          <cell r="DH139" t="e">
            <v>#DIV/0!</v>
          </cell>
          <cell r="DI139" t="e">
            <v>#DIV/0!</v>
          </cell>
          <cell r="DJ139" t="e">
            <v>#DIV/0!</v>
          </cell>
          <cell r="DK139" t="e">
            <v>#DIV/0!</v>
          </cell>
          <cell r="DL139" t="e">
            <v>#DIV/0!</v>
          </cell>
          <cell r="DM139">
            <v>4.1991682462746123E-3</v>
          </cell>
        </row>
        <row r="140">
          <cell r="CA140">
            <v>34515</v>
          </cell>
          <cell r="CB140">
            <v>3.0178821278475793E-3</v>
          </cell>
          <cell r="CC140">
            <v>4.1970638087788E-3</v>
          </cell>
          <cell r="CD140">
            <v>4.204505499003061E-3</v>
          </cell>
          <cell r="CE140">
            <v>2.4753316256018012E-3</v>
          </cell>
          <cell r="CF140" t="e">
            <v>#DIV/0!</v>
          </cell>
          <cell r="CG140" t="e">
            <v>#DIV/0!</v>
          </cell>
          <cell r="CH140">
            <v>4.507335452296579E-3</v>
          </cell>
          <cell r="CI140">
            <v>5.1181942511080436E-3</v>
          </cell>
          <cell r="CJ140" t="e">
            <v>#DIV/0!</v>
          </cell>
          <cell r="CK140">
            <v>7.8451138252560639E-3</v>
          </cell>
          <cell r="CL140">
            <v>4.9106625708544103E-3</v>
          </cell>
          <cell r="CM140">
            <v>5.125828103799945E-3</v>
          </cell>
          <cell r="CN140">
            <v>2.5310729308529343E-3</v>
          </cell>
          <cell r="CO140" t="e">
            <v>#DIV/0!</v>
          </cell>
          <cell r="CP140">
            <v>7.34015529794072E-3</v>
          </cell>
          <cell r="CQ140">
            <v>3.0429137728679501E-3</v>
          </cell>
          <cell r="CR140">
            <v>6.0522034554427173E-3</v>
          </cell>
          <cell r="CS140">
            <v>6.0920165294965443E-3</v>
          </cell>
          <cell r="CT140">
            <v>1.230030450460308E-2</v>
          </cell>
          <cell r="CU140">
            <v>1.204315772740977E-2</v>
          </cell>
          <cell r="CV140" t="e">
            <v>#DIV/0!</v>
          </cell>
          <cell r="CW140">
            <v>2.3143722356222694E-3</v>
          </cell>
          <cell r="CX140">
            <v>6.6850153821933437E-3</v>
          </cell>
          <cell r="CY140">
            <v>4.2565512320987629E-3</v>
          </cell>
          <cell r="CZ140" t="e">
            <v>#DIV/0!</v>
          </cell>
          <cell r="DA140">
            <v>5.9440839666878298E-3</v>
          </cell>
          <cell r="DB140" t="e">
            <v>#DIV/0!</v>
          </cell>
          <cell r="DC140" t="e">
            <v>#DIV/0!</v>
          </cell>
          <cell r="DD140">
            <v>5.383851327111347E-3</v>
          </cell>
          <cell r="DE140">
            <v>5.2321975973332298E-3</v>
          </cell>
          <cell r="DF140">
            <v>4.1332867329582686E-3</v>
          </cell>
          <cell r="DG140" t="e">
            <v>#DIV/0!</v>
          </cell>
          <cell r="DH140" t="e">
            <v>#DIV/0!</v>
          </cell>
          <cell r="DI140" t="e">
            <v>#DIV/0!</v>
          </cell>
          <cell r="DJ140" t="e">
            <v>#DIV/0!</v>
          </cell>
          <cell r="DK140" t="e">
            <v>#DIV/0!</v>
          </cell>
          <cell r="DL140" t="e">
            <v>#DIV/0!</v>
          </cell>
          <cell r="DM140">
            <v>4.7906988060505444E-3</v>
          </cell>
        </row>
        <row r="141">
          <cell r="CA141">
            <v>34607</v>
          </cell>
          <cell r="CB141">
            <v>3.0752170262708183E-3</v>
          </cell>
          <cell r="CC141">
            <v>4.1221551884004113E-3</v>
          </cell>
          <cell r="CD141">
            <v>4.2719660028554844E-3</v>
          </cell>
          <cell r="CE141">
            <v>2.7161964075930857E-3</v>
          </cell>
          <cell r="CF141" t="e">
            <v>#DIV/0!</v>
          </cell>
          <cell r="CG141" t="e">
            <v>#DIV/0!</v>
          </cell>
          <cell r="CH141">
            <v>4.3187217251251936E-3</v>
          </cell>
          <cell r="CI141">
            <v>4.9265900781065852E-3</v>
          </cell>
          <cell r="CJ141" t="e">
            <v>#DIV/0!</v>
          </cell>
          <cell r="CK141">
            <v>7.6147297659120098E-3</v>
          </cell>
          <cell r="CL141">
            <v>4.9949869766454293E-3</v>
          </cell>
          <cell r="CM141">
            <v>5.343636966957682E-3</v>
          </cell>
          <cell r="CN141">
            <v>2.3913582680511803E-3</v>
          </cell>
          <cell r="CO141" t="e">
            <v>#DIV/0!</v>
          </cell>
          <cell r="CP141">
            <v>7.2789016485453883E-3</v>
          </cell>
          <cell r="CQ141">
            <v>2.9243868146324931E-3</v>
          </cell>
          <cell r="CR141">
            <v>6.2108991822594165E-3</v>
          </cell>
          <cell r="CS141">
            <v>6.2190554877609465E-3</v>
          </cell>
          <cell r="CT141">
            <v>1.2436134242665167E-2</v>
          </cell>
          <cell r="CU141">
            <v>1.1954073105072571E-2</v>
          </cell>
          <cell r="CV141" t="e">
            <v>#DIV/0!</v>
          </cell>
          <cell r="CW141">
            <v>2.2217629206803592E-3</v>
          </cell>
          <cell r="CX141">
            <v>5.3843771724466864E-3</v>
          </cell>
          <cell r="CY141">
            <v>3.8886608419159028E-3</v>
          </cell>
          <cell r="CZ141" t="e">
            <v>#DIV/0!</v>
          </cell>
          <cell r="DA141">
            <v>5.9516158875774269E-3</v>
          </cell>
          <cell r="DB141" t="e">
            <v>#DIV/0!</v>
          </cell>
          <cell r="DC141" t="e">
            <v>#DIV/0!</v>
          </cell>
          <cell r="DD141">
            <v>5.5334406590361231E-3</v>
          </cell>
          <cell r="DE141">
            <v>6.0283098952245793E-3</v>
          </cell>
          <cell r="DF141">
            <v>3.8796476435584148E-3</v>
          </cell>
          <cell r="DG141" t="e">
            <v>#DIV/0!</v>
          </cell>
          <cell r="DH141" t="e">
            <v>#DIV/0!</v>
          </cell>
          <cell r="DI141" t="e">
            <v>#DIV/0!</v>
          </cell>
          <cell r="DJ141" t="e">
            <v>#DIV/0!</v>
          </cell>
          <cell r="DK141" t="e">
            <v>#DIV/0!</v>
          </cell>
          <cell r="DL141" t="e">
            <v>#DIV/0!</v>
          </cell>
          <cell r="DM141">
            <v>4.3760608211844661E-3</v>
          </cell>
        </row>
        <row r="142">
          <cell r="CA142">
            <v>34699</v>
          </cell>
          <cell r="CB142">
            <v>2.7204075072946449E-3</v>
          </cell>
          <cell r="CC142">
            <v>4.1847853111788959E-3</v>
          </cell>
          <cell r="CD142">
            <v>4.3227916420441074E-3</v>
          </cell>
          <cell r="CE142">
            <v>2.4278871583579497E-3</v>
          </cell>
          <cell r="CF142" t="e">
            <v>#DIV/0!</v>
          </cell>
          <cell r="CG142" t="e">
            <v>#DIV/0!</v>
          </cell>
          <cell r="CH142">
            <v>4.6709175176006673E-3</v>
          </cell>
          <cell r="CI142">
            <v>4.6472636310899429E-3</v>
          </cell>
          <cell r="CJ142" t="e">
            <v>#DIV/0!</v>
          </cell>
          <cell r="CK142">
            <v>7.0164104025779075E-3</v>
          </cell>
          <cell r="CL142">
            <v>5.0553436903090108E-3</v>
          </cell>
          <cell r="CM142">
            <v>5.2353825562631295E-3</v>
          </cell>
          <cell r="CN142">
            <v>1.9023313150865807E-3</v>
          </cell>
          <cell r="CO142" t="e">
            <v>#DIV/0!</v>
          </cell>
          <cell r="CP142">
            <v>7.3623261020425938E-3</v>
          </cell>
          <cell r="CQ142">
            <v>2.7185971650015655E-3</v>
          </cell>
          <cell r="CR142">
            <v>6.6873368119047261E-3</v>
          </cell>
          <cell r="CS142">
            <v>6.0175158355649681E-3</v>
          </cell>
          <cell r="CT142">
            <v>1.3149540224015863E-2</v>
          </cell>
          <cell r="CU142">
            <v>1.1957385379666586E-2</v>
          </cell>
          <cell r="CV142" t="e">
            <v>#DIV/0!</v>
          </cell>
          <cell r="CW142">
            <v>2.3738356502160302E-3</v>
          </cell>
          <cell r="CX142">
            <v>6.4128250342014113E-3</v>
          </cell>
          <cell r="CY142">
            <v>3.6905332181700777E-3</v>
          </cell>
          <cell r="CZ142" t="e">
            <v>#DIV/0!</v>
          </cell>
          <cell r="DA142">
            <v>6.1897382662212284E-3</v>
          </cell>
          <cell r="DB142" t="e">
            <v>#DIV/0!</v>
          </cell>
          <cell r="DC142" t="e">
            <v>#DIV/0!</v>
          </cell>
          <cell r="DD142">
            <v>5.4482863300927085E-3</v>
          </cell>
          <cell r="DE142">
            <v>6.3952178507473787E-3</v>
          </cell>
          <cell r="DF142">
            <v>4.0648728553346839E-3</v>
          </cell>
          <cell r="DG142" t="e">
            <v>#DIV/0!</v>
          </cell>
          <cell r="DH142" t="e">
            <v>#DIV/0!</v>
          </cell>
          <cell r="DI142" t="e">
            <v>#DIV/0!</v>
          </cell>
          <cell r="DJ142" t="e">
            <v>#DIV/0!</v>
          </cell>
          <cell r="DK142" t="e">
            <v>#DIV/0!</v>
          </cell>
          <cell r="DL142" t="e">
            <v>#DIV/0!</v>
          </cell>
          <cell r="DM142">
            <v>4.4238862876498E-3</v>
          </cell>
        </row>
        <row r="143">
          <cell r="CA143">
            <v>34789</v>
          </cell>
          <cell r="CB143">
            <v>2.4309362968140819E-3</v>
          </cell>
          <cell r="CC143">
            <v>4.2554198135902558E-3</v>
          </cell>
          <cell r="CD143">
            <v>4.3334014484209234E-3</v>
          </cell>
          <cell r="CE143">
            <v>2.3709208036413686E-3</v>
          </cell>
          <cell r="CF143" t="e">
            <v>#DIV/0!</v>
          </cell>
          <cell r="CG143" t="e">
            <v>#DIV/0!</v>
          </cell>
          <cell r="CH143">
            <v>4.6794432435034866E-3</v>
          </cell>
          <cell r="CI143">
            <v>4.5379751076210454E-3</v>
          </cell>
          <cell r="CJ143" t="e">
            <v>#DIV/0!</v>
          </cell>
          <cell r="CK143">
            <v>7.4304178750783326E-3</v>
          </cell>
          <cell r="CL143">
            <v>5.0602326601875856E-3</v>
          </cell>
          <cell r="CM143">
            <v>5.0620115395274721E-3</v>
          </cell>
          <cell r="CN143">
            <v>2.5576261816996127E-3</v>
          </cell>
          <cell r="CO143" t="e">
            <v>#DIV/0!</v>
          </cell>
          <cell r="CP143">
            <v>7.5838203631973019E-3</v>
          </cell>
          <cell r="CQ143">
            <v>2.4252159959431445E-3</v>
          </cell>
          <cell r="CR143">
            <v>6.5980610986035694E-3</v>
          </cell>
          <cell r="CS143">
            <v>5.6469247321461746E-3</v>
          </cell>
          <cell r="CT143">
            <v>1.3065923721590092E-2</v>
          </cell>
          <cell r="CU143">
            <v>1.1940327266591661E-2</v>
          </cell>
          <cell r="CV143" t="e">
            <v>#DIV/0!</v>
          </cell>
          <cell r="CW143">
            <v>2.3201802952598745E-3</v>
          </cell>
          <cell r="CX143">
            <v>5.4753055775583368E-3</v>
          </cell>
          <cell r="CY143">
            <v>3.6927432459209599E-3</v>
          </cell>
          <cell r="CZ143" t="e">
            <v>#DIV/0!</v>
          </cell>
          <cell r="DA143">
            <v>6.4819694010164412E-3</v>
          </cell>
          <cell r="DB143" t="e">
            <v>#DIV/0!</v>
          </cell>
          <cell r="DC143" t="e">
            <v>#DIV/0!</v>
          </cell>
          <cell r="DD143">
            <v>5.6721725419129317E-3</v>
          </cell>
          <cell r="DE143">
            <v>7.0119209761825476E-3</v>
          </cell>
          <cell r="DF143">
            <v>3.9650742175715735E-3</v>
          </cell>
          <cell r="DG143" t="e">
            <v>#DIV/0!</v>
          </cell>
          <cell r="DH143" t="e">
            <v>#DIV/0!</v>
          </cell>
          <cell r="DI143" t="e">
            <v>#DIV/0!</v>
          </cell>
          <cell r="DJ143" t="e">
            <v>#DIV/0!</v>
          </cell>
          <cell r="DK143" t="e">
            <v>#DIV/0!</v>
          </cell>
          <cell r="DL143" t="e">
            <v>#DIV/0!</v>
          </cell>
          <cell r="DM143">
            <v>4.5992394096246334E-3</v>
          </cell>
        </row>
        <row r="144">
          <cell r="CA144">
            <v>34880</v>
          </cell>
          <cell r="CB144">
            <v>1.9724341774879279E-3</v>
          </cell>
          <cell r="CC144">
            <v>4.3430892730605408E-3</v>
          </cell>
          <cell r="CD144">
            <v>4.2976302465668279E-3</v>
          </cell>
          <cell r="CE144">
            <v>2.5290609949732172E-3</v>
          </cell>
          <cell r="CF144" t="e">
            <v>#DIV/0!</v>
          </cell>
          <cell r="CG144" t="e">
            <v>#DIV/0!</v>
          </cell>
          <cell r="CH144">
            <v>4.4939700612132037E-3</v>
          </cell>
          <cell r="CI144">
            <v>4.3423558150386451E-3</v>
          </cell>
          <cell r="CJ144" t="e">
            <v>#DIV/0!</v>
          </cell>
          <cell r="CK144">
            <v>7.3443017441832013E-3</v>
          </cell>
          <cell r="CL144">
            <v>4.9791216594352481E-3</v>
          </cell>
          <cell r="CM144">
            <v>4.7588553569870243E-3</v>
          </cell>
          <cell r="CN144">
            <v>2.4056850824380831E-3</v>
          </cell>
          <cell r="CO144" t="e">
            <v>#DIV/0!</v>
          </cell>
          <cell r="CP144">
            <v>7.7917392857225487E-3</v>
          </cell>
          <cell r="CQ144">
            <v>2.2545982968424525E-3</v>
          </cell>
          <cell r="CR144">
            <v>6.4504988912003737E-3</v>
          </cell>
          <cell r="CS144">
            <v>5.3168078935253047E-3</v>
          </cell>
          <cell r="CT144">
            <v>1.3318718742982048E-2</v>
          </cell>
          <cell r="CU144">
            <v>1.1244841572255405E-2</v>
          </cell>
          <cell r="CV144" t="e">
            <v>#DIV/0!</v>
          </cell>
          <cell r="CW144">
            <v>2.0825697127542925E-3</v>
          </cell>
          <cell r="CX144">
            <v>6.1589530817516168E-3</v>
          </cell>
          <cell r="CY144">
            <v>4.2817036966503463E-3</v>
          </cell>
          <cell r="CZ144" t="e">
            <v>#DIV/0!</v>
          </cell>
          <cell r="DA144">
            <v>6.3490224995234436E-3</v>
          </cell>
          <cell r="DB144" t="e">
            <v>#DIV/0!</v>
          </cell>
          <cell r="DC144" t="e">
            <v>#DIV/0!</v>
          </cell>
          <cell r="DD144">
            <v>5.4583749529310329E-3</v>
          </cell>
          <cell r="DE144">
            <v>7.3417475530812102E-3</v>
          </cell>
          <cell r="DF144">
            <v>4.1198156791690307E-3</v>
          </cell>
          <cell r="DG144" t="e">
            <v>#DIV/0!</v>
          </cell>
          <cell r="DH144" t="e">
            <v>#DIV/0!</v>
          </cell>
          <cell r="DI144" t="e">
            <v>#DIV/0!</v>
          </cell>
          <cell r="DJ144" t="e">
            <v>#DIV/0!</v>
          </cell>
          <cell r="DK144" t="e">
            <v>#DIV/0!</v>
          </cell>
          <cell r="DL144" t="e">
            <v>#DIV/0!</v>
          </cell>
          <cell r="DM144">
            <v>4.6757661068260129E-3</v>
          </cell>
        </row>
        <row r="145">
          <cell r="CA145">
            <v>34972</v>
          </cell>
          <cell r="CB145">
            <v>2.2774861996772782E-3</v>
          </cell>
          <cell r="CC145">
            <v>4.0673568263857266E-3</v>
          </cell>
          <cell r="CD145">
            <v>4.3876848313091996E-3</v>
          </cell>
          <cell r="CE145">
            <v>2.3358344714017624E-3</v>
          </cell>
          <cell r="CF145" t="e">
            <v>#DIV/0!</v>
          </cell>
          <cell r="CG145" t="e">
            <v>#DIV/0!</v>
          </cell>
          <cell r="CH145">
            <v>4.5307805714195739E-3</v>
          </cell>
          <cell r="CI145">
            <v>4.0706038389116492E-3</v>
          </cell>
          <cell r="CJ145" t="e">
            <v>#DIV/0!</v>
          </cell>
          <cell r="CK145">
            <v>7.2181604109778363E-3</v>
          </cell>
          <cell r="CL145">
            <v>4.6118159659423088E-3</v>
          </cell>
          <cell r="CM145">
            <v>5.0167144745661835E-3</v>
          </cell>
          <cell r="CN145">
            <v>1.7593307134467634E-3</v>
          </cell>
          <cell r="CO145" t="e">
            <v>#DIV/0!</v>
          </cell>
          <cell r="CP145">
            <v>7.9893869870873331E-3</v>
          </cell>
          <cell r="CQ145">
            <v>2.2098026176957607E-3</v>
          </cell>
          <cell r="CR145">
            <v>6.4598427740659662E-3</v>
          </cell>
          <cell r="CS145">
            <v>5.2290636781443019E-3</v>
          </cell>
          <cell r="CT145">
            <v>1.3620382236488857E-2</v>
          </cell>
          <cell r="CU145">
            <v>1.1189463574255144E-2</v>
          </cell>
          <cell r="CV145" t="e">
            <v>#DIV/0!</v>
          </cell>
          <cell r="CW145">
            <v>2.526260812700526E-3</v>
          </cell>
          <cell r="CX145">
            <v>6.1884121357578927E-3</v>
          </cell>
          <cell r="CY145">
            <v>4.4742858712991246E-3</v>
          </cell>
          <cell r="CZ145" t="e">
            <v>#DIV/0!</v>
          </cell>
          <cell r="DA145">
            <v>6.3758677525126706E-3</v>
          </cell>
          <cell r="DB145" t="e">
            <v>#DIV/0!</v>
          </cell>
          <cell r="DC145" t="e">
            <v>#DIV/0!</v>
          </cell>
          <cell r="DD145">
            <v>5.4633824852391042E-3</v>
          </cell>
          <cell r="DE145">
            <v>7.6049378504126327E-3</v>
          </cell>
          <cell r="DF145">
            <v>4.0760385803069567E-3</v>
          </cell>
          <cell r="DG145" t="e">
            <v>#DIV/0!</v>
          </cell>
          <cell r="DH145" t="e">
            <v>#DIV/0!</v>
          </cell>
          <cell r="DI145" t="e">
            <v>#DIV/0!</v>
          </cell>
          <cell r="DJ145" t="e">
            <v>#DIV/0!</v>
          </cell>
          <cell r="DK145" t="e">
            <v>#DIV/0!</v>
          </cell>
          <cell r="DL145" t="e">
            <v>#DIV/0!</v>
          </cell>
          <cell r="DM145">
            <v>4.5495992128107617E-3</v>
          </cell>
        </row>
        <row r="146">
          <cell r="CA146">
            <v>35064</v>
          </cell>
          <cell r="CB146">
            <v>2.6709822966217824E-3</v>
          </cell>
          <cell r="CC146">
            <v>4.2713855385765167E-3</v>
          </cell>
          <cell r="CD146">
            <v>4.3733131727343912E-3</v>
          </cell>
          <cell r="CE146">
            <v>2.1531486158896636E-3</v>
          </cell>
          <cell r="CF146" t="e">
            <v>#DIV/0!</v>
          </cell>
          <cell r="CG146" t="e">
            <v>#DIV/0!</v>
          </cell>
          <cell r="CH146">
            <v>4.5927631708045256E-3</v>
          </cell>
          <cell r="CI146">
            <v>3.9112192607587779E-3</v>
          </cell>
          <cell r="CJ146" t="e">
            <v>#DIV/0!</v>
          </cell>
          <cell r="CK146">
            <v>7.5208238063404296E-3</v>
          </cell>
          <cell r="CL146">
            <v>4.5317583999155836E-3</v>
          </cell>
          <cell r="CM146">
            <v>4.8787747060221043E-3</v>
          </cell>
          <cell r="CN146">
            <v>1.4170663798991872E-3</v>
          </cell>
          <cell r="CO146" t="e">
            <v>#DIV/0!</v>
          </cell>
          <cell r="CP146">
            <v>8.1998639996927556E-3</v>
          </cell>
          <cell r="CQ146">
            <v>2.2777756036193586E-3</v>
          </cell>
          <cell r="CR146">
            <v>6.3499507356593043E-3</v>
          </cell>
          <cell r="CS146">
            <v>4.8742472949469262E-3</v>
          </cell>
          <cell r="CT146">
            <v>1.3219361525247738E-2</v>
          </cell>
          <cell r="CU146">
            <v>1.1886583388113237E-2</v>
          </cell>
          <cell r="CV146" t="e">
            <v>#DIV/0!</v>
          </cell>
          <cell r="CW146">
            <v>2.0310223574042858E-3</v>
          </cell>
          <cell r="CX146">
            <v>6.1833647720294233E-3</v>
          </cell>
          <cell r="CY146">
            <v>4.0937054820533699E-3</v>
          </cell>
          <cell r="CZ146" t="e">
            <v>#DIV/0!</v>
          </cell>
          <cell r="DA146">
            <v>6.2570184703814981E-3</v>
          </cell>
          <cell r="DB146" t="e">
            <v>#DIV/0!</v>
          </cell>
          <cell r="DC146" t="e">
            <v>#DIV/0!</v>
          </cell>
          <cell r="DD146">
            <v>6.0705342669950813E-3</v>
          </cell>
          <cell r="DE146">
            <v>7.5127143998584304E-3</v>
          </cell>
          <cell r="DF146">
            <v>4.0932809861043921E-3</v>
          </cell>
          <cell r="DG146" t="e">
            <v>#DIV/0!</v>
          </cell>
          <cell r="DH146" t="e">
            <v>#DIV/0!</v>
          </cell>
          <cell r="DI146" t="e">
            <v>#DIV/0!</v>
          </cell>
          <cell r="DJ146" t="e">
            <v>#DIV/0!</v>
          </cell>
          <cell r="DK146" t="e">
            <v>#DIV/0!</v>
          </cell>
          <cell r="DL146" t="e">
            <v>#DIV/0!</v>
          </cell>
          <cell r="DM146">
            <v>4.4919827948059514E-3</v>
          </cell>
        </row>
        <row r="147">
          <cell r="CA147">
            <v>35155</v>
          </cell>
          <cell r="CB147">
            <v>3.1304336312921121E-3</v>
          </cell>
          <cell r="CC147">
            <v>4.2358496219548122E-3</v>
          </cell>
          <cell r="CD147">
            <v>4.2352597169112022E-3</v>
          </cell>
          <cell r="CE147">
            <v>2.4210497466519211E-3</v>
          </cell>
          <cell r="CF147" t="e">
            <v>#DIV/0!</v>
          </cell>
          <cell r="CG147" t="e">
            <v>#DIV/0!</v>
          </cell>
          <cell r="CH147">
            <v>4.320983551107993E-3</v>
          </cell>
          <cell r="CI147">
            <v>4.0188576547797537E-3</v>
          </cell>
          <cell r="CJ147" t="e">
            <v>#DIV/0!</v>
          </cell>
          <cell r="CK147">
            <v>7.383631351894418E-3</v>
          </cell>
          <cell r="CL147">
            <v>4.7693663711554065E-3</v>
          </cell>
          <cell r="CM147">
            <v>4.7650430106863425E-3</v>
          </cell>
          <cell r="CN147">
            <v>2.3277453849786024E-3</v>
          </cell>
          <cell r="CO147" t="e">
            <v>#DIV/0!</v>
          </cell>
          <cell r="CP147">
            <v>8.4274901285613987E-3</v>
          </cell>
          <cell r="CQ147">
            <v>2.4580049602402287E-3</v>
          </cell>
          <cell r="CR147">
            <v>6.4091209934886376E-3</v>
          </cell>
          <cell r="CS147">
            <v>5.1920455195015756E-3</v>
          </cell>
          <cell r="CT147">
            <v>1.3252753520366232E-2</v>
          </cell>
          <cell r="CU147">
            <v>1.025590634988989E-2</v>
          </cell>
          <cell r="CV147" t="e">
            <v>#DIV/0!</v>
          </cell>
          <cell r="CW147">
            <v>2.0764115551581003E-3</v>
          </cell>
          <cell r="CX147">
            <v>6.6971721684435572E-3</v>
          </cell>
          <cell r="CY147">
            <v>5.3340712392116602E-3</v>
          </cell>
          <cell r="CZ147" t="e">
            <v>#DIV/0!</v>
          </cell>
          <cell r="DA147">
            <v>5.862608869653535E-3</v>
          </cell>
          <cell r="DB147" t="e">
            <v>#DIV/0!</v>
          </cell>
          <cell r="DC147" t="e">
            <v>#DIV/0!</v>
          </cell>
          <cell r="DD147">
            <v>5.7447440392180858E-3</v>
          </cell>
          <cell r="DE147">
            <v>7.9399968422118414E-3</v>
          </cell>
          <cell r="DF147">
            <v>4.0961497859605123E-3</v>
          </cell>
          <cell r="DG147">
            <v>-4.6735711640529722E-3</v>
          </cell>
          <cell r="DH147" t="e">
            <v>#DIV/0!</v>
          </cell>
          <cell r="DI147" t="e">
            <v>#DIV/0!</v>
          </cell>
          <cell r="DJ147" t="e">
            <v>#DIV/0!</v>
          </cell>
          <cell r="DK147" t="e">
            <v>#DIV/0!</v>
          </cell>
          <cell r="DL147" t="e">
            <v>#DIV/0!</v>
          </cell>
          <cell r="DM147">
            <v>4.5926927409407929E-3</v>
          </cell>
        </row>
        <row r="148">
          <cell r="CA148">
            <v>35246</v>
          </cell>
          <cell r="CB148">
            <v>3.5420480556968004E-3</v>
          </cell>
          <cell r="CC148">
            <v>4.085737728328087E-3</v>
          </cell>
          <cell r="CD148">
            <v>4.2941949760843786E-3</v>
          </cell>
          <cell r="CE148">
            <v>2.4240090963757177E-3</v>
          </cell>
          <cell r="CF148" t="e">
            <v>#DIV/0!</v>
          </cell>
          <cell r="CG148" t="e">
            <v>#DIV/0!</v>
          </cell>
          <cell r="CH148">
            <v>4.4409237297419191E-3</v>
          </cell>
          <cell r="CI148">
            <v>3.5856902879142726E-3</v>
          </cell>
          <cell r="CJ148" t="e">
            <v>#DIV/0!</v>
          </cell>
          <cell r="CK148">
            <v>7.4946926967035228E-3</v>
          </cell>
          <cell r="CL148">
            <v>4.540240151535019E-3</v>
          </cell>
          <cell r="CM148">
            <v>4.5714918717573664E-3</v>
          </cell>
          <cell r="CN148">
            <v>1.7131995669380285E-3</v>
          </cell>
          <cell r="CO148" t="e">
            <v>#DIV/0!</v>
          </cell>
          <cell r="CP148">
            <v>8.6870851229666583E-3</v>
          </cell>
          <cell r="CQ148">
            <v>2.6199179878165892E-3</v>
          </cell>
          <cell r="CR148">
            <v>6.0050611597657899E-3</v>
          </cell>
          <cell r="CS148">
            <v>5.3507879027629157E-3</v>
          </cell>
          <cell r="CT148">
            <v>1.2857497388903402E-2</v>
          </cell>
          <cell r="CU148">
            <v>9.7692591177825552E-3</v>
          </cell>
          <cell r="CV148" t="e">
            <v>#DIV/0!</v>
          </cell>
          <cell r="CW148">
            <v>2.1723541442394217E-3</v>
          </cell>
          <cell r="CX148">
            <v>6.6906241428329825E-3</v>
          </cell>
          <cell r="CY148">
            <v>3.3260567236246207E-3</v>
          </cell>
          <cell r="CZ148" t="e">
            <v>#DIV/0!</v>
          </cell>
          <cell r="DA148">
            <v>6.2784919564612797E-3</v>
          </cell>
          <cell r="DB148" t="e">
            <v>#DIV/0!</v>
          </cell>
          <cell r="DC148" t="e">
            <v>#DIV/0!</v>
          </cell>
          <cell r="DD148">
            <v>5.3776415668170931E-3</v>
          </cell>
          <cell r="DE148">
            <v>7.7558984660145132E-3</v>
          </cell>
          <cell r="DF148">
            <v>4.6294922898796245E-3</v>
          </cell>
          <cell r="DG148">
            <v>-4.7634915070975973E-3</v>
          </cell>
          <cell r="DH148" t="e">
            <v>#DIV/0!</v>
          </cell>
          <cell r="DI148" t="e">
            <v>#DIV/0!</v>
          </cell>
          <cell r="DJ148" t="e">
            <v>#DIV/0!</v>
          </cell>
          <cell r="DK148" t="e">
            <v>#DIV/0!</v>
          </cell>
          <cell r="DL148" t="e">
            <v>#DIV/0!</v>
          </cell>
          <cell r="DM148">
            <v>4.7948438488170844E-3</v>
          </cell>
        </row>
        <row r="149">
          <cell r="CA149">
            <v>35338</v>
          </cell>
          <cell r="CB149">
            <v>3.4098360428706288E-3</v>
          </cell>
          <cell r="CC149">
            <v>4.0779307859037774E-3</v>
          </cell>
          <cell r="CD149">
            <v>4.2552347657919126E-3</v>
          </cell>
          <cell r="CE149">
            <v>2.6652022756036647E-3</v>
          </cell>
          <cell r="CF149" t="e">
            <v>#DIV/0!</v>
          </cell>
          <cell r="CG149" t="e">
            <v>#DIV/0!</v>
          </cell>
          <cell r="CH149">
            <v>4.537234388918193E-3</v>
          </cell>
          <cell r="CI149">
            <v>3.7558147883671954E-3</v>
          </cell>
          <cell r="CJ149" t="e">
            <v>#DIV/0!</v>
          </cell>
          <cell r="CK149">
            <v>6.5751859298180696E-3</v>
          </cell>
          <cell r="CL149">
            <v>4.5801576307104462E-3</v>
          </cell>
          <cell r="CM149">
            <v>4.6225528225587453E-3</v>
          </cell>
          <cell r="CN149">
            <v>2.6207754458394848E-3</v>
          </cell>
          <cell r="CO149" t="e">
            <v>#DIV/0!</v>
          </cell>
          <cell r="CP149">
            <v>8.9706902294545646E-3</v>
          </cell>
          <cell r="CQ149">
            <v>2.7666119695013815E-3</v>
          </cell>
          <cell r="CR149">
            <v>5.7189383951691932E-3</v>
          </cell>
          <cell r="CS149">
            <v>5.233501688822262E-3</v>
          </cell>
          <cell r="CT149">
            <v>1.2480463025730878E-2</v>
          </cell>
          <cell r="CU149">
            <v>9.2069313675244568E-3</v>
          </cell>
          <cell r="CV149" t="e">
            <v>#DIV/0!</v>
          </cell>
          <cell r="CW149">
            <v>2.3307579986140054E-3</v>
          </cell>
          <cell r="CX149">
            <v>6.6491039678534562E-3</v>
          </cell>
          <cell r="CY149">
            <v>2.3175589449113687E-3</v>
          </cell>
          <cell r="CZ149" t="e">
            <v>#DIV/0!</v>
          </cell>
          <cell r="DA149">
            <v>6.5010272480830137E-3</v>
          </cell>
          <cell r="DB149" t="e">
            <v>#DIV/0!</v>
          </cell>
          <cell r="DC149" t="e">
            <v>#DIV/0!</v>
          </cell>
          <cell r="DD149">
            <v>5.6614974939279946E-3</v>
          </cell>
          <cell r="DE149">
            <v>7.4024305692907827E-3</v>
          </cell>
          <cell r="DF149">
            <v>4.764643804398447E-3</v>
          </cell>
          <cell r="DG149">
            <v>-4.3120043125180725E-3</v>
          </cell>
          <cell r="DH149" t="e">
            <v>#DIV/0!</v>
          </cell>
          <cell r="DI149" t="e">
            <v>#DIV/0!</v>
          </cell>
          <cell r="DJ149" t="e">
            <v>#DIV/0!</v>
          </cell>
          <cell r="DK149" t="e">
            <v>#DIV/0!</v>
          </cell>
          <cell r="DL149" t="e">
            <v>#DIV/0!</v>
          </cell>
          <cell r="DM149">
            <v>4.914502654890099E-3</v>
          </cell>
        </row>
        <row r="150">
          <cell r="CA150">
            <v>35430</v>
          </cell>
          <cell r="CB150">
            <v>3.6835151707381329E-3</v>
          </cell>
          <cell r="CC150">
            <v>4.0482367362992518E-3</v>
          </cell>
          <cell r="CD150">
            <v>4.3271335560239963E-3</v>
          </cell>
          <cell r="CE150">
            <v>3.1569903880901001E-3</v>
          </cell>
          <cell r="CF150" t="e">
            <v>#DIV/0!</v>
          </cell>
          <cell r="CG150" t="e">
            <v>#DIV/0!</v>
          </cell>
          <cell r="CH150">
            <v>4.4759762722805987E-3</v>
          </cell>
          <cell r="CI150">
            <v>3.7670543084966563E-3</v>
          </cell>
          <cell r="CJ150" t="e">
            <v>#DIV/0!</v>
          </cell>
          <cell r="CK150">
            <v>7.3452201814505789E-3</v>
          </cell>
          <cell r="CL150">
            <v>4.5370989111980838E-3</v>
          </cell>
          <cell r="CM150">
            <v>4.3533839554670386E-3</v>
          </cell>
          <cell r="CN150">
            <v>2.0925418123136754E-3</v>
          </cell>
          <cell r="CO150" t="e">
            <v>#DIV/0!</v>
          </cell>
          <cell r="CP150">
            <v>9.3259957164025242E-3</v>
          </cell>
          <cell r="CQ150">
            <v>2.9352019925784735E-3</v>
          </cell>
          <cell r="CR150">
            <v>5.6608183718000055E-3</v>
          </cell>
          <cell r="CS150">
            <v>5.4269562123531231E-3</v>
          </cell>
          <cell r="CT150">
            <v>1.2687146858892736E-2</v>
          </cell>
          <cell r="CU150">
            <v>9.4177480731922059E-3</v>
          </cell>
          <cell r="CV150" t="e">
            <v>#DIV/0!</v>
          </cell>
          <cell r="CW150">
            <v>2.785434699346623E-3</v>
          </cell>
          <cell r="CX150">
            <v>6.0103331119580493E-3</v>
          </cell>
          <cell r="CY150">
            <v>4.3159117383579108E-3</v>
          </cell>
          <cell r="CZ150" t="e">
            <v>#DIV/0!</v>
          </cell>
          <cell r="DA150">
            <v>5.9428420836819314E-3</v>
          </cell>
          <cell r="DB150" t="e">
            <v>#DIV/0!</v>
          </cell>
          <cell r="DC150" t="e">
            <v>#DIV/0!</v>
          </cell>
          <cell r="DD150">
            <v>5.7195803882682276E-3</v>
          </cell>
          <cell r="DE150">
            <v>7.2370790083627207E-3</v>
          </cell>
          <cell r="DF150">
            <v>5.0704149727472583E-3</v>
          </cell>
          <cell r="DG150">
            <v>-4.3501754918476576E-3</v>
          </cell>
          <cell r="DH150" t="e">
            <v>#DIV/0!</v>
          </cell>
          <cell r="DI150" t="e">
            <v>#DIV/0!</v>
          </cell>
          <cell r="DJ150" t="e">
            <v>#DIV/0!</v>
          </cell>
          <cell r="DK150" t="e">
            <v>#DIV/0!</v>
          </cell>
          <cell r="DL150" t="e">
            <v>#DIV/0!</v>
          </cell>
          <cell r="DM150">
            <v>4.9833052471668386E-3</v>
          </cell>
        </row>
        <row r="151">
          <cell r="CA151">
            <v>35520</v>
          </cell>
          <cell r="CB151">
            <v>3.3712654048372176E-3</v>
          </cell>
          <cell r="CC151">
            <v>4.3317978153377765E-3</v>
          </cell>
          <cell r="CD151">
            <v>4.5614708849517375E-3</v>
          </cell>
          <cell r="CE151">
            <v>2.8307783836571594E-3</v>
          </cell>
          <cell r="CF151" t="e">
            <v>#DIV/0!</v>
          </cell>
          <cell r="CG151" t="e">
            <v>#DIV/0!</v>
          </cell>
          <cell r="CH151">
            <v>4.7516740725725868E-3</v>
          </cell>
          <cell r="CI151">
            <v>3.5487411955689415E-3</v>
          </cell>
          <cell r="CJ151" t="e">
            <v>#DIV/0!</v>
          </cell>
          <cell r="CK151">
            <v>6.9351178122059346E-3</v>
          </cell>
          <cell r="CL151">
            <v>4.8345043029840943E-3</v>
          </cell>
          <cell r="CM151">
            <v>4.3212154001209925E-3</v>
          </cell>
          <cell r="CN151">
            <v>3.5179684030895108E-3</v>
          </cell>
          <cell r="CO151" t="e">
            <v>#DIV/0!</v>
          </cell>
          <cell r="CP151">
            <v>9.7464667135988507E-3</v>
          </cell>
          <cell r="CQ151">
            <v>3.4525457689411621E-3</v>
          </cell>
          <cell r="CR151">
            <v>5.6817960311525886E-3</v>
          </cell>
          <cell r="CS151">
            <v>5.505946770436804E-3</v>
          </cell>
          <cell r="CT151">
            <v>1.2236631732438902E-2</v>
          </cell>
          <cell r="CU151">
            <v>1.0034404371333645E-2</v>
          </cell>
          <cell r="CV151" t="e">
            <v>#DIV/0!</v>
          </cell>
          <cell r="CW151">
            <v>2.8285979107542823E-3</v>
          </cell>
          <cell r="CX151">
            <v>7.1543032308635903E-3</v>
          </cell>
          <cell r="CY151">
            <v>4.343342001849021E-3</v>
          </cell>
          <cell r="CZ151" t="e">
            <v>#DIV/0!</v>
          </cell>
          <cell r="DA151">
            <v>6.1978519208391704E-3</v>
          </cell>
          <cell r="DB151" t="e">
            <v>#DIV/0!</v>
          </cell>
          <cell r="DC151" t="e">
            <v>#DIV/0!</v>
          </cell>
          <cell r="DD151">
            <v>5.9264279195066303E-3</v>
          </cell>
          <cell r="DE151">
            <v>7.8221817588346506E-3</v>
          </cell>
          <cell r="DF151">
            <v>5.2537998081424817E-3</v>
          </cell>
          <cell r="DG151">
            <v>-4.051086992763994E-3</v>
          </cell>
          <cell r="DH151" t="e">
            <v>#DIV/0!</v>
          </cell>
          <cell r="DI151" t="e">
            <v>#DIV/0!</v>
          </cell>
          <cell r="DJ151" t="e">
            <v>#DIV/0!</v>
          </cell>
          <cell r="DK151" t="e">
            <v>#DIV/0!</v>
          </cell>
          <cell r="DL151" t="e">
            <v>#DIV/0!</v>
          </cell>
          <cell r="DM151">
            <v>5.5163369299557757E-3</v>
          </cell>
        </row>
        <row r="152">
          <cell r="CA152">
            <v>35611</v>
          </cell>
          <cell r="CB152">
            <v>3.8835378853423223E-3</v>
          </cell>
          <cell r="CC152">
            <v>4.070275622189987E-3</v>
          </cell>
          <cell r="CD152">
            <v>4.7769395346644178E-3</v>
          </cell>
          <cell r="CE152">
            <v>2.9295831111806085E-3</v>
          </cell>
          <cell r="CF152" t="e">
            <v>#DIV/0!</v>
          </cell>
          <cell r="CG152" t="e">
            <v>#DIV/0!</v>
          </cell>
          <cell r="CH152">
            <v>5.2126799731069488E-3</v>
          </cell>
          <cell r="CI152">
            <v>3.8264780414333731E-3</v>
          </cell>
          <cell r="CJ152" t="e">
            <v>#DIV/0!</v>
          </cell>
          <cell r="CK152">
            <v>6.5062276879601392E-3</v>
          </cell>
          <cell r="CL152">
            <v>4.7044971358712936E-3</v>
          </cell>
          <cell r="CM152">
            <v>4.3249670897626104E-3</v>
          </cell>
          <cell r="CN152">
            <v>4.093065918087016E-3</v>
          </cell>
          <cell r="CO152" t="e">
            <v>#DIV/0!</v>
          </cell>
          <cell r="CP152">
            <v>9.9069638867558089E-3</v>
          </cell>
          <cell r="CQ152">
            <v>3.4773264697085249E-3</v>
          </cell>
          <cell r="CR152">
            <v>5.4694999770287661E-3</v>
          </cell>
          <cell r="CS152">
            <v>4.7951356641736474E-3</v>
          </cell>
          <cell r="CT152">
            <v>1.2369651294133704E-2</v>
          </cell>
          <cell r="CU152">
            <v>1.0278975917434824E-2</v>
          </cell>
          <cell r="CV152" t="e">
            <v>#DIV/0!</v>
          </cell>
          <cell r="CW152">
            <v>2.7302081996474379E-3</v>
          </cell>
          <cell r="CX152">
            <v>6.8186140922878889E-3</v>
          </cell>
          <cell r="CY152">
            <v>4.1710355902719546E-3</v>
          </cell>
          <cell r="CZ152" t="e">
            <v>#DIV/0!</v>
          </cell>
          <cell r="DA152">
            <v>6.0571401264380379E-3</v>
          </cell>
          <cell r="DB152" t="e">
            <v>#DIV/0!</v>
          </cell>
          <cell r="DC152" t="e">
            <v>#DIV/0!</v>
          </cell>
          <cell r="DD152">
            <v>6.0824842711176578E-3</v>
          </cell>
          <cell r="DE152">
            <v>7.5160206475413825E-3</v>
          </cell>
          <cell r="DF152">
            <v>5.570198617272845E-3</v>
          </cell>
          <cell r="DG152">
            <v>-3.9153905219764581E-3</v>
          </cell>
          <cell r="DH152" t="e">
            <v>#DIV/0!</v>
          </cell>
          <cell r="DI152" t="e">
            <v>#DIV/0!</v>
          </cell>
          <cell r="DJ152" t="e">
            <v>#DIV/0!</v>
          </cell>
          <cell r="DK152" t="e">
            <v>#DIV/0!</v>
          </cell>
          <cell r="DL152" t="e">
            <v>#DIV/0!</v>
          </cell>
          <cell r="DM152">
            <v>5.3295089930728594E-3</v>
          </cell>
        </row>
        <row r="153">
          <cell r="CA153">
            <v>35703</v>
          </cell>
          <cell r="CB153">
            <v>3.8901140523453421E-3</v>
          </cell>
          <cell r="CC153">
            <v>4.0514087587442318E-3</v>
          </cell>
          <cell r="CD153">
            <v>4.772217889860794E-3</v>
          </cell>
          <cell r="CE153">
            <v>2.7880076895084233E-3</v>
          </cell>
          <cell r="CF153" t="e">
            <v>#DIV/0!</v>
          </cell>
          <cell r="CG153" t="e">
            <v>#DIV/0!</v>
          </cell>
          <cell r="CH153">
            <v>5.0249937044032052E-3</v>
          </cell>
          <cell r="CI153">
            <v>3.6717391101455167E-3</v>
          </cell>
          <cell r="CJ153" t="e">
            <v>#DIV/0!</v>
          </cell>
          <cell r="CK153">
            <v>7.0708942663011117E-3</v>
          </cell>
          <cell r="CL153">
            <v>4.8337384572322787E-3</v>
          </cell>
          <cell r="CM153">
            <v>4.2079603550262967E-3</v>
          </cell>
          <cell r="CN153">
            <v>4.2599574111428255E-3</v>
          </cell>
          <cell r="CO153" t="e">
            <v>#DIV/0!</v>
          </cell>
          <cell r="CP153">
            <v>9.8223564307833126E-3</v>
          </cell>
          <cell r="CQ153">
            <v>3.3385953534483593E-3</v>
          </cell>
          <cell r="CR153">
            <v>5.5352607248518567E-3</v>
          </cell>
          <cell r="CS153">
            <v>4.3396567546478779E-3</v>
          </cell>
          <cell r="CT153">
            <v>1.2266761634460189E-2</v>
          </cell>
          <cell r="CU153">
            <v>1.0308374405673153E-2</v>
          </cell>
          <cell r="CV153" t="e">
            <v>#DIV/0!</v>
          </cell>
          <cell r="CW153">
            <v>2.6376790864723219E-3</v>
          </cell>
          <cell r="CX153">
            <v>7.2825302533526841E-3</v>
          </cell>
          <cell r="CY153">
            <v>4.082915706184337E-3</v>
          </cell>
          <cell r="CZ153" t="e">
            <v>#DIV/0!</v>
          </cell>
          <cell r="DA153">
            <v>5.6602919000524497E-3</v>
          </cell>
          <cell r="DB153" t="e">
            <v>#DIV/0!</v>
          </cell>
          <cell r="DC153" t="e">
            <v>#DIV/0!</v>
          </cell>
          <cell r="DD153">
            <v>5.7513926842893111E-3</v>
          </cell>
          <cell r="DE153">
            <v>7.2938912289838009E-3</v>
          </cell>
          <cell r="DF153">
            <v>5.5948670625571434E-3</v>
          </cell>
          <cell r="DG153">
            <v>-4.3297353830455635E-3</v>
          </cell>
          <cell r="DH153" t="e">
            <v>#DIV/0!</v>
          </cell>
          <cell r="DI153" t="e">
            <v>#DIV/0!</v>
          </cell>
          <cell r="DJ153" t="e">
            <v>#DIV/0!</v>
          </cell>
          <cell r="DK153" t="e">
            <v>#DIV/0!</v>
          </cell>
          <cell r="DL153" t="e">
            <v>#DIV/0!</v>
          </cell>
          <cell r="DM153">
            <v>5.2868731635991343E-3</v>
          </cell>
        </row>
        <row r="154">
          <cell r="CA154">
            <v>35795</v>
          </cell>
          <cell r="CB154">
            <v>3.3366688269499123E-3</v>
          </cell>
          <cell r="CC154">
            <v>4.1293475992451451E-3</v>
          </cell>
          <cell r="CD154">
            <v>4.6565487646505503E-3</v>
          </cell>
          <cell r="CE154">
            <v>2.8478668537141511E-3</v>
          </cell>
          <cell r="CF154" t="e">
            <v>#DIV/0!</v>
          </cell>
          <cell r="CG154" t="e">
            <v>#DIV/0!</v>
          </cell>
          <cell r="CH154">
            <v>4.804471623130727E-3</v>
          </cell>
          <cell r="CI154">
            <v>3.5480596750914195E-3</v>
          </cell>
          <cell r="CJ154" t="e">
            <v>#DIV/0!</v>
          </cell>
          <cell r="CK154">
            <v>6.4752429424637745E-3</v>
          </cell>
          <cell r="CL154">
            <v>4.3706474276561987E-3</v>
          </cell>
          <cell r="CM154">
            <v>4.4408735313253289E-3</v>
          </cell>
          <cell r="CN154">
            <v>2.9197533954712666E-3</v>
          </cell>
          <cell r="CO154" t="e">
            <v>#DIV/0!</v>
          </cell>
          <cell r="CP154">
            <v>9.1379175467087848E-3</v>
          </cell>
          <cell r="CQ154">
            <v>2.773471230627586E-3</v>
          </cell>
          <cell r="CR154">
            <v>5.4413695572945479E-3</v>
          </cell>
          <cell r="CS154">
            <v>3.9960923507549734E-3</v>
          </cell>
          <cell r="CT154">
            <v>1.2013137468696528E-2</v>
          </cell>
          <cell r="CU154">
            <v>9.8738344331729989E-3</v>
          </cell>
          <cell r="CV154" t="e">
            <v>#DIV/0!</v>
          </cell>
          <cell r="CW154">
            <v>2.6533347305968346E-3</v>
          </cell>
          <cell r="CX154">
            <v>7.243739372912136E-3</v>
          </cell>
          <cell r="CY154">
            <v>4.2132598587141549E-3</v>
          </cell>
          <cell r="CZ154" t="e">
            <v>#DIV/0!</v>
          </cell>
          <cell r="DA154">
            <v>5.325814623148334E-3</v>
          </cell>
          <cell r="DB154" t="e">
            <v>#DIV/0!</v>
          </cell>
          <cell r="DC154" t="e">
            <v>#DIV/0!</v>
          </cell>
          <cell r="DD154">
            <v>6.1121930630752049E-3</v>
          </cell>
          <cell r="DE154">
            <v>6.2160060765477807E-3</v>
          </cell>
          <cell r="DF154">
            <v>5.4067078429055806E-3</v>
          </cell>
          <cell r="DG154">
            <v>-3.7309592438404316E-3</v>
          </cell>
          <cell r="DH154" t="e">
            <v>#DIV/0!</v>
          </cell>
          <cell r="DI154" t="e">
            <v>#DIV/0!</v>
          </cell>
          <cell r="DJ154" t="e">
            <v>#DIV/0!</v>
          </cell>
          <cell r="DK154" t="e">
            <v>#DIV/0!</v>
          </cell>
          <cell r="DL154" t="e">
            <v>#DIV/0!</v>
          </cell>
          <cell r="DM154">
            <v>5.1686354160031004E-3</v>
          </cell>
        </row>
        <row r="155">
          <cell r="CA155">
            <v>35885</v>
          </cell>
          <cell r="CB155">
            <v>3.8923099161880387E-3</v>
          </cell>
          <cell r="CC155">
            <v>4.5579374940993237E-3</v>
          </cell>
          <cell r="CD155">
            <v>4.3588936762273493E-3</v>
          </cell>
          <cell r="CE155">
            <v>2.8908850343934119E-3</v>
          </cell>
          <cell r="CF155" t="e">
            <v>#DIV/0!</v>
          </cell>
          <cell r="CG155" t="e">
            <v>#DIV/0!</v>
          </cell>
          <cell r="CH155">
            <v>5.361410648196771E-3</v>
          </cell>
          <cell r="CI155">
            <v>3.596798804908491E-3</v>
          </cell>
          <cell r="CJ155" t="e">
            <v>#DIV/0!</v>
          </cell>
          <cell r="CK155">
            <v>6.411001720651963E-3</v>
          </cell>
          <cell r="CL155">
            <v>4.2775504530264356E-3</v>
          </cell>
          <cell r="CM155">
            <v>4.393935033589114E-3</v>
          </cell>
          <cell r="CN155">
            <v>1.4012932462448308E-3</v>
          </cell>
          <cell r="CO155" t="e">
            <v>#DIV/0!</v>
          </cell>
          <cell r="CP155">
            <v>8.7188403169135755E-3</v>
          </cell>
          <cell r="CQ155">
            <v>2.3981104216494408E-3</v>
          </cell>
          <cell r="CR155">
            <v>5.0134219543279488E-3</v>
          </cell>
          <cell r="CS155">
            <v>3.0272035117591468E-3</v>
          </cell>
          <cell r="CT155">
            <v>9.8184672127867439E-3</v>
          </cell>
          <cell r="CU155">
            <v>9.247018809387806E-3</v>
          </cell>
          <cell r="CV155" t="e">
            <v>#DIV/0!</v>
          </cell>
          <cell r="CW155">
            <v>2.8604801826739744E-3</v>
          </cell>
          <cell r="CX155">
            <v>6.7765218688778913E-3</v>
          </cell>
          <cell r="CY155">
            <v>3.1933835381606655E-3</v>
          </cell>
          <cell r="CZ155" t="e">
            <v>#DIV/0!</v>
          </cell>
          <cell r="DA155">
            <v>5.7041373872219383E-3</v>
          </cell>
          <cell r="DB155" t="e">
            <v>#DIV/0!</v>
          </cell>
          <cell r="DC155" t="e">
            <v>#DIV/0!</v>
          </cell>
          <cell r="DD155">
            <v>5.9874462942891612E-3</v>
          </cell>
          <cell r="DE155">
            <v>7.4832260118252499E-3</v>
          </cell>
          <cell r="DF155">
            <v>5.5542963896946908E-3</v>
          </cell>
          <cell r="DG155">
            <v>-3.566103298049436E-3</v>
          </cell>
          <cell r="DH155" t="e">
            <v>#DIV/0!</v>
          </cell>
          <cell r="DI155" t="e">
            <v>#DIV/0!</v>
          </cell>
          <cell r="DJ155" t="e">
            <v>#DIV/0!</v>
          </cell>
          <cell r="DK155" t="e">
            <v>#DIV/0!</v>
          </cell>
          <cell r="DL155" t="e">
            <v>#DIV/0!</v>
          </cell>
          <cell r="DM155">
            <v>5.6406152955309815E-3</v>
          </cell>
        </row>
        <row r="156">
          <cell r="CA156">
            <v>35976</v>
          </cell>
          <cell r="CB156">
            <v>4.0706731086050576E-3</v>
          </cell>
          <cell r="CC156">
            <v>4.3705002362995071E-3</v>
          </cell>
          <cell r="CD156">
            <v>4.1116649029928039E-3</v>
          </cell>
          <cell r="CE156">
            <v>2.6063978268133529E-3</v>
          </cell>
          <cell r="CF156" t="e">
            <v>#DIV/0!</v>
          </cell>
          <cell r="CG156" t="e">
            <v>#DIV/0!</v>
          </cell>
          <cell r="CH156">
            <v>4.6333510832770267E-3</v>
          </cell>
          <cell r="CI156">
            <v>3.4404047320772068E-3</v>
          </cell>
          <cell r="CJ156" t="e">
            <v>#DIV/0!</v>
          </cell>
          <cell r="CK156">
            <v>6.3702718438523017E-3</v>
          </cell>
          <cell r="CL156">
            <v>4.2804644741045337E-3</v>
          </cell>
          <cell r="CM156">
            <v>4.5713896942867066E-3</v>
          </cell>
          <cell r="CN156">
            <v>3.0658451063119872E-3</v>
          </cell>
          <cell r="CO156" t="e">
            <v>#DIV/0!</v>
          </cell>
          <cell r="CP156">
            <v>8.7234465022101894E-3</v>
          </cell>
          <cell r="CQ156">
            <v>3.4836992731896443E-3</v>
          </cell>
          <cell r="CR156">
            <v>4.9720461989440938E-3</v>
          </cell>
          <cell r="CS156">
            <v>3.198429856606194E-3</v>
          </cell>
          <cell r="CT156">
            <v>1.0348108285407848E-2</v>
          </cell>
          <cell r="CU156">
            <v>9.8949421789363244E-3</v>
          </cell>
          <cell r="CV156" t="e">
            <v>#DIV/0!</v>
          </cell>
          <cell r="CW156">
            <v>2.749592890534047E-3</v>
          </cell>
          <cell r="CX156">
            <v>7.5022165827480971E-3</v>
          </cell>
          <cell r="CY156">
            <v>3.2656701341015337E-3</v>
          </cell>
          <cell r="CZ156" t="e">
            <v>#DIV/0!</v>
          </cell>
          <cell r="DA156">
            <v>4.6836331563087415E-3</v>
          </cell>
          <cell r="DB156" t="e">
            <v>#DIV/0!</v>
          </cell>
          <cell r="DC156" t="e">
            <v>#DIV/0!</v>
          </cell>
          <cell r="DD156">
            <v>6.3533951355635139E-3</v>
          </cell>
          <cell r="DE156">
            <v>7.3126282016162999E-3</v>
          </cell>
          <cell r="DF156">
            <v>5.5136989713134577E-3</v>
          </cell>
          <cell r="DG156">
            <v>-3.2874065245143413E-3</v>
          </cell>
          <cell r="DH156" t="e">
            <v>#DIV/0!</v>
          </cell>
          <cell r="DI156" t="e">
            <v>#DIV/0!</v>
          </cell>
          <cell r="DJ156" t="e">
            <v>#DIV/0!</v>
          </cell>
          <cell r="DK156" t="e">
            <v>#DIV/0!</v>
          </cell>
          <cell r="DL156" t="e">
            <v>#DIV/0!</v>
          </cell>
          <cell r="DM156">
            <v>5.0203832063675322E-3</v>
          </cell>
        </row>
        <row r="157">
          <cell r="CA157">
            <v>36068</v>
          </cell>
          <cell r="CB157">
            <v>4.5340500085186506E-3</v>
          </cell>
          <cell r="CC157">
            <v>4.1855284256590904E-3</v>
          </cell>
          <cell r="CD157">
            <v>3.9645789916003069E-3</v>
          </cell>
          <cell r="CE157">
            <v>2.6974174860663197E-3</v>
          </cell>
          <cell r="CF157" t="e">
            <v>#DIV/0!</v>
          </cell>
          <cell r="CG157" t="e">
            <v>#DIV/0!</v>
          </cell>
          <cell r="CH157">
            <v>5.0627374734616591E-3</v>
          </cell>
          <cell r="CI157">
            <v>3.2084618403492304E-3</v>
          </cell>
          <cell r="CJ157" t="e">
            <v>#DIV/0!</v>
          </cell>
          <cell r="CK157">
            <v>6.3369055062739241E-3</v>
          </cell>
          <cell r="CL157">
            <v>4.2664082605157307E-3</v>
          </cell>
          <cell r="CM157">
            <v>4.512551513852406E-3</v>
          </cell>
          <cell r="CN157">
            <v>3.4768726056213619E-3</v>
          </cell>
          <cell r="CO157" t="e">
            <v>#DIV/0!</v>
          </cell>
          <cell r="CP157">
            <v>8.6290555898217852E-3</v>
          </cell>
          <cell r="CQ157">
            <v>2.9706436755373017E-3</v>
          </cell>
          <cell r="CR157">
            <v>4.6106298400209631E-3</v>
          </cell>
          <cell r="CS157">
            <v>2.8724086305091491E-3</v>
          </cell>
          <cell r="CT157">
            <v>1.0219371217603412E-2</v>
          </cell>
          <cell r="CU157">
            <v>9.6880475061118434E-3</v>
          </cell>
          <cell r="CV157" t="e">
            <v>#DIV/0!</v>
          </cell>
          <cell r="CW157">
            <v>2.6930790241468496E-3</v>
          </cell>
          <cell r="CX157">
            <v>7.0817590992472371E-3</v>
          </cell>
          <cell r="CY157">
            <v>2.719444345477484E-3</v>
          </cell>
          <cell r="CZ157" t="e">
            <v>#DIV/0!</v>
          </cell>
          <cell r="DA157">
            <v>5.3332198658047562E-3</v>
          </cell>
          <cell r="DB157" t="e">
            <v>#DIV/0!</v>
          </cell>
          <cell r="DC157" t="e">
            <v>#DIV/0!</v>
          </cell>
          <cell r="DD157">
            <v>6.3122692783823542E-3</v>
          </cell>
          <cell r="DE157">
            <v>7.7922632707172037E-3</v>
          </cell>
          <cell r="DF157">
            <v>5.776358795254388E-3</v>
          </cell>
          <cell r="DG157">
            <v>-3.2413493249431767E-3</v>
          </cell>
          <cell r="DH157" t="e">
            <v>#DIV/0!</v>
          </cell>
          <cell r="DI157" t="e">
            <v>#DIV/0!</v>
          </cell>
          <cell r="DJ157" t="e">
            <v>#DIV/0!</v>
          </cell>
          <cell r="DK157" t="e">
            <v>#DIV/0!</v>
          </cell>
          <cell r="DL157" t="e">
            <v>#DIV/0!</v>
          </cell>
          <cell r="DM157">
            <v>4.7974502974918757E-3</v>
          </cell>
        </row>
        <row r="158">
          <cell r="CA158">
            <v>36160</v>
          </cell>
          <cell r="CB158">
            <v>4.7320286723846723E-3</v>
          </cell>
          <cell r="CC158">
            <v>4.0919325012449938E-3</v>
          </cell>
          <cell r="CD158">
            <v>3.8239900181862548E-3</v>
          </cell>
          <cell r="CE158">
            <v>2.9085361459913724E-3</v>
          </cell>
          <cell r="CF158" t="e">
            <v>#DIV/0!</v>
          </cell>
          <cell r="CG158" t="e">
            <v>#DIV/0!</v>
          </cell>
          <cell r="CH158">
            <v>4.9181463349404538E-3</v>
          </cell>
          <cell r="CI158">
            <v>3.4386780603203131E-3</v>
          </cell>
          <cell r="CJ158" t="e">
            <v>#DIV/0!</v>
          </cell>
          <cell r="CK158">
            <v>5.8221920352997643E-3</v>
          </cell>
          <cell r="CL158">
            <v>4.15831859901557E-3</v>
          </cell>
          <cell r="CM158">
            <v>4.6776461309425751E-3</v>
          </cell>
          <cell r="CN158">
            <v>3.1581109904796232E-3</v>
          </cell>
          <cell r="CO158" t="e">
            <v>#DIV/0!</v>
          </cell>
          <cell r="CP158">
            <v>8.5122414812235335E-3</v>
          </cell>
          <cell r="CQ158">
            <v>3.5460331620951495E-3</v>
          </cell>
          <cell r="CR158">
            <v>4.0634039747508288E-3</v>
          </cell>
          <cell r="CS158">
            <v>2.8412817446194505E-3</v>
          </cell>
          <cell r="CT158">
            <v>1.061444820951935E-2</v>
          </cell>
          <cell r="CU158">
            <v>9.0264979031299021E-3</v>
          </cell>
          <cell r="CV158" t="e">
            <v>#DIV/0!</v>
          </cell>
          <cell r="CW158">
            <v>2.7305255972668919E-3</v>
          </cell>
          <cell r="CX158">
            <v>6.9161726792634657E-3</v>
          </cell>
          <cell r="CY158">
            <v>3.061683389145592E-3</v>
          </cell>
          <cell r="CZ158" t="e">
            <v>#DIV/0!</v>
          </cell>
          <cell r="DA158">
            <v>5.0908855959108492E-3</v>
          </cell>
          <cell r="DB158" t="e">
            <v>#DIV/0!</v>
          </cell>
          <cell r="DC158" t="e">
            <v>#DIV/0!</v>
          </cell>
          <cell r="DD158">
            <v>5.9398027329614243E-3</v>
          </cell>
          <cell r="DE158">
            <v>7.6891905323704492E-3</v>
          </cell>
          <cell r="DF158">
            <v>6.0108083843434914E-3</v>
          </cell>
          <cell r="DG158">
            <v>-2.8483761843509565E-3</v>
          </cell>
          <cell r="DH158" t="e">
            <v>#DIV/0!</v>
          </cell>
          <cell r="DI158" t="e">
            <v>#DIV/0!</v>
          </cell>
          <cell r="DJ158" t="e">
            <v>#DIV/0!</v>
          </cell>
          <cell r="DK158" t="e">
            <v>#DIV/0!</v>
          </cell>
          <cell r="DL158" t="e">
            <v>#DIV/0!</v>
          </cell>
          <cell r="DM158">
            <v>4.4717587254824217E-3</v>
          </cell>
        </row>
        <row r="159">
          <cell r="CA159">
            <v>36250</v>
          </cell>
          <cell r="CB159">
            <v>4.89650800816698E-3</v>
          </cell>
          <cell r="CC159">
            <v>4.1247524714913275E-3</v>
          </cell>
          <cell r="CD159">
            <v>3.990190385993261E-3</v>
          </cell>
          <cell r="CE159">
            <v>3.1876900890050212E-3</v>
          </cell>
          <cell r="CF159" t="e">
            <v>#DIV/0!</v>
          </cell>
          <cell r="CG159" t="e">
            <v>#DIV/0!</v>
          </cell>
          <cell r="CH159">
            <v>5.0767746994515306E-3</v>
          </cell>
          <cell r="CI159">
            <v>2.8735430488344869E-3</v>
          </cell>
          <cell r="CJ159" t="e">
            <v>#DIV/0!</v>
          </cell>
          <cell r="CK159">
            <v>5.6767157038194989E-3</v>
          </cell>
          <cell r="CL159">
            <v>3.8923472161773607E-3</v>
          </cell>
          <cell r="CM159">
            <v>4.8585089896414496E-3</v>
          </cell>
          <cell r="CN159">
            <v>1.5021173785111168E-3</v>
          </cell>
          <cell r="CO159" t="e">
            <v>#DIV/0!</v>
          </cell>
          <cell r="CP159">
            <v>8.4364162405311891E-3</v>
          </cell>
          <cell r="CQ159">
            <v>3.5087870909339654E-3</v>
          </cell>
          <cell r="CR159">
            <v>3.8982591884549945E-3</v>
          </cell>
          <cell r="CS159">
            <v>2.1287383339036181E-3</v>
          </cell>
          <cell r="CT159">
            <v>1.0957688219865813E-2</v>
          </cell>
          <cell r="CU159">
            <v>9.6869154903258294E-3</v>
          </cell>
          <cell r="CV159" t="e">
            <v>#DIV/0!</v>
          </cell>
          <cell r="CW159">
            <v>2.7817641923637893E-3</v>
          </cell>
          <cell r="CX159">
            <v>6.4495510746141512E-3</v>
          </cell>
          <cell r="CY159">
            <v>2.6222237915077273E-3</v>
          </cell>
          <cell r="CZ159" t="e">
            <v>#DIV/0!</v>
          </cell>
          <cell r="DA159">
            <v>5.0376085382653531E-3</v>
          </cell>
          <cell r="DB159" t="e">
            <v>#DIV/0!</v>
          </cell>
          <cell r="DC159" t="e">
            <v>#DIV/0!</v>
          </cell>
          <cell r="DD159">
            <v>6.2601037802023111E-3</v>
          </cell>
          <cell r="DE159">
            <v>6.9409649335564674E-3</v>
          </cell>
          <cell r="DF159">
            <v>6.1227896930058645E-3</v>
          </cell>
          <cell r="DG159">
            <v>-2.4044366438342847E-3</v>
          </cell>
          <cell r="DH159" t="e">
            <v>#DIV/0!</v>
          </cell>
          <cell r="DI159" t="e">
            <v>#DIV/0!</v>
          </cell>
          <cell r="DJ159" t="e">
            <v>#DIV/0!</v>
          </cell>
          <cell r="DK159" t="e">
            <v>#DIV/0!</v>
          </cell>
          <cell r="DL159" t="e">
            <v>#DIV/0!</v>
          </cell>
          <cell r="DM159">
            <v>4.5861845585917381E-3</v>
          </cell>
        </row>
        <row r="160">
          <cell r="CA160">
            <v>36341</v>
          </cell>
          <cell r="CB160">
            <v>5.018021171765771E-3</v>
          </cell>
          <cell r="CC160">
            <v>4.2813359677606189E-3</v>
          </cell>
          <cell r="CD160">
            <v>4.0620481524313769E-3</v>
          </cell>
          <cell r="CE160">
            <v>3.232788170658077E-3</v>
          </cell>
          <cell r="CF160" t="e">
            <v>#DIV/0!</v>
          </cell>
          <cell r="CG160" t="e">
            <v>#DIV/0!</v>
          </cell>
          <cell r="CH160">
            <v>5.106292650012184E-3</v>
          </cell>
          <cell r="CI160">
            <v>2.861564285557794E-3</v>
          </cell>
          <cell r="CJ160" t="e">
            <v>#DIV/0!</v>
          </cell>
          <cell r="CK160">
            <v>5.4654306119197608E-3</v>
          </cell>
          <cell r="CL160">
            <v>4.2314357400351941E-3</v>
          </cell>
          <cell r="CM160">
            <v>4.9750757161240913E-3</v>
          </cell>
          <cell r="CN160">
            <v>2.5630600723983653E-3</v>
          </cell>
          <cell r="CO160" t="e">
            <v>#DIV/0!</v>
          </cell>
          <cell r="CP160">
            <v>8.2768717722286472E-3</v>
          </cell>
          <cell r="CQ160">
            <v>2.4873965406099013E-3</v>
          </cell>
          <cell r="CR160">
            <v>3.798168741609609E-3</v>
          </cell>
          <cell r="CS160">
            <v>2.794788639202525E-3</v>
          </cell>
          <cell r="CT160">
            <v>1.2030424719646313E-2</v>
          </cell>
          <cell r="CU160">
            <v>9.2295948110783042E-3</v>
          </cell>
          <cell r="CV160" t="e">
            <v>#DIV/0!</v>
          </cell>
          <cell r="CW160">
            <v>2.7231080488927585E-3</v>
          </cell>
          <cell r="CX160">
            <v>6.2741803031836239E-3</v>
          </cell>
          <cell r="CY160">
            <v>2.3017595414475899E-3</v>
          </cell>
          <cell r="CZ160" t="e">
            <v>#DIV/0!</v>
          </cell>
          <cell r="DA160">
            <v>4.7927778573395672E-3</v>
          </cell>
          <cell r="DB160" t="e">
            <v>#DIV/0!</v>
          </cell>
          <cell r="DC160" t="e">
            <v>#DIV/0!</v>
          </cell>
          <cell r="DD160">
            <v>5.9430013152644455E-3</v>
          </cell>
          <cell r="DE160">
            <v>7.4528912420401524E-3</v>
          </cell>
          <cell r="DF160">
            <v>6.0835260248733149E-3</v>
          </cell>
          <cell r="DG160">
            <v>-2.2583370690864467E-3</v>
          </cell>
          <cell r="DH160" t="e">
            <v>#DIV/0!</v>
          </cell>
          <cell r="DI160" t="e">
            <v>#DIV/0!</v>
          </cell>
          <cell r="DJ160" t="e">
            <v>#DIV/0!</v>
          </cell>
          <cell r="DK160" t="e">
            <v>#DIV/0!</v>
          </cell>
          <cell r="DL160" t="e">
            <v>#DIV/0!</v>
          </cell>
          <cell r="DM160">
            <v>4.5962238362507847E-3</v>
          </cell>
        </row>
        <row r="161">
          <cell r="CA161">
            <v>36433</v>
          </cell>
          <cell r="CB161">
            <v>4.9530024765676054E-3</v>
          </cell>
          <cell r="CC161">
            <v>4.3559534951885196E-3</v>
          </cell>
          <cell r="CD161">
            <v>4.1885190826379841E-3</v>
          </cell>
          <cell r="CE161">
            <v>3.4357487085884568E-3</v>
          </cell>
          <cell r="CF161" t="e">
            <v>#DIV/0!</v>
          </cell>
          <cell r="CG161" t="e">
            <v>#DIV/0!</v>
          </cell>
          <cell r="CH161">
            <v>5.0976101047973234E-3</v>
          </cell>
          <cell r="CI161">
            <v>2.8692664918248457E-3</v>
          </cell>
          <cell r="CJ161" t="e">
            <v>#DIV/0!</v>
          </cell>
          <cell r="CK161">
            <v>5.0927730092796414E-3</v>
          </cell>
          <cell r="CL161">
            <v>4.1765993808424492E-3</v>
          </cell>
          <cell r="CM161">
            <v>5.2192560923153579E-3</v>
          </cell>
          <cell r="CN161">
            <v>4.0686216957992183E-3</v>
          </cell>
          <cell r="CO161" t="e">
            <v>#DIV/0!</v>
          </cell>
          <cell r="CP161">
            <v>8.1645931511177914E-3</v>
          </cell>
          <cell r="CQ161">
            <v>2.4416493325873116E-3</v>
          </cell>
          <cell r="CR161">
            <v>3.7199142438400835E-3</v>
          </cell>
          <cell r="CS161">
            <v>2.4074179357802842E-3</v>
          </cell>
          <cell r="CT161">
            <v>1.1629096508848011E-2</v>
          </cell>
          <cell r="CU161">
            <v>9.0302575461087362E-3</v>
          </cell>
          <cell r="CV161" t="e">
            <v>#DIV/0!</v>
          </cell>
          <cell r="CW161">
            <v>2.8477422092864414E-3</v>
          </cell>
          <cell r="CX161">
            <v>6.665554335430657E-3</v>
          </cell>
          <cell r="CY161">
            <v>3.5581066554404516E-3</v>
          </cell>
          <cell r="CZ161" t="e">
            <v>#DIV/0!</v>
          </cell>
          <cell r="DA161">
            <v>4.688811476006402E-3</v>
          </cell>
          <cell r="DB161" t="e">
            <v>#DIV/0!</v>
          </cell>
          <cell r="DC161" t="e">
            <v>#DIV/0!</v>
          </cell>
          <cell r="DD161">
            <v>6.5001565622070188E-3</v>
          </cell>
          <cell r="DE161">
            <v>6.5206740645393588E-3</v>
          </cell>
          <cell r="DF161">
            <v>6.4373943589433073E-3</v>
          </cell>
          <cell r="DG161">
            <v>-2.1214542353129419E-3</v>
          </cell>
          <cell r="DH161" t="e">
            <v>#DIV/0!</v>
          </cell>
          <cell r="DI161" t="e">
            <v>#DIV/0!</v>
          </cell>
          <cell r="DJ161" t="e">
            <v>#DIV/0!</v>
          </cell>
          <cell r="DK161" t="e">
            <v>#DIV/0!</v>
          </cell>
          <cell r="DL161" t="e">
            <v>#DIV/0!</v>
          </cell>
          <cell r="DM161">
            <v>4.5760672403530548E-3</v>
          </cell>
        </row>
        <row r="162">
          <cell r="CA162">
            <v>36525</v>
          </cell>
          <cell r="CB162">
            <v>5.4176460766835934E-3</v>
          </cell>
          <cell r="CC162">
            <v>4.2397723844413201E-3</v>
          </cell>
          <cell r="CD162">
            <v>4.2536047133726797E-3</v>
          </cell>
          <cell r="CE162">
            <v>3.7266348313013979E-3</v>
          </cell>
          <cell r="CF162" t="e">
            <v>#DIV/0!</v>
          </cell>
          <cell r="CG162" t="e">
            <v>#DIV/0!</v>
          </cell>
          <cell r="CH162">
            <v>5.4316216995068892E-3</v>
          </cell>
          <cell r="CI162">
            <v>2.9851452926314666E-3</v>
          </cell>
          <cell r="CJ162" t="e">
            <v>#DIV/0!</v>
          </cell>
          <cell r="CK162">
            <v>5.6542075066870036E-3</v>
          </cell>
          <cell r="CL162">
            <v>3.8587765726503021E-3</v>
          </cell>
          <cell r="CM162">
            <v>5.4477239117131674E-3</v>
          </cell>
          <cell r="CN162">
            <v>2.6764740485888533E-3</v>
          </cell>
          <cell r="CO162" t="e">
            <v>#DIV/0!</v>
          </cell>
          <cell r="CP162">
            <v>8.2078930466592849E-3</v>
          </cell>
          <cell r="CQ162">
            <v>2.6209535975943803E-3</v>
          </cell>
          <cell r="CR162">
            <v>3.9034279158618179E-3</v>
          </cell>
          <cell r="CS162">
            <v>1.9181492131285422E-3</v>
          </cell>
          <cell r="CT162">
            <v>1.1194770275097585E-2</v>
          </cell>
          <cell r="CU162">
            <v>7.7848799464658698E-3</v>
          </cell>
          <cell r="CV162" t="e">
            <v>#DIV/0!</v>
          </cell>
          <cell r="CW162">
            <v>3.0600059682889202E-3</v>
          </cell>
          <cell r="CX162">
            <v>6.3435476164375119E-3</v>
          </cell>
          <cell r="CY162">
            <v>3.0110391290460586E-3</v>
          </cell>
          <cell r="CZ162" t="e">
            <v>#DIV/0!</v>
          </cell>
          <cell r="DA162">
            <v>4.6351459392470293E-3</v>
          </cell>
          <cell r="DB162" t="e">
            <v>#DIV/0!</v>
          </cell>
          <cell r="DC162" t="e">
            <v>#DIV/0!</v>
          </cell>
          <cell r="DD162">
            <v>6.6403447811095497E-3</v>
          </cell>
          <cell r="DE162">
            <v>6.3318880189506734E-3</v>
          </cell>
          <cell r="DF162">
            <v>6.9197723712346951E-3</v>
          </cell>
          <cell r="DG162">
            <v>-2.3628519975818301E-3</v>
          </cell>
          <cell r="DH162" t="e">
            <v>#DIV/0!</v>
          </cell>
          <cell r="DI162" t="e">
            <v>#DIV/0!</v>
          </cell>
          <cell r="DJ162" t="e">
            <v>#DIV/0!</v>
          </cell>
          <cell r="DK162" t="e">
            <v>#DIV/0!</v>
          </cell>
          <cell r="DL162" t="e">
            <v>#DIV/0!</v>
          </cell>
          <cell r="DM162">
            <v>4.5674268369659985E-3</v>
          </cell>
        </row>
        <row r="163">
          <cell r="CA163">
            <v>36616</v>
          </cell>
          <cell r="CB163">
            <v>5.269208691328406E-3</v>
          </cell>
          <cell r="CC163">
            <v>4.1152882544383427E-3</v>
          </cell>
          <cell r="CD163">
            <v>4.1328998071386873E-3</v>
          </cell>
          <cell r="CE163">
            <v>3.8160644945978454E-3</v>
          </cell>
          <cell r="CF163" t="e">
            <v>#DIV/0!</v>
          </cell>
          <cell r="CG163" t="e">
            <v>#DIV/0!</v>
          </cell>
          <cell r="CH163">
            <v>5.5049631269154745E-3</v>
          </cell>
          <cell r="CI163">
            <v>3.0269941265334806E-3</v>
          </cell>
          <cell r="CJ163" t="e">
            <v>#DIV/0!</v>
          </cell>
          <cell r="CK163">
            <v>5.819212238289362E-3</v>
          </cell>
          <cell r="CL163">
            <v>3.7330241940569777E-3</v>
          </cell>
          <cell r="CM163">
            <v>5.5016773049135241E-3</v>
          </cell>
          <cell r="CN163">
            <v>2.9861248065116779E-3</v>
          </cell>
          <cell r="CO163" t="e">
            <v>#DIV/0!</v>
          </cell>
          <cell r="CP163">
            <v>7.8989658412706443E-3</v>
          </cell>
          <cell r="CQ163">
            <v>2.5330053177842703E-3</v>
          </cell>
          <cell r="CR163">
            <v>4.1889516826893293E-3</v>
          </cell>
          <cell r="CS163">
            <v>2.7680697174634061E-3</v>
          </cell>
          <cell r="CT163">
            <v>1.0970850206998442E-2</v>
          </cell>
          <cell r="CU163">
            <v>1.0051163365823703E-2</v>
          </cell>
          <cell r="CV163" t="e">
            <v>#DIV/0!</v>
          </cell>
          <cell r="CW163">
            <v>3.171694297180444E-3</v>
          </cell>
          <cell r="CX163">
            <v>6.7338841883711337E-3</v>
          </cell>
          <cell r="CY163">
            <v>3.5782788054228879E-3</v>
          </cell>
          <cell r="CZ163" t="e">
            <v>#DIV/0!</v>
          </cell>
          <cell r="DA163">
            <v>4.6605244253400593E-3</v>
          </cell>
          <cell r="DB163" t="e">
            <v>#DIV/0!</v>
          </cell>
          <cell r="DC163" t="e">
            <v>#DIV/0!</v>
          </cell>
          <cell r="DD163">
            <v>6.6068413725141138E-3</v>
          </cell>
          <cell r="DE163">
            <v>5.5231925075970804E-3</v>
          </cell>
          <cell r="DF163">
            <v>6.9689168270626236E-3</v>
          </cell>
          <cell r="DG163">
            <v>-2.5870642973990802E-3</v>
          </cell>
          <cell r="DH163" t="e">
            <v>#DIV/0!</v>
          </cell>
          <cell r="DI163" t="e">
            <v>#DIV/0!</v>
          </cell>
          <cell r="DJ163" t="e">
            <v>#DIV/0!</v>
          </cell>
          <cell r="DK163" t="e">
            <v>#DIV/0!</v>
          </cell>
          <cell r="DL163" t="e">
            <v>#DIV/0!</v>
          </cell>
          <cell r="DM163">
            <v>4.5157886317338967E-3</v>
          </cell>
        </row>
        <row r="164">
          <cell r="CA164">
            <v>36707</v>
          </cell>
          <cell r="CB164">
            <v>5.5186707416104239E-3</v>
          </cell>
          <cell r="CC164">
            <v>4.1433965364555793E-3</v>
          </cell>
          <cell r="CD164">
            <v>4.0732635447622706E-3</v>
          </cell>
          <cell r="CE164">
            <v>4.128080284770139E-3</v>
          </cell>
          <cell r="CF164" t="e">
            <v>#DIV/0!</v>
          </cell>
          <cell r="CG164" t="e">
            <v>#DIV/0!</v>
          </cell>
          <cell r="CH164">
            <v>5.2542339583473265E-3</v>
          </cell>
          <cell r="CI164">
            <v>2.5409980140850886E-3</v>
          </cell>
          <cell r="CJ164" t="e">
            <v>#DIV/0!</v>
          </cell>
          <cell r="CK164">
            <v>6.1626726292093505E-3</v>
          </cell>
          <cell r="CL164">
            <v>3.8114527495250127E-3</v>
          </cell>
          <cell r="CM164">
            <v>5.5478673157543096E-3</v>
          </cell>
          <cell r="CN164">
            <v>3.7970572793748188E-3</v>
          </cell>
          <cell r="CO164" t="e">
            <v>#DIV/0!</v>
          </cell>
          <cell r="CP164">
            <v>8.4644481001877776E-3</v>
          </cell>
          <cell r="CQ164">
            <v>2.5547962658184209E-3</v>
          </cell>
          <cell r="CR164">
            <v>4.0934123596451377E-3</v>
          </cell>
          <cell r="CS164">
            <v>2.1102749147913157E-3</v>
          </cell>
          <cell r="CT164">
            <v>1.1301207645202644E-2</v>
          </cell>
          <cell r="CU164">
            <v>8.4129658100378282E-3</v>
          </cell>
          <cell r="CV164" t="e">
            <v>#DIV/0!</v>
          </cell>
          <cell r="CW164">
            <v>3.0899274478067952E-3</v>
          </cell>
          <cell r="CX164">
            <v>6.4220387433487043E-3</v>
          </cell>
          <cell r="CY164">
            <v>3.7521569814581517E-3</v>
          </cell>
          <cell r="CZ164" t="e">
            <v>#DIV/0!</v>
          </cell>
          <cell r="DA164">
            <v>4.6627971805546925E-3</v>
          </cell>
          <cell r="DB164" t="e">
            <v>#DIV/0!</v>
          </cell>
          <cell r="DC164" t="e">
            <v>#DIV/0!</v>
          </cell>
          <cell r="DD164">
            <v>7.0075425344328091E-3</v>
          </cell>
          <cell r="DE164">
            <v>5.7908992371417337E-3</v>
          </cell>
          <cell r="DF164">
            <v>7.3590408800447236E-3</v>
          </cell>
          <cell r="DG164">
            <v>-2.3828962793932735E-3</v>
          </cell>
          <cell r="DH164" t="e">
            <v>#DIV/0!</v>
          </cell>
          <cell r="DI164" t="e">
            <v>#DIV/0!</v>
          </cell>
          <cell r="DJ164" t="e">
            <v>#DIV/0!</v>
          </cell>
          <cell r="DK164" t="e">
            <v>#DIV/0!</v>
          </cell>
          <cell r="DL164" t="e">
            <v>#DIV/0!</v>
          </cell>
          <cell r="DM164">
            <v>4.7364649578258309E-3</v>
          </cell>
        </row>
        <row r="165">
          <cell r="CA165">
            <v>36799</v>
          </cell>
          <cell r="CB165">
            <v>5.3572287646523557E-3</v>
          </cell>
          <cell r="CC165">
            <v>4.2533803119759236E-3</v>
          </cell>
          <cell r="CD165">
            <v>3.9678907118786879E-3</v>
          </cell>
          <cell r="CE165">
            <v>4.465770800909835E-3</v>
          </cell>
          <cell r="CF165" t="e">
            <v>#DIV/0!</v>
          </cell>
          <cell r="CG165" t="e">
            <v>#DIV/0!</v>
          </cell>
          <cell r="CH165">
            <v>5.2922116874524585E-3</v>
          </cell>
          <cell r="CI165">
            <v>2.5501194684577262E-3</v>
          </cell>
          <cell r="CJ165" t="e">
            <v>#DIV/0!</v>
          </cell>
          <cell r="CK165">
            <v>6.2676158701461034E-3</v>
          </cell>
          <cell r="CL165">
            <v>3.5995581423696717E-3</v>
          </cell>
          <cell r="CM165">
            <v>5.8557622352992025E-3</v>
          </cell>
          <cell r="CN165">
            <v>5.4252071767824121E-3</v>
          </cell>
          <cell r="CO165" t="e">
            <v>#DIV/0!</v>
          </cell>
          <cell r="CP165">
            <v>8.3790175209809189E-3</v>
          </cell>
          <cell r="CQ165">
            <v>3.5486381177127603E-3</v>
          </cell>
          <cell r="CR165">
            <v>4.0505925795808586E-3</v>
          </cell>
          <cell r="CS165">
            <v>1.8230226664389449E-3</v>
          </cell>
          <cell r="CT165">
            <v>1.113031895690102E-2</v>
          </cell>
          <cell r="CU165">
            <v>8.8505175782647352E-3</v>
          </cell>
          <cell r="CV165" t="e">
            <v>#DIV/0!</v>
          </cell>
          <cell r="CW165">
            <v>2.908159720949724E-3</v>
          </cell>
          <cell r="CX165">
            <v>6.5460897013123274E-3</v>
          </cell>
          <cell r="CY165">
            <v>3.3545216147443961E-3</v>
          </cell>
          <cell r="CZ165" t="e">
            <v>#DIV/0!</v>
          </cell>
          <cell r="DA165">
            <v>4.5008357849160713E-3</v>
          </cell>
          <cell r="DB165" t="e">
            <v>#DIV/0!</v>
          </cell>
          <cell r="DC165" t="e">
            <v>#DIV/0!</v>
          </cell>
          <cell r="DD165">
            <v>7.2133848003368859E-3</v>
          </cell>
          <cell r="DE165">
            <v>6.8850260724870934E-3</v>
          </cell>
          <cell r="DF165">
            <v>7.5415761670772959E-3</v>
          </cell>
          <cell r="DG165">
            <v>-2.0456966989656823E-3</v>
          </cell>
          <cell r="DH165" t="e">
            <v>#DIV/0!</v>
          </cell>
          <cell r="DI165" t="e">
            <v>#DIV/0!</v>
          </cell>
          <cell r="DJ165" t="e">
            <v>#DIV/0!</v>
          </cell>
          <cell r="DK165" t="e">
            <v>#DIV/0!</v>
          </cell>
          <cell r="DL165" t="e">
            <v>#DIV/0!</v>
          </cell>
          <cell r="DM165">
            <v>4.3470922863097228E-3</v>
          </cell>
        </row>
        <row r="166">
          <cell r="CA166">
            <v>36891</v>
          </cell>
          <cell r="CB166">
            <v>5.1684685787630859E-3</v>
          </cell>
          <cell r="CC166">
            <v>4.297803548974799E-3</v>
          </cell>
          <cell r="CD166">
            <v>3.9600895789223293E-3</v>
          </cell>
          <cell r="CE166">
            <v>4.3546444055611398E-3</v>
          </cell>
          <cell r="CF166" t="e">
            <v>#DIV/0!</v>
          </cell>
          <cell r="CG166" t="e">
            <v>#DIV/0!</v>
          </cell>
          <cell r="CH166">
            <v>5.6490758552673768E-3</v>
          </cell>
          <cell r="CI166">
            <v>1.7548530894694464E-3</v>
          </cell>
          <cell r="CJ166" t="e">
            <v>#DIV/0!</v>
          </cell>
          <cell r="CK166">
            <v>6.5956460285384461E-3</v>
          </cell>
          <cell r="CL166">
            <v>3.9674354118860219E-3</v>
          </cell>
          <cell r="CM166">
            <v>5.9724458936544125E-3</v>
          </cell>
          <cell r="CN166">
            <v>2.6937028576277471E-3</v>
          </cell>
          <cell r="CO166" t="e">
            <v>#DIV/0!</v>
          </cell>
          <cell r="CP166">
            <v>8.8491224552755213E-3</v>
          </cell>
          <cell r="CQ166">
            <v>3.6507545157930033E-3</v>
          </cell>
          <cell r="CR166">
            <v>4.2479408619762547E-3</v>
          </cell>
          <cell r="CS166">
            <v>2.1171052210443102E-3</v>
          </cell>
          <cell r="CT166">
            <v>1.0477831406770343E-2</v>
          </cell>
          <cell r="CU166">
            <v>9.1671315155526477E-3</v>
          </cell>
          <cell r="CV166" t="e">
            <v>#DIV/0!</v>
          </cell>
          <cell r="CW166">
            <v>2.8915101068312326E-3</v>
          </cell>
          <cell r="CX166">
            <v>6.0058319595750779E-3</v>
          </cell>
          <cell r="CY166">
            <v>2.6976867558950761E-3</v>
          </cell>
          <cell r="CZ166" t="e">
            <v>#DIV/0!</v>
          </cell>
          <cell r="DA166">
            <v>5.1584159473025719E-3</v>
          </cell>
          <cell r="DB166" t="e">
            <v>#DIV/0!</v>
          </cell>
          <cell r="DC166" t="e">
            <v>#DIV/0!</v>
          </cell>
          <cell r="DD166">
            <v>6.6606337084879844E-3</v>
          </cell>
          <cell r="DE166">
            <v>5.3612756340785297E-3</v>
          </cell>
          <cell r="DF166">
            <v>7.8928594615977864E-3</v>
          </cell>
          <cell r="DG166">
            <v>-1.8042083816405207E-3</v>
          </cell>
          <cell r="DH166" t="e">
            <v>#DIV/0!</v>
          </cell>
          <cell r="DI166" t="e">
            <v>#DIV/0!</v>
          </cell>
          <cell r="DJ166" t="e">
            <v>#DIV/0!</v>
          </cell>
          <cell r="DK166" t="e">
            <v>#DIV/0!</v>
          </cell>
          <cell r="DL166" t="e">
            <v>#DIV/0!</v>
          </cell>
          <cell r="DM166">
            <v>4.0554652743739397E-3</v>
          </cell>
        </row>
        <row r="167">
          <cell r="CA167">
            <v>36981</v>
          </cell>
          <cell r="CB167">
            <v>5.2414322381093672E-3</v>
          </cell>
          <cell r="CC167">
            <v>4.1883386296698412E-3</v>
          </cell>
          <cell r="CD167">
            <v>3.7228389735721539E-3</v>
          </cell>
          <cell r="CE167">
            <v>4.5407704654289146E-3</v>
          </cell>
          <cell r="CF167" t="e">
            <v>#DIV/0!</v>
          </cell>
          <cell r="CG167">
            <v>3.950203070387806E-3</v>
          </cell>
          <cell r="CH167">
            <v>4.8684248633763302E-3</v>
          </cell>
          <cell r="CI167">
            <v>2.3499073284354993E-3</v>
          </cell>
          <cell r="CJ167" t="e">
            <v>#DIV/0!</v>
          </cell>
          <cell r="CK167">
            <v>7.1033115673627576E-3</v>
          </cell>
          <cell r="CL167">
            <v>3.7632509413338009E-3</v>
          </cell>
          <cell r="CM167">
            <v>6.0079932532894923E-3</v>
          </cell>
          <cell r="CN167">
            <v>2.7951396970509108E-3</v>
          </cell>
          <cell r="CO167" t="e">
            <v>#DIV/0!</v>
          </cell>
          <cell r="CP167">
            <v>8.9254464467297904E-3</v>
          </cell>
          <cell r="CQ167">
            <v>2.0365394603430453E-3</v>
          </cell>
          <cell r="CR167">
            <v>4.2184209949549887E-3</v>
          </cell>
          <cell r="CS167">
            <v>2.2123266264695769E-3</v>
          </cell>
          <cell r="CT167">
            <v>1.0439951501394646E-2</v>
          </cell>
          <cell r="CU167">
            <v>7.8630970772266967E-3</v>
          </cell>
          <cell r="CV167">
            <v>1.7030970136804075E-3</v>
          </cell>
          <cell r="CW167">
            <v>3.1075080033367646E-3</v>
          </cell>
          <cell r="CX167">
            <v>5.546031961512707E-3</v>
          </cell>
          <cell r="CY167">
            <v>3.3373663309252178E-3</v>
          </cell>
          <cell r="CZ167" t="e">
            <v>#DIV/0!</v>
          </cell>
          <cell r="DA167">
            <v>4.6974412610888807E-3</v>
          </cell>
          <cell r="DB167" t="e">
            <v>#DIV/0!</v>
          </cell>
          <cell r="DC167" t="e">
            <v>#DIV/0!</v>
          </cell>
          <cell r="DD167">
            <v>6.4712310514535767E-3</v>
          </cell>
          <cell r="DE167">
            <v>5.2174032846286997E-3</v>
          </cell>
          <cell r="DF167">
            <v>7.1207111882721887E-3</v>
          </cell>
          <cell r="DG167">
            <v>-1.3884096213816616E-3</v>
          </cell>
          <cell r="DH167" t="e">
            <v>#DIV/0!</v>
          </cell>
          <cell r="DI167" t="e">
            <v>#DIV/0!</v>
          </cell>
          <cell r="DJ167" t="e">
            <v>#DIV/0!</v>
          </cell>
          <cell r="DK167" t="e">
            <v>#DIV/0!</v>
          </cell>
          <cell r="DL167" t="e">
            <v>#DIV/0!</v>
          </cell>
          <cell r="DM167">
            <v>3.950203070387806E-3</v>
          </cell>
        </row>
        <row r="168">
          <cell r="CA168">
            <v>37072</v>
          </cell>
          <cell r="CB168">
            <v>5.2378979993057016E-3</v>
          </cell>
          <cell r="CC168">
            <v>3.8910510824046564E-3</v>
          </cell>
          <cell r="CD168">
            <v>3.652101799434196E-3</v>
          </cell>
          <cell r="CE168">
            <v>4.4796076318913639E-3</v>
          </cell>
          <cell r="CF168" t="e">
            <v>#DIV/0!</v>
          </cell>
          <cell r="CG168">
            <v>3.9650589799155398E-3</v>
          </cell>
          <cell r="CH168">
            <v>4.5415786486362551E-3</v>
          </cell>
          <cell r="CI168">
            <v>2.0111857303503067E-3</v>
          </cell>
          <cell r="CJ168" t="e">
            <v>#DIV/0!</v>
          </cell>
          <cell r="CK168">
            <v>6.6890949929586611E-3</v>
          </cell>
          <cell r="CL168">
            <v>3.4479513682623337E-3</v>
          </cell>
          <cell r="CM168">
            <v>5.8313740890736402E-3</v>
          </cell>
          <cell r="CN168">
            <v>3.3726525298440669E-3</v>
          </cell>
          <cell r="CO168" t="e">
            <v>#DIV/0!</v>
          </cell>
          <cell r="CP168">
            <v>8.6546132912891822E-3</v>
          </cell>
          <cell r="CQ168">
            <v>3.9774394261759827E-3</v>
          </cell>
          <cell r="CR168">
            <v>4.1106955318651831E-3</v>
          </cell>
          <cell r="CS168">
            <v>2.0563435730691889E-3</v>
          </cell>
          <cell r="CT168">
            <v>1.0021590370917193E-2</v>
          </cell>
          <cell r="CU168">
            <v>7.256738213107539E-3</v>
          </cell>
          <cell r="CV168">
            <v>1.2609272217047468E-3</v>
          </cell>
          <cell r="CW168">
            <v>2.9219047403719251E-3</v>
          </cell>
          <cell r="CX168">
            <v>5.489061504393186E-3</v>
          </cell>
          <cell r="CY168">
            <v>3.6092615638360416E-3</v>
          </cell>
          <cell r="CZ168" t="e">
            <v>#DIV/0!</v>
          </cell>
          <cell r="DA168">
            <v>4.5119753842854824E-3</v>
          </cell>
          <cell r="DB168" t="e">
            <v>#DIV/0!</v>
          </cell>
          <cell r="DC168" t="e">
            <v>#DIV/0!</v>
          </cell>
          <cell r="DD168">
            <v>6.3663453442696638E-3</v>
          </cell>
          <cell r="DE168">
            <v>3.7782330524222E-3</v>
          </cell>
          <cell r="DF168">
            <v>8.2961395282543371E-3</v>
          </cell>
          <cell r="DG168">
            <v>-1.5376551596357091E-3</v>
          </cell>
          <cell r="DH168" t="e">
            <v>#DIV/0!</v>
          </cell>
          <cell r="DI168" t="e">
            <v>#DIV/0!</v>
          </cell>
          <cell r="DJ168" t="e">
            <v>#DIV/0!</v>
          </cell>
          <cell r="DK168" t="e">
            <v>#DIV/0!</v>
          </cell>
          <cell r="DL168" t="e">
            <v>#DIV/0!</v>
          </cell>
          <cell r="DM168">
            <v>3.9650589799155398E-3</v>
          </cell>
        </row>
        <row r="169">
          <cell r="CA169">
            <v>37164</v>
          </cell>
          <cell r="CB169">
            <v>5.3672809507528344E-3</v>
          </cell>
          <cell r="CC169">
            <v>3.6570724060569133E-3</v>
          </cell>
          <cell r="CD169">
            <v>3.4023396559449636E-3</v>
          </cell>
          <cell r="CE169">
            <v>4.3129112475126909E-3</v>
          </cell>
          <cell r="CF169" t="e">
            <v>#DIV/0!</v>
          </cell>
          <cell r="CG169">
            <v>3.8646117302229416E-3</v>
          </cell>
          <cell r="CH169">
            <v>4.9337259609108872E-3</v>
          </cell>
          <cell r="CI169">
            <v>1.7232897496485765E-3</v>
          </cell>
          <cell r="CJ169" t="e">
            <v>#DIV/0!</v>
          </cell>
          <cell r="CK169">
            <v>6.7169717606790471E-3</v>
          </cell>
          <cell r="CL169">
            <v>3.328178266626161E-3</v>
          </cell>
          <cell r="CM169">
            <v>5.7882253970674121E-3</v>
          </cell>
          <cell r="CN169">
            <v>3.1269890908346308E-3</v>
          </cell>
          <cell r="CO169" t="e">
            <v>#DIV/0!</v>
          </cell>
          <cell r="CP169">
            <v>8.25577246729319E-3</v>
          </cell>
          <cell r="CQ169">
            <v>4.081048011061442E-3</v>
          </cell>
          <cell r="CR169">
            <v>3.705815466692128E-3</v>
          </cell>
          <cell r="CS169">
            <v>2.0281985994102581E-3</v>
          </cell>
          <cell r="CT169">
            <v>9.8925111884069494E-3</v>
          </cell>
          <cell r="CU169">
            <v>7.2374815895094313E-3</v>
          </cell>
          <cell r="CV169">
            <v>1.1453559252481177E-3</v>
          </cell>
          <cell r="CW169">
            <v>2.8715730502972881E-3</v>
          </cell>
          <cell r="CX169">
            <v>6.0546581335692599E-3</v>
          </cell>
          <cell r="CY169">
            <v>3.3110452095147375E-3</v>
          </cell>
          <cell r="CZ169" t="e">
            <v>#DIV/0!</v>
          </cell>
          <cell r="DA169">
            <v>4.2243565687294978E-3</v>
          </cell>
          <cell r="DB169" t="e">
            <v>#DIV/0!</v>
          </cell>
          <cell r="DC169" t="e">
            <v>#DIV/0!</v>
          </cell>
          <cell r="DD169">
            <v>6.43364041923859E-3</v>
          </cell>
          <cell r="DE169">
            <v>3.7954684942057755E-3</v>
          </cell>
          <cell r="DF169">
            <v>8.0116629669505449E-3</v>
          </cell>
          <cell r="DG169">
            <v>-1.7759471901744512E-3</v>
          </cell>
          <cell r="DH169" t="e">
            <v>#DIV/0!</v>
          </cell>
          <cell r="DI169" t="e">
            <v>#DIV/0!</v>
          </cell>
          <cell r="DJ169" t="e">
            <v>#DIV/0!</v>
          </cell>
          <cell r="DK169" t="e">
            <v>#DIV/0!</v>
          </cell>
          <cell r="DL169" t="e">
            <v>#DIV/0!</v>
          </cell>
          <cell r="DM169">
            <v>3.8646117302229416E-3</v>
          </cell>
        </row>
        <row r="170">
          <cell r="CA170">
            <v>37256</v>
          </cell>
          <cell r="CB170">
            <v>5.3829659265983319E-3</v>
          </cell>
          <cell r="CC170">
            <v>3.7727678400880731E-3</v>
          </cell>
          <cell r="CD170">
            <v>3.2532074805591503E-3</v>
          </cell>
          <cell r="CE170">
            <v>4.3425711665549096E-3</v>
          </cell>
          <cell r="CF170" t="e">
            <v>#DIV/0!</v>
          </cell>
          <cell r="CG170">
            <v>3.5014121059357777E-3</v>
          </cell>
          <cell r="CH170">
            <v>5.2928803071833922E-3</v>
          </cell>
          <cell r="CI170">
            <v>1.5078097754407549E-3</v>
          </cell>
          <cell r="CJ170" t="e">
            <v>#DIV/0!</v>
          </cell>
          <cell r="CK170">
            <v>6.3276037437986574E-3</v>
          </cell>
          <cell r="CL170">
            <v>3.2895298351281717E-3</v>
          </cell>
          <cell r="CM170">
            <v>5.5778313045346112E-3</v>
          </cell>
          <cell r="CN170">
            <v>3.7087949713567074E-3</v>
          </cell>
          <cell r="CO170" t="e">
            <v>#DIV/0!</v>
          </cell>
          <cell r="CP170">
            <v>8.1816839834973655E-3</v>
          </cell>
          <cell r="CQ170">
            <v>4.9912808128710576E-3</v>
          </cell>
          <cell r="CR170">
            <v>3.4429593246130263E-3</v>
          </cell>
          <cell r="CS170">
            <v>1.8220234448614371E-3</v>
          </cell>
          <cell r="CT170">
            <v>9.5546408346971479E-3</v>
          </cell>
          <cell r="CU170">
            <v>7.2997528474319394E-3</v>
          </cell>
          <cell r="CV170">
            <v>6.4105288665735618E-4</v>
          </cell>
          <cell r="CW170">
            <v>2.5989279158341568E-3</v>
          </cell>
          <cell r="CX170">
            <v>6.0969537303560885E-3</v>
          </cell>
          <cell r="CY170">
            <v>3.1860323468830081E-3</v>
          </cell>
          <cell r="CZ170" t="e">
            <v>#DIV/0!</v>
          </cell>
          <cell r="DA170">
            <v>4.4182055724369396E-3</v>
          </cell>
          <cell r="DB170" t="e">
            <v>#DIV/0!</v>
          </cell>
          <cell r="DC170" t="e">
            <v>#DIV/0!</v>
          </cell>
          <cell r="DD170">
            <v>6.5442469479557843E-3</v>
          </cell>
          <cell r="DE170">
            <v>2.9579301526046846E-3</v>
          </cell>
          <cell r="DF170">
            <v>8.0377809746935928E-3</v>
          </cell>
          <cell r="DG170">
            <v>-1.5814005997761588E-3</v>
          </cell>
          <cell r="DH170" t="e">
            <v>#DIV/0!</v>
          </cell>
          <cell r="DI170" t="e">
            <v>#DIV/0!</v>
          </cell>
          <cell r="DJ170" t="e">
            <v>#DIV/0!</v>
          </cell>
          <cell r="DK170" t="e">
            <v>#DIV/0!</v>
          </cell>
          <cell r="DL170" t="e">
            <v>#DIV/0!</v>
          </cell>
          <cell r="DM170">
            <v>3.5014121059357777E-3</v>
          </cell>
        </row>
        <row r="171">
          <cell r="CA171">
            <v>37346</v>
          </cell>
          <cell r="CB171">
            <v>5.3123632736151952E-3</v>
          </cell>
          <cell r="CC171">
            <v>4.0176461430986273E-3</v>
          </cell>
          <cell r="CD171">
            <v>3.3572362715676373E-3</v>
          </cell>
          <cell r="CE171">
            <v>4.3640565710055864E-3</v>
          </cell>
          <cell r="CF171" t="e">
            <v>#DIV/0!</v>
          </cell>
          <cell r="CG171">
            <v>2.9104847262496599E-3</v>
          </cell>
          <cell r="CH171">
            <v>4.2918531356953169E-3</v>
          </cell>
          <cell r="CI171">
            <v>1.1798310038011572E-3</v>
          </cell>
          <cell r="CJ171" t="e">
            <v>#DIV/0!</v>
          </cell>
          <cell r="CK171">
            <v>6.1604689772467554E-3</v>
          </cell>
          <cell r="CL171">
            <v>3.1939544773562727E-3</v>
          </cell>
          <cell r="CM171">
            <v>5.6405699365486197E-3</v>
          </cell>
          <cell r="CN171">
            <v>3.1441775702324786E-3</v>
          </cell>
          <cell r="CO171">
            <v>9.1819671630883858E-3</v>
          </cell>
          <cell r="CP171">
            <v>8.7227859708082865E-3</v>
          </cell>
          <cell r="CQ171">
            <v>4.3473490277779522E-3</v>
          </cell>
          <cell r="CR171">
            <v>3.194433064401747E-3</v>
          </cell>
          <cell r="CS171">
            <v>2.1179921792285616E-3</v>
          </cell>
          <cell r="CT171">
            <v>9.8813115233416064E-3</v>
          </cell>
          <cell r="CU171">
            <v>7.5018956499662889E-3</v>
          </cell>
          <cell r="CV171">
            <v>7.8122899846140017E-4</v>
          </cell>
          <cell r="CW171">
            <v>2.4329326761530325E-3</v>
          </cell>
          <cell r="CX171">
            <v>5.0878778442303377E-3</v>
          </cell>
          <cell r="CY171">
            <v>3.0825624658919054E-3</v>
          </cell>
          <cell r="CZ171" t="e">
            <v>#DIV/0!</v>
          </cell>
          <cell r="DA171">
            <v>4.5661304067925569E-3</v>
          </cell>
          <cell r="DB171" t="e">
            <v>#DIV/0!</v>
          </cell>
          <cell r="DC171" t="e">
            <v>#DIV/0!</v>
          </cell>
          <cell r="DD171">
            <v>5.7050686699802733E-3</v>
          </cell>
          <cell r="DE171">
            <v>3.5027720331544583E-3</v>
          </cell>
          <cell r="DF171">
            <v>7.896067892400516E-3</v>
          </cell>
          <cell r="DG171">
            <v>-1.1803364360292641E-3</v>
          </cell>
          <cell r="DH171" t="e">
            <v>#DIV/0!</v>
          </cell>
          <cell r="DI171" t="e">
            <v>#DIV/0!</v>
          </cell>
          <cell r="DJ171" t="e">
            <v>#DIV/0!</v>
          </cell>
          <cell r="DK171" t="e">
            <v>#DIV/0!</v>
          </cell>
          <cell r="DL171" t="e">
            <v>#DIV/0!</v>
          </cell>
          <cell r="DM171">
            <v>2.9104847262496599E-3</v>
          </cell>
        </row>
        <row r="172">
          <cell r="CA172">
            <v>37437</v>
          </cell>
          <cell r="CB172">
            <v>5.3401641928295549E-3</v>
          </cell>
          <cell r="CC172">
            <v>4.0583814455954518E-3</v>
          </cell>
          <cell r="CD172">
            <v>3.3538064489073037E-3</v>
          </cell>
          <cell r="CE172">
            <v>4.1209935420757323E-3</v>
          </cell>
          <cell r="CF172" t="e">
            <v>#DIV/0!</v>
          </cell>
          <cell r="CG172">
            <v>3.1638771708795308E-3</v>
          </cell>
          <cell r="CH172">
            <v>4.6644568498468179E-3</v>
          </cell>
          <cell r="CI172">
            <v>1.3396386983836022E-3</v>
          </cell>
          <cell r="CJ172" t="e">
            <v>#DIV/0!</v>
          </cell>
          <cell r="CK172">
            <v>6.2458099300998302E-3</v>
          </cell>
          <cell r="CL172">
            <v>3.015627115084049E-3</v>
          </cell>
          <cell r="CM172">
            <v>5.5743896499616617E-3</v>
          </cell>
          <cell r="CN172">
            <v>3.8729949891543104E-3</v>
          </cell>
          <cell r="CO172">
            <v>9.1746331486048521E-3</v>
          </cell>
          <cell r="CP172">
            <v>8.6850539785402053E-3</v>
          </cell>
          <cell r="CQ172">
            <v>5.0089773576027811E-3</v>
          </cell>
          <cell r="CR172">
            <v>3.5124746283129726E-3</v>
          </cell>
          <cell r="CS172">
            <v>2.3852919567983132E-3</v>
          </cell>
          <cell r="CT172">
            <v>9.9397278004926207E-3</v>
          </cell>
          <cell r="CU172">
            <v>8.0908906228113094E-3</v>
          </cell>
          <cell r="CV172">
            <v>7.3806753802027332E-4</v>
          </cell>
          <cell r="CW172">
            <v>2.8350454157591272E-3</v>
          </cell>
          <cell r="CX172">
            <v>5.2972470361278782E-3</v>
          </cell>
          <cell r="CY172">
            <v>3.077276126237552E-3</v>
          </cell>
          <cell r="CZ172">
            <v>1.3616508830565227E-2</v>
          </cell>
          <cell r="DA172">
            <v>4.5341889709751056E-3</v>
          </cell>
          <cell r="DB172" t="e">
            <v>#DIV/0!</v>
          </cell>
          <cell r="DC172" t="e">
            <v>#DIV/0!</v>
          </cell>
          <cell r="DD172">
            <v>6.2169235001912045E-3</v>
          </cell>
          <cell r="DE172">
            <v>4.5060243408202557E-3</v>
          </cell>
          <cell r="DF172">
            <v>7.5391131813269674E-3</v>
          </cell>
          <cell r="DG172">
            <v>-9.3192118974534666E-4</v>
          </cell>
          <cell r="DH172" t="e">
            <v>#DIV/0!</v>
          </cell>
          <cell r="DI172" t="e">
            <v>#DIV/0!</v>
          </cell>
          <cell r="DJ172" t="e">
            <v>#DIV/0!</v>
          </cell>
          <cell r="DK172" t="e">
            <v>#DIV/0!</v>
          </cell>
          <cell r="DL172" t="e">
            <v>#DIV/0!</v>
          </cell>
          <cell r="DM172">
            <v>3.1638771708795308E-3</v>
          </cell>
        </row>
        <row r="173">
          <cell r="CA173">
            <v>37529</v>
          </cell>
          <cell r="CB173">
            <v>5.2191507099083878E-3</v>
          </cell>
          <cell r="CC173">
            <v>3.9973395129431714E-3</v>
          </cell>
          <cell r="CD173">
            <v>3.5122540485395095E-3</v>
          </cell>
          <cell r="CE173">
            <v>3.9315843989994907E-3</v>
          </cell>
          <cell r="CF173" t="e">
            <v>#DIV/0!</v>
          </cell>
          <cell r="CG173">
            <v>3.2441113556314185E-3</v>
          </cell>
          <cell r="CH173">
            <v>3.9399191487517141E-3</v>
          </cell>
          <cell r="CI173">
            <v>1.1049288614922519E-3</v>
          </cell>
          <cell r="CJ173" t="e">
            <v>#DIV/0!</v>
          </cell>
          <cell r="CK173">
            <v>6.2879242187726999E-3</v>
          </cell>
          <cell r="CL173">
            <v>3.0257788290770165E-3</v>
          </cell>
          <cell r="CM173">
            <v>5.5281298208199412E-3</v>
          </cell>
          <cell r="CN173">
            <v>3.7994335718294801E-3</v>
          </cell>
          <cell r="CO173">
            <v>9.2353351621312172E-3</v>
          </cell>
          <cell r="CP173">
            <v>9.1705242005688664E-3</v>
          </cell>
          <cell r="CQ173">
            <v>5.3556554733770884E-3</v>
          </cell>
          <cell r="CR173">
            <v>3.2306417330527442E-3</v>
          </cell>
          <cell r="CS173">
            <v>2.5308303159093048E-3</v>
          </cell>
          <cell r="CT173">
            <v>1.0234574593257689E-2</v>
          </cell>
          <cell r="CU173">
            <v>7.3322368225336859E-3</v>
          </cell>
          <cell r="CV173">
            <v>7.7362824365770637E-4</v>
          </cell>
          <cell r="CW173">
            <v>2.8629916169495839E-3</v>
          </cell>
          <cell r="CX173">
            <v>4.7832133552135336E-3</v>
          </cell>
          <cell r="CY173">
            <v>3.8431228924516391E-3</v>
          </cell>
          <cell r="CZ173">
            <v>1.3503903634935177E-2</v>
          </cell>
          <cell r="DA173">
            <v>4.2931395830244608E-3</v>
          </cell>
          <cell r="DB173" t="e">
            <v>#DIV/0!</v>
          </cell>
          <cell r="DC173" t="e">
            <v>#DIV/0!</v>
          </cell>
          <cell r="DD173">
            <v>6.2684451920212879E-3</v>
          </cell>
          <cell r="DE173">
            <v>4.3166066273854584E-3</v>
          </cell>
          <cell r="DF173">
            <v>7.0015703257660959E-3</v>
          </cell>
          <cell r="DG173">
            <v>-7.5804109123381595E-4</v>
          </cell>
          <cell r="DH173" t="e">
            <v>#DIV/0!</v>
          </cell>
          <cell r="DI173" t="e">
            <v>#DIV/0!</v>
          </cell>
          <cell r="DJ173" t="e">
            <v>#DIV/0!</v>
          </cell>
          <cell r="DK173" t="e">
            <v>#DIV/0!</v>
          </cell>
          <cell r="DL173" t="e">
            <v>#DIV/0!</v>
          </cell>
          <cell r="DM173">
            <v>3.2441113556314185E-3</v>
          </cell>
        </row>
        <row r="174">
          <cell r="CA174">
            <v>37621</v>
          </cell>
          <cell r="CB174">
            <v>4.3952003210746549E-3</v>
          </cell>
          <cell r="CC174">
            <v>4.1120265123409157E-3</v>
          </cell>
          <cell r="CD174">
            <v>3.6119100385418102E-3</v>
          </cell>
          <cell r="CE174">
            <v>3.8712261061049106E-3</v>
          </cell>
          <cell r="CF174" t="e">
            <v>#DIV/0!</v>
          </cell>
          <cell r="CG174">
            <v>3.185999643117293E-3</v>
          </cell>
          <cell r="CH174">
            <v>4.0055535982862437E-3</v>
          </cell>
          <cell r="CI174">
            <v>9.1410554427079067E-4</v>
          </cell>
          <cell r="CJ174" t="e">
            <v>#DIV/0!</v>
          </cell>
          <cell r="CK174">
            <v>6.0635188307334217E-3</v>
          </cell>
          <cell r="CL174">
            <v>3.2294214521106949E-3</v>
          </cell>
          <cell r="CM174">
            <v>5.221957018877438E-3</v>
          </cell>
          <cell r="CN174">
            <v>4.1055642319082954E-3</v>
          </cell>
          <cell r="CO174">
            <v>9.0921112144930795E-3</v>
          </cell>
          <cell r="CP174">
            <v>9.2083530230702513E-3</v>
          </cell>
          <cell r="CQ174">
            <v>5.6552555785030186E-3</v>
          </cell>
          <cell r="CR174">
            <v>2.8972174347206697E-3</v>
          </cell>
          <cell r="CS174">
            <v>2.8700709385902413E-3</v>
          </cell>
          <cell r="CT174">
            <v>1.0230544090021988E-2</v>
          </cell>
          <cell r="CU174">
            <v>7.4359549886241633E-3</v>
          </cell>
          <cell r="CV174">
            <v>9.253244807940292E-4</v>
          </cell>
          <cell r="CW174">
            <v>2.7278282643700578E-3</v>
          </cell>
          <cell r="CX174">
            <v>5.3755000170339464E-3</v>
          </cell>
          <cell r="CY174">
            <v>4.191395718232893E-3</v>
          </cell>
          <cell r="CZ174">
            <v>1.3724995298433929E-2</v>
          </cell>
          <cell r="DA174">
            <v>4.4102367418949132E-3</v>
          </cell>
          <cell r="DB174" t="e">
            <v>#DIV/0!</v>
          </cell>
          <cell r="DC174" t="e">
            <v>#DIV/0!</v>
          </cell>
          <cell r="DD174">
            <v>6.5588819260395757E-3</v>
          </cell>
          <cell r="DE174">
            <v>4.6938935365315095E-3</v>
          </cell>
          <cell r="DF174">
            <v>6.8690676034120404E-3</v>
          </cell>
          <cell r="DG174">
            <v>-4.6238087009499164E-4</v>
          </cell>
          <cell r="DH174" t="e">
            <v>#DIV/0!</v>
          </cell>
          <cell r="DI174" t="e">
            <v>#DIV/0!</v>
          </cell>
          <cell r="DJ174" t="e">
            <v>#DIV/0!</v>
          </cell>
          <cell r="DK174" t="e">
            <v>#DIV/0!</v>
          </cell>
          <cell r="DL174" t="e">
            <v>#DIV/0!</v>
          </cell>
          <cell r="DM174">
            <v>3.185999643117293E-3</v>
          </cell>
        </row>
        <row r="175">
          <cell r="CA175">
            <v>37711</v>
          </cell>
          <cell r="CB175">
            <v>4.1417781681330566E-3</v>
          </cell>
          <cell r="CC175">
            <v>4.0043198834087742E-3</v>
          </cell>
          <cell r="CD175">
            <v>3.7741824482999927E-3</v>
          </cell>
          <cell r="CE175">
            <v>3.7125680773656133E-3</v>
          </cell>
          <cell r="CF175">
            <v>5.9589709018578905E-3</v>
          </cell>
          <cell r="CG175">
            <v>3.3526592214214528E-3</v>
          </cell>
          <cell r="CH175">
            <v>4.3583135501263359E-3</v>
          </cell>
          <cell r="CI175">
            <v>6.2713523575284316E-4</v>
          </cell>
          <cell r="CJ175" t="e">
            <v>#DIV/0!</v>
          </cell>
          <cell r="CK175">
            <v>5.5583724139129818E-3</v>
          </cell>
          <cell r="CL175">
            <v>3.4610943375016886E-3</v>
          </cell>
          <cell r="CM175">
            <v>5.1783242706851251E-3</v>
          </cell>
          <cell r="CN175">
            <v>5.0974341169548795E-3</v>
          </cell>
          <cell r="CO175">
            <v>8.816871788011018E-3</v>
          </cell>
          <cell r="CP175">
            <v>8.9433206463681355E-3</v>
          </cell>
          <cell r="CQ175">
            <v>7.1441635098337761E-3</v>
          </cell>
          <cell r="CR175">
            <v>2.7194841108602874E-3</v>
          </cell>
          <cell r="CS175">
            <v>2.3928314510373999E-3</v>
          </cell>
          <cell r="CT175">
            <v>9.7028152716711249E-3</v>
          </cell>
          <cell r="CU175">
            <v>6.2223551175783071E-3</v>
          </cell>
          <cell r="CV175">
            <v>1.1521419279790196E-3</v>
          </cell>
          <cell r="CW175">
            <v>2.7190618168191072E-3</v>
          </cell>
          <cell r="CX175">
            <v>5.1807623385435901E-3</v>
          </cell>
          <cell r="CY175">
            <v>3.8098702031557187E-3</v>
          </cell>
          <cell r="CZ175">
            <v>1.3880344625269469E-2</v>
          </cell>
          <cell r="DA175">
            <v>4.4794987631541407E-3</v>
          </cell>
          <cell r="DB175" t="e">
            <v>#DIV/0!</v>
          </cell>
          <cell r="DC175" t="e">
            <v>#DIV/0!</v>
          </cell>
          <cell r="DD175">
            <v>6.3570960276765039E-3</v>
          </cell>
          <cell r="DE175">
            <v>4.0428962779445023E-3</v>
          </cell>
          <cell r="DF175">
            <v>6.902751294083834E-3</v>
          </cell>
          <cell r="DG175">
            <v>-6.1069192324056105E-4</v>
          </cell>
          <cell r="DH175" t="e">
            <v>#DIV/0!</v>
          </cell>
          <cell r="DI175" t="e">
            <v>#DIV/0!</v>
          </cell>
          <cell r="DJ175" t="e">
            <v>#DIV/0!</v>
          </cell>
          <cell r="DK175" t="e">
            <v>#DIV/0!</v>
          </cell>
          <cell r="DL175" t="e">
            <v>#DIV/0!</v>
          </cell>
          <cell r="DM175">
            <v>3.3526592214214528E-3</v>
          </cell>
        </row>
        <row r="176">
          <cell r="CA176">
            <v>37802</v>
          </cell>
          <cell r="CB176">
            <v>4.240957434204942E-3</v>
          </cell>
          <cell r="CC176">
            <v>3.9868942049297255E-3</v>
          </cell>
          <cell r="CD176">
            <v>3.807972377328897E-3</v>
          </cell>
          <cell r="CE176">
            <v>3.5166801885517297E-3</v>
          </cell>
          <cell r="CF176">
            <v>6.0831569226727222E-3</v>
          </cell>
          <cell r="CG176">
            <v>3.2038531860821536E-3</v>
          </cell>
          <cell r="CH176">
            <v>4.2612858183860344E-3</v>
          </cell>
          <cell r="CI176">
            <v>3.7222981201412984E-4</v>
          </cell>
          <cell r="CJ176" t="e">
            <v>#DIV/0!</v>
          </cell>
          <cell r="CK176">
            <v>5.5016787430029078E-3</v>
          </cell>
          <cell r="CL176">
            <v>3.6539652298450296E-3</v>
          </cell>
          <cell r="CM176">
            <v>5.1860973546467848E-3</v>
          </cell>
          <cell r="CN176">
            <v>5.0443514813473256E-3</v>
          </cell>
          <cell r="CO176">
            <v>8.4635276220715629E-3</v>
          </cell>
          <cell r="CP176">
            <v>9.2231573085084124E-3</v>
          </cell>
          <cell r="CQ176">
            <v>4.7748557483867585E-3</v>
          </cell>
          <cell r="CR176">
            <v>2.3863762123647382E-3</v>
          </cell>
          <cell r="CS176">
            <v>2.7095427907097179E-3</v>
          </cell>
          <cell r="CT176">
            <v>9.4166578287493939E-3</v>
          </cell>
          <cell r="CU176">
            <v>6.6713388527632946E-3</v>
          </cell>
          <cell r="CV176">
            <v>1.4735492152294471E-3</v>
          </cell>
          <cell r="CW176">
            <v>2.615834751708737E-3</v>
          </cell>
          <cell r="CX176">
            <v>5.0928724908627073E-3</v>
          </cell>
          <cell r="CY176">
            <v>3.3811954112347802E-3</v>
          </cell>
          <cell r="CZ176">
            <v>1.3323962541387402E-2</v>
          </cell>
          <cell r="DA176">
            <v>4.4108174474279532E-3</v>
          </cell>
          <cell r="DB176">
            <v>9.5409895792027775E-3</v>
          </cell>
          <cell r="DC176" t="e">
            <v>#DIV/0!</v>
          </cell>
          <cell r="DD176">
            <v>5.6453394713385004E-3</v>
          </cell>
          <cell r="DE176">
            <v>2.9524812853809314E-3</v>
          </cell>
          <cell r="DF176">
            <v>7.2774881635601033E-3</v>
          </cell>
          <cell r="DG176">
            <v>-6.672353290983257E-4</v>
          </cell>
          <cell r="DH176" t="e">
            <v>#DIV/0!</v>
          </cell>
          <cell r="DI176" t="e">
            <v>#DIV/0!</v>
          </cell>
          <cell r="DJ176" t="e">
            <v>#DIV/0!</v>
          </cell>
          <cell r="DK176" t="e">
            <v>#DIV/0!</v>
          </cell>
          <cell r="DL176" t="e">
            <v>#DIV/0!</v>
          </cell>
          <cell r="DM176">
            <v>3.2038531860821536E-3</v>
          </cell>
        </row>
        <row r="177">
          <cell r="CA177">
            <v>37894</v>
          </cell>
          <cell r="CB177">
            <v>4.7288364111686019E-3</v>
          </cell>
          <cell r="CC177">
            <v>3.9238110542655635E-3</v>
          </cell>
          <cell r="CD177">
            <v>3.7177731556662123E-3</v>
          </cell>
          <cell r="CE177">
            <v>3.4431176717521052E-3</v>
          </cell>
          <cell r="CF177">
            <v>6.5139247408637245E-3</v>
          </cell>
          <cell r="CG177">
            <v>3.0668913474654253E-3</v>
          </cell>
          <cell r="CH177">
            <v>4.1528783956423562E-3</v>
          </cell>
          <cell r="CI177">
            <v>-1.5843587739945985E-4</v>
          </cell>
          <cell r="CJ177" t="e">
            <v>#DIV/0!</v>
          </cell>
          <cell r="CK177">
            <v>5.3090621026136821E-3</v>
          </cell>
          <cell r="CL177">
            <v>3.6711408966945357E-3</v>
          </cell>
          <cell r="CM177">
            <v>5.1510536838717258E-3</v>
          </cell>
          <cell r="CN177">
            <v>5.1169540872451902E-3</v>
          </cell>
          <cell r="CO177">
            <v>8.1943074752480784E-3</v>
          </cell>
          <cell r="CP177">
            <v>9.0238777215181139E-3</v>
          </cell>
          <cell r="CQ177">
            <v>3.9833885688789813E-3</v>
          </cell>
          <cell r="CR177">
            <v>2.2992846176020541E-3</v>
          </cell>
          <cell r="CS177">
            <v>3.085542937160235E-3</v>
          </cell>
          <cell r="CT177">
            <v>9.5028279753405359E-3</v>
          </cell>
          <cell r="CU177">
            <v>6.9662387596995529E-3</v>
          </cell>
          <cell r="CV177">
            <v>1.2574041221711629E-3</v>
          </cell>
          <cell r="CW177">
            <v>2.5862589017570355E-3</v>
          </cell>
          <cell r="CX177">
            <v>4.8301037305926468E-3</v>
          </cell>
          <cell r="CY177">
            <v>3.106326686893107E-3</v>
          </cell>
          <cell r="CZ177">
            <v>1.3812529808123719E-2</v>
          </cell>
          <cell r="DA177">
            <v>4.2663708827041704E-3</v>
          </cell>
          <cell r="DB177">
            <v>9.6722026846968873E-3</v>
          </cell>
          <cell r="DC177" t="e">
            <v>#DIV/0!</v>
          </cell>
          <cell r="DD177">
            <v>5.5907045376690388E-3</v>
          </cell>
          <cell r="DE177">
            <v>3.7829496608102059E-3</v>
          </cell>
          <cell r="DF177">
            <v>7.3948562418632516E-3</v>
          </cell>
          <cell r="DG177">
            <v>-2.2306765763269177E-5</v>
          </cell>
          <cell r="DH177" t="e">
            <v>#DIV/0!</v>
          </cell>
          <cell r="DI177" t="e">
            <v>#DIV/0!</v>
          </cell>
          <cell r="DJ177" t="e">
            <v>#DIV/0!</v>
          </cell>
          <cell r="DK177" t="e">
            <v>#DIV/0!</v>
          </cell>
          <cell r="DL177" t="e">
            <v>#DIV/0!</v>
          </cell>
          <cell r="DM177">
            <v>3.0668913474654253E-3</v>
          </cell>
        </row>
        <row r="178">
          <cell r="CA178">
            <v>37986</v>
          </cell>
          <cell r="CB178">
            <v>4.772986950420127E-3</v>
          </cell>
          <cell r="CC178">
            <v>3.9470745533301873E-3</v>
          </cell>
          <cell r="CD178">
            <v>3.5459526251315791E-3</v>
          </cell>
          <cell r="CE178">
            <v>3.3349149202365922E-3</v>
          </cell>
          <cell r="CF178">
            <v>7.6869329913660635E-3</v>
          </cell>
          <cell r="CG178">
            <v>3.0762271262721381E-3</v>
          </cell>
          <cell r="CH178">
            <v>4.2180868626026605E-3</v>
          </cell>
          <cell r="CI178">
            <v>-3.6015738559070645E-4</v>
          </cell>
          <cell r="CJ178" t="e">
            <v>#DIV/0!</v>
          </cell>
          <cell r="CK178">
            <v>5.2892520499096983E-3</v>
          </cell>
          <cell r="CL178">
            <v>3.6527390795210168E-3</v>
          </cell>
          <cell r="CM178">
            <v>5.1415262046891844E-3</v>
          </cell>
          <cell r="CN178">
            <v>5.4832933360001142E-3</v>
          </cell>
          <cell r="CO178">
            <v>8.0744446082339581E-3</v>
          </cell>
          <cell r="CP178">
            <v>9.8896727758377156E-3</v>
          </cell>
          <cell r="CQ178">
            <v>5.8621970770174388E-3</v>
          </cell>
          <cell r="CR178">
            <v>2.2239802277638108E-3</v>
          </cell>
          <cell r="CS178">
            <v>3.3733334884429645E-3</v>
          </cell>
          <cell r="CT178">
            <v>9.7796583409604093E-3</v>
          </cell>
          <cell r="CU178">
            <v>6.8204348721592895E-3</v>
          </cell>
          <cell r="CV178">
            <v>1.4366343110939039E-3</v>
          </cell>
          <cell r="CW178">
            <v>2.9757607847315155E-3</v>
          </cell>
          <cell r="CX178">
            <v>4.4919504864626009E-3</v>
          </cell>
          <cell r="CY178">
            <v>3.02727663298471E-3</v>
          </cell>
          <cell r="CZ178">
            <v>1.3325446316030493E-2</v>
          </cell>
          <cell r="DA178">
            <v>4.3246810417553764E-3</v>
          </cell>
          <cell r="DB178">
            <v>9.8071608571572676E-3</v>
          </cell>
          <cell r="DC178" t="e">
            <v>#DIV/0!</v>
          </cell>
          <cell r="DD178">
            <v>5.5597233595094334E-3</v>
          </cell>
          <cell r="DE178">
            <v>4.1924368334426004E-3</v>
          </cell>
          <cell r="DF178">
            <v>7.2605465818585072E-3</v>
          </cell>
          <cell r="DG178">
            <v>-2.708802032792279E-4</v>
          </cell>
          <cell r="DH178" t="e">
            <v>#DIV/0!</v>
          </cell>
          <cell r="DI178" t="e">
            <v>#DIV/0!</v>
          </cell>
          <cell r="DJ178" t="e">
            <v>#DIV/0!</v>
          </cell>
          <cell r="DK178" t="e">
            <v>#DIV/0!</v>
          </cell>
          <cell r="DL178" t="e">
            <v>#DIV/0!</v>
          </cell>
          <cell r="DM178">
            <v>3.0762271262721381E-3</v>
          </cell>
        </row>
        <row r="179">
          <cell r="CA179">
            <v>38077</v>
          </cell>
          <cell r="CB179">
            <v>4.4717684486317803E-3</v>
          </cell>
          <cell r="CC179">
            <v>4.0414274001796535E-3</v>
          </cell>
          <cell r="CD179">
            <v>3.4855145922474936E-3</v>
          </cell>
          <cell r="CE179">
            <v>3.1009079558128928E-3</v>
          </cell>
          <cell r="CF179">
            <v>7.3337762563427389E-3</v>
          </cell>
          <cell r="CG179">
            <v>2.8466201215678138E-3</v>
          </cell>
          <cell r="CH179">
            <v>4.3367141242876385E-3</v>
          </cell>
          <cell r="CI179">
            <v>-7.2644114983247963E-4</v>
          </cell>
          <cell r="CJ179" t="e">
            <v>#DIV/0!</v>
          </cell>
          <cell r="CK179">
            <v>5.1918328007695856E-3</v>
          </cell>
          <cell r="CL179">
            <v>3.4550576111112953E-3</v>
          </cell>
          <cell r="CM179">
            <v>5.059793220191444E-3</v>
          </cell>
          <cell r="CN179">
            <v>6.3085906768338114E-3</v>
          </cell>
          <cell r="CO179">
            <v>8.0220144679759332E-3</v>
          </cell>
          <cell r="CP179">
            <v>9.3950867462471756E-3</v>
          </cell>
          <cell r="CQ179">
            <v>7.4162958621107559E-3</v>
          </cell>
          <cell r="CR179">
            <v>1.9397983666610886E-3</v>
          </cell>
          <cell r="CS179">
            <v>3.3920999879215319E-3</v>
          </cell>
          <cell r="CT179">
            <v>9.4818947850908025E-3</v>
          </cell>
          <cell r="CU179">
            <v>7.0403268738728677E-3</v>
          </cell>
          <cell r="CV179">
            <v>1.560750314786427E-3</v>
          </cell>
          <cell r="CW179">
            <v>3.0273767603166664E-3</v>
          </cell>
          <cell r="CX179">
            <v>5.0299220775559287E-3</v>
          </cell>
          <cell r="CY179">
            <v>3.0391489767530146E-3</v>
          </cell>
          <cell r="CZ179">
            <v>1.3296313551290845E-2</v>
          </cell>
          <cell r="DA179">
            <v>4.613474464417097E-3</v>
          </cell>
          <cell r="DB179">
            <v>1.0219974339412482E-2</v>
          </cell>
          <cell r="DC179" t="e">
            <v>#DIV/0!</v>
          </cell>
          <cell r="DD179">
            <v>5.7616872489530567E-3</v>
          </cell>
          <cell r="DE179">
            <v>5.6743844612340919E-3</v>
          </cell>
          <cell r="DF179">
            <v>7.0229157279756479E-3</v>
          </cell>
          <cell r="DG179">
            <v>-1.8217190853968003E-4</v>
          </cell>
          <cell r="DH179" t="e">
            <v>#DIV/0!</v>
          </cell>
          <cell r="DI179" t="e">
            <v>#DIV/0!</v>
          </cell>
          <cell r="DJ179" t="e">
            <v>#DIV/0!</v>
          </cell>
          <cell r="DK179" t="e">
            <v>#DIV/0!</v>
          </cell>
          <cell r="DL179" t="e">
            <v>#DIV/0!</v>
          </cell>
          <cell r="DM179">
            <v>2.8466201215678138E-3</v>
          </cell>
        </row>
        <row r="180">
          <cell r="CA180">
            <v>38168</v>
          </cell>
          <cell r="CB180">
            <v>4.3732990659582057E-3</v>
          </cell>
          <cell r="CC180">
            <v>4.3106183273714602E-3</v>
          </cell>
          <cell r="CD180">
            <v>3.3414635576267419E-3</v>
          </cell>
          <cell r="CE180">
            <v>3.1012153553918011E-3</v>
          </cell>
          <cell r="CF180">
            <v>7.445033114159544E-3</v>
          </cell>
          <cell r="CG180">
            <v>2.6765246147544943E-3</v>
          </cell>
          <cell r="CH180">
            <v>3.8298020750677066E-3</v>
          </cell>
          <cell r="CI180">
            <v>-6.9821266474088541E-4</v>
          </cell>
          <cell r="CJ180" t="e">
            <v>#DIV/0!</v>
          </cell>
          <cell r="CK180">
            <v>5.15097217660086E-3</v>
          </cell>
          <cell r="CL180">
            <v>3.5532856137852121E-3</v>
          </cell>
          <cell r="CM180">
            <v>4.8751507872713488E-3</v>
          </cell>
          <cell r="CN180">
            <v>6.1989689788024358E-3</v>
          </cell>
          <cell r="CO180">
            <v>8.1574826419956413E-3</v>
          </cell>
          <cell r="CP180">
            <v>9.2629826464633337E-3</v>
          </cell>
          <cell r="CQ180">
            <v>6.119276799132314E-3</v>
          </cell>
          <cell r="CR180">
            <v>1.5955698484559327E-3</v>
          </cell>
          <cell r="CS180">
            <v>3.3881930905213993E-3</v>
          </cell>
          <cell r="CT180">
            <v>9.2949504032091932E-3</v>
          </cell>
          <cell r="CU180">
            <v>6.5970500314047054E-3</v>
          </cell>
          <cell r="CV180">
            <v>1.1882826696961752E-3</v>
          </cell>
          <cell r="CW180">
            <v>2.9115755686767802E-3</v>
          </cell>
          <cell r="CX180">
            <v>4.8560708008773407E-3</v>
          </cell>
          <cell r="CY180">
            <v>3.26553964808986E-3</v>
          </cell>
          <cell r="CZ180">
            <v>1.316153229615849E-2</v>
          </cell>
          <cell r="DA180">
            <v>4.6359859257637161E-3</v>
          </cell>
          <cell r="DB180">
            <v>9.924629463713034E-3</v>
          </cell>
          <cell r="DC180" t="e">
            <v>#DIV/0!</v>
          </cell>
          <cell r="DD180">
            <v>5.7439663584354095E-3</v>
          </cell>
          <cell r="DE180">
            <v>8.8705474392668845E-3</v>
          </cell>
          <cell r="DF180">
            <v>6.7332201557003977E-3</v>
          </cell>
          <cell r="DG180">
            <v>-1.1342504299578504E-4</v>
          </cell>
          <cell r="DH180" t="e">
            <v>#DIV/0!</v>
          </cell>
          <cell r="DI180" t="e">
            <v>#DIV/0!</v>
          </cell>
          <cell r="DJ180" t="e">
            <v>#DIV/0!</v>
          </cell>
          <cell r="DK180" t="e">
            <v>#DIV/0!</v>
          </cell>
          <cell r="DL180" t="e">
            <v>#DIV/0!</v>
          </cell>
          <cell r="DM180">
            <v>2.6765246147544943E-3</v>
          </cell>
        </row>
        <row r="181">
          <cell r="CA181">
            <v>38260</v>
          </cell>
          <cell r="CB181">
            <v>4.4195531252441776E-3</v>
          </cell>
          <cell r="CC181">
            <v>4.3851530414506321E-3</v>
          </cell>
          <cell r="CD181">
            <v>3.3752039822473518E-3</v>
          </cell>
          <cell r="CE181">
            <v>3.1992343354674711E-3</v>
          </cell>
          <cell r="CF181">
            <v>7.4472681165980046E-3</v>
          </cell>
          <cell r="CG181">
            <v>2.4468375706970524E-3</v>
          </cell>
          <cell r="CH181">
            <v>4.0500580711102154E-3</v>
          </cell>
          <cell r="CI181">
            <v>-8.4611804066511145E-4</v>
          </cell>
          <cell r="CJ181" t="e">
            <v>#DIV/0!</v>
          </cell>
          <cell r="CK181">
            <v>5.0968870290559829E-3</v>
          </cell>
          <cell r="CL181">
            <v>3.2185840068041315E-3</v>
          </cell>
          <cell r="CM181">
            <v>4.6205956914698145E-3</v>
          </cell>
          <cell r="CN181">
            <v>5.7536879942800181E-3</v>
          </cell>
          <cell r="CO181">
            <v>8.3473024589012755E-3</v>
          </cell>
          <cell r="CP181">
            <v>8.8822892978968979E-3</v>
          </cell>
          <cell r="CQ181">
            <v>6.2152169756568565E-3</v>
          </cell>
          <cell r="CR181">
            <v>1.3480043855703088E-3</v>
          </cell>
          <cell r="CS181">
            <v>3.1673400638929567E-3</v>
          </cell>
          <cell r="CT181">
            <v>9.0009824303526019E-3</v>
          </cell>
          <cell r="CU181">
            <v>6.5899424668304342E-3</v>
          </cell>
          <cell r="CV181">
            <v>1.1362853287342461E-3</v>
          </cell>
          <cell r="CW181">
            <v>2.9187359830842724E-3</v>
          </cell>
          <cell r="CX181">
            <v>5.1070043938845622E-3</v>
          </cell>
          <cell r="CY181">
            <v>3.2569022664341056E-3</v>
          </cell>
          <cell r="CZ181">
            <v>1.2688138031981464E-2</v>
          </cell>
          <cell r="DA181">
            <v>4.4800299330783246E-3</v>
          </cell>
          <cell r="DB181">
            <v>9.3745102482061908E-3</v>
          </cell>
          <cell r="DC181" t="e">
            <v>#DIV/0!</v>
          </cell>
          <cell r="DD181">
            <v>5.6089777544546474E-3</v>
          </cell>
          <cell r="DE181">
            <v>7.9581824540089392E-3</v>
          </cell>
          <cell r="DF181">
            <v>6.9506528236953245E-3</v>
          </cell>
          <cell r="DG181">
            <v>-6.6929254491596981E-4</v>
          </cell>
          <cell r="DH181" t="e">
            <v>#DIV/0!</v>
          </cell>
          <cell r="DI181" t="e">
            <v>#DIV/0!</v>
          </cell>
          <cell r="DJ181" t="e">
            <v>#DIV/0!</v>
          </cell>
          <cell r="DK181" t="e">
            <v>#DIV/0!</v>
          </cell>
          <cell r="DL181" t="e">
            <v>#DIV/0!</v>
          </cell>
          <cell r="DM181">
            <v>2.4468375706970524E-3</v>
          </cell>
        </row>
        <row r="182">
          <cell r="CA182">
            <v>38352</v>
          </cell>
          <cell r="CB182">
            <v>4.3128192490845766E-3</v>
          </cell>
          <cell r="CC182">
            <v>4.1508018988163833E-3</v>
          </cell>
          <cell r="CD182">
            <v>3.1613569379045415E-3</v>
          </cell>
          <cell r="CE182">
            <v>3.2532543065787955E-3</v>
          </cell>
          <cell r="CF182">
            <v>7.167653200997404E-3</v>
          </cell>
          <cell r="CG182">
            <v>2.2893973986510023E-3</v>
          </cell>
          <cell r="CH182">
            <v>3.9353715620802556E-3</v>
          </cell>
          <cell r="CI182">
            <v>-9.3964313347004165E-4</v>
          </cell>
          <cell r="CJ182" t="e">
            <v>#DIV/0!</v>
          </cell>
          <cell r="CK182">
            <v>5.6066040688572179E-3</v>
          </cell>
          <cell r="CL182">
            <v>3.4988195254096188E-3</v>
          </cell>
          <cell r="CM182">
            <v>4.557509374664326E-3</v>
          </cell>
          <cell r="CN182">
            <v>6.0143051132710377E-3</v>
          </cell>
          <cell r="CO182">
            <v>7.9832178140136351E-3</v>
          </cell>
          <cell r="CP182">
            <v>8.7765480375382818E-3</v>
          </cell>
          <cell r="CQ182">
            <v>7.9197507450232511E-3</v>
          </cell>
          <cell r="CR182">
            <v>6.9840233804278342E-4</v>
          </cell>
          <cell r="CS182">
            <v>3.3277355303444416E-3</v>
          </cell>
          <cell r="CT182">
            <v>8.2348022141686631E-3</v>
          </cell>
          <cell r="CU182">
            <v>6.5800920328693783E-3</v>
          </cell>
          <cell r="CV182">
            <v>1.0547378313698925E-3</v>
          </cell>
          <cell r="CW182">
            <v>2.9194227244428912E-3</v>
          </cell>
          <cell r="CX182">
            <v>4.6773650992721072E-3</v>
          </cell>
          <cell r="CY182">
            <v>2.8172255911118548E-3</v>
          </cell>
          <cell r="CZ182">
            <v>1.2336619689116415E-2</v>
          </cell>
          <cell r="DA182">
            <v>4.1217484666220047E-3</v>
          </cell>
          <cell r="DB182">
            <v>9.4681944624306728E-3</v>
          </cell>
          <cell r="DC182" t="e">
            <v>#DIV/0!</v>
          </cell>
          <cell r="DD182">
            <v>5.6237473027316966E-3</v>
          </cell>
          <cell r="DE182">
            <v>7.8037842112429921E-3</v>
          </cell>
          <cell r="DF182">
            <v>6.8762549071130939E-3</v>
          </cell>
          <cell r="DG182">
            <v>-1.0855859018222198E-3</v>
          </cell>
          <cell r="DH182" t="e">
            <v>#DIV/0!</v>
          </cell>
          <cell r="DI182" t="e">
            <v>#DIV/0!</v>
          </cell>
          <cell r="DJ182" t="e">
            <v>#DIV/0!</v>
          </cell>
          <cell r="DK182" t="e">
            <v>#DIV/0!</v>
          </cell>
          <cell r="DL182" t="e">
            <v>#DIV/0!</v>
          </cell>
          <cell r="DM182">
            <v>2.2893973986510023E-3</v>
          </cell>
        </row>
        <row r="183">
          <cell r="CA183">
            <v>38442</v>
          </cell>
          <cell r="CB183">
            <v>4.418364683101611E-3</v>
          </cell>
          <cell r="CC183">
            <v>4.040393909725562E-3</v>
          </cell>
          <cell r="CD183">
            <v>3.0090821146384699E-3</v>
          </cell>
          <cell r="CE183">
            <v>3.1713650499963996E-3</v>
          </cell>
          <cell r="CF183">
            <v>7.1874415987452974E-3</v>
          </cell>
          <cell r="CG183">
            <v>2.4175773272770234E-3</v>
          </cell>
          <cell r="CH183">
            <v>3.4549727560456212E-3</v>
          </cell>
          <cell r="CI183">
            <v>-1.0753174534915339E-3</v>
          </cell>
          <cell r="CJ183" t="e">
            <v>#DIV/0!</v>
          </cell>
          <cell r="CK183">
            <v>5.1400253200598964E-3</v>
          </cell>
          <cell r="CL183">
            <v>3.3934098219280283E-3</v>
          </cell>
          <cell r="CM183">
            <v>4.5222128900241632E-3</v>
          </cell>
          <cell r="CN183">
            <v>6.0056265279936436E-3</v>
          </cell>
          <cell r="CO183">
            <v>7.8797697973178732E-3</v>
          </cell>
          <cell r="CP183">
            <v>8.599973079002652E-3</v>
          </cell>
          <cell r="CQ183">
            <v>9.087280926583086E-3</v>
          </cell>
          <cell r="CR183">
            <v>4.8685866504917519E-4</v>
          </cell>
          <cell r="CS183">
            <v>3.2632218743969682E-3</v>
          </cell>
          <cell r="CT183">
            <v>8.3178234095380339E-3</v>
          </cell>
          <cell r="CU183">
            <v>7.2721705399061976E-3</v>
          </cell>
          <cell r="CV183">
            <v>2.1021158015859217E-3</v>
          </cell>
          <cell r="CW183">
            <v>2.8977781023245331E-3</v>
          </cell>
          <cell r="CX183">
            <v>5.0971479968026116E-3</v>
          </cell>
          <cell r="CY183">
            <v>2.9133547647660464E-3</v>
          </cell>
          <cell r="CZ183">
            <v>1.2184923775481141E-2</v>
          </cell>
          <cell r="DA183">
            <v>3.6459635140260347E-3</v>
          </cell>
          <cell r="DB183">
            <v>9.6104801203653889E-3</v>
          </cell>
          <cell r="DC183" t="e">
            <v>#DIV/0!</v>
          </cell>
          <cell r="DD183">
            <v>5.5361422507913208E-3</v>
          </cell>
          <cell r="DE183">
            <v>7.9948844111999203E-3</v>
          </cell>
          <cell r="DF183">
            <v>7.0952728787260057E-3</v>
          </cell>
          <cell r="DG183">
            <v>-7.3056208631509518E-4</v>
          </cell>
          <cell r="DH183" t="e">
            <v>#DIV/0!</v>
          </cell>
          <cell r="DI183" t="e">
            <v>#DIV/0!</v>
          </cell>
          <cell r="DJ183" t="e">
            <v>#DIV/0!</v>
          </cell>
          <cell r="DK183" t="e">
            <v>#DIV/0!</v>
          </cell>
          <cell r="DL183" t="e">
            <v>#DIV/0!</v>
          </cell>
          <cell r="DM183">
            <v>2.4175773272770234E-3</v>
          </cell>
        </row>
        <row r="184">
          <cell r="CA184">
            <v>38533</v>
          </cell>
          <cell r="CB184">
            <v>4.5297346108547024E-3</v>
          </cell>
          <cell r="CC184">
            <v>4.090667796643235E-3</v>
          </cell>
          <cell r="CD184">
            <v>3.0790211370251481E-3</v>
          </cell>
          <cell r="CE184">
            <v>3.2301447090530345E-3</v>
          </cell>
          <cell r="CF184">
            <v>7.4909692409036669E-3</v>
          </cell>
          <cell r="CG184">
            <v>2.3340584930665346E-3</v>
          </cell>
          <cell r="CH184">
            <v>4.2531091733090136E-3</v>
          </cell>
          <cell r="CI184">
            <v>-1.1291154743137161E-3</v>
          </cell>
          <cell r="CJ184" t="e">
            <v>#DIV/0!</v>
          </cell>
          <cell r="CK184">
            <v>5.1266312578234913E-3</v>
          </cell>
          <cell r="CL184">
            <v>3.2994779610477586E-3</v>
          </cell>
          <cell r="CM184">
            <v>4.6666594154997961E-3</v>
          </cell>
          <cell r="CN184">
            <v>6.3377362860251724E-3</v>
          </cell>
          <cell r="CO184">
            <v>8.1355261627401344E-3</v>
          </cell>
          <cell r="CP184">
            <v>8.6677166913155385E-3</v>
          </cell>
          <cell r="CQ184">
            <v>7.8657956556066506E-3</v>
          </cell>
          <cell r="CR184">
            <v>6.214314483196842E-4</v>
          </cell>
          <cell r="CS184">
            <v>3.2717375473075155E-3</v>
          </cell>
          <cell r="CT184">
            <v>8.135694666199577E-3</v>
          </cell>
          <cell r="CU184">
            <v>8.0697233316550428E-3</v>
          </cell>
          <cell r="CV184">
            <v>3.7333542351542849E-3</v>
          </cell>
          <cell r="CW184">
            <v>3.0386745056355802E-3</v>
          </cell>
          <cell r="CX184">
            <v>5.0184916711238396E-3</v>
          </cell>
          <cell r="CY184">
            <v>3.1921105829598785E-3</v>
          </cell>
          <cell r="CZ184">
            <v>1.2158525910286253E-2</v>
          </cell>
          <cell r="DA184">
            <v>3.6691099468814103E-3</v>
          </cell>
          <cell r="DB184">
            <v>9.9203194518992129E-3</v>
          </cell>
          <cell r="DC184" t="e">
            <v>#DIV/0!</v>
          </cell>
          <cell r="DD184">
            <v>5.5819688333855894E-3</v>
          </cell>
          <cell r="DE184">
            <v>7.4629248373240167E-3</v>
          </cell>
          <cell r="DF184">
            <v>6.8676055190374837E-3</v>
          </cell>
          <cell r="DG184">
            <v>-8.5145812110958843E-4</v>
          </cell>
          <cell r="DH184" t="e">
            <v>#DIV/0!</v>
          </cell>
          <cell r="DI184" t="e">
            <v>#DIV/0!</v>
          </cell>
          <cell r="DJ184" t="e">
            <v>#DIV/0!</v>
          </cell>
          <cell r="DK184" t="e">
            <v>#DIV/0!</v>
          </cell>
          <cell r="DL184" t="e">
            <v>#DIV/0!</v>
          </cell>
          <cell r="DM184">
            <v>2.3340584930665346E-3</v>
          </cell>
        </row>
        <row r="185">
          <cell r="CA185">
            <v>38625</v>
          </cell>
          <cell r="CB185">
            <v>4.2376734384161506E-3</v>
          </cell>
          <cell r="CC185">
            <v>4.1417034005616499E-3</v>
          </cell>
          <cell r="CD185">
            <v>3.0310283435916268E-3</v>
          </cell>
          <cell r="CE185">
            <v>3.3971573180434644E-3</v>
          </cell>
          <cell r="CF185">
            <v>6.9959743254145949E-3</v>
          </cell>
          <cell r="CG185">
            <v>2.3882320372750091E-3</v>
          </cell>
          <cell r="CH185">
            <v>3.9071269036233119E-3</v>
          </cell>
          <cell r="CI185">
            <v>-1.1996547930168827E-3</v>
          </cell>
          <cell r="CJ185" t="e">
            <v>#DIV/0!</v>
          </cell>
          <cell r="CK185">
            <v>5.4507553643031196E-3</v>
          </cell>
          <cell r="CL185">
            <v>3.5030373234295671E-3</v>
          </cell>
          <cell r="CM185">
            <v>4.5187156366386042E-3</v>
          </cell>
          <cell r="CN185">
            <v>6.084024834765181E-3</v>
          </cell>
          <cell r="CO185">
            <v>8.1660935868557299E-3</v>
          </cell>
          <cell r="CP185">
            <v>8.0419863567960295E-3</v>
          </cell>
          <cell r="CQ185">
            <v>8.6275888046857645E-3</v>
          </cell>
          <cell r="CR185">
            <v>6.8544758037627769E-4</v>
          </cell>
          <cell r="CS185">
            <v>3.1330202892244337E-3</v>
          </cell>
          <cell r="CT185">
            <v>8.0152921274899928E-3</v>
          </cell>
          <cell r="CU185">
            <v>7.7742229560832541E-3</v>
          </cell>
          <cell r="CV185">
            <v>3.6223932385581912E-3</v>
          </cell>
          <cell r="CW185">
            <v>3.192029705200483E-3</v>
          </cell>
          <cell r="CX185">
            <v>4.7580422681379932E-3</v>
          </cell>
          <cell r="CY185">
            <v>3.224327721578879E-3</v>
          </cell>
          <cell r="CZ185">
            <v>1.1498380248453724E-2</v>
          </cell>
          <cell r="DA185">
            <v>3.2614655626794832E-3</v>
          </cell>
          <cell r="DB185">
            <v>9.9314831854740056E-3</v>
          </cell>
          <cell r="DC185" t="e">
            <v>#DIV/0!</v>
          </cell>
          <cell r="DD185">
            <v>5.7761574265209805E-3</v>
          </cell>
          <cell r="DE185">
            <v>7.4223886729642887E-3</v>
          </cell>
          <cell r="DF185">
            <v>6.8298578602973116E-3</v>
          </cell>
          <cell r="DG185">
            <v>-6.1057190518458708E-4</v>
          </cell>
          <cell r="DH185" t="e">
            <v>#DIV/0!</v>
          </cell>
          <cell r="DI185" t="e">
            <v>#DIV/0!</v>
          </cell>
          <cell r="DJ185" t="e">
            <v>#DIV/0!</v>
          </cell>
          <cell r="DK185" t="e">
            <v>#DIV/0!</v>
          </cell>
          <cell r="DL185" t="e">
            <v>#DIV/0!</v>
          </cell>
          <cell r="DM185">
            <v>2.3882320372750091E-3</v>
          </cell>
        </row>
        <row r="186">
          <cell r="CA186">
            <v>38717</v>
          </cell>
          <cell r="CB186">
            <v>4.3975011028832972E-3</v>
          </cell>
          <cell r="CC186">
            <v>4.2052826240837528E-3</v>
          </cell>
          <cell r="CD186">
            <v>3.1545012342084483E-3</v>
          </cell>
          <cell r="CE186">
            <v>3.4828326981771406E-3</v>
          </cell>
          <cell r="CF186">
            <v>7.6309372552613667E-3</v>
          </cell>
          <cell r="CG186">
            <v>2.408840148569799E-3</v>
          </cell>
          <cell r="CH186">
            <v>3.6461159248845827E-3</v>
          </cell>
          <cell r="CI186">
            <v>-1.2242654012429549E-3</v>
          </cell>
          <cell r="CJ186" t="e">
            <v>#DIV/0!</v>
          </cell>
          <cell r="CK186">
            <v>5.0777205113968025E-3</v>
          </cell>
          <cell r="CL186">
            <v>3.6995584323406467E-3</v>
          </cell>
          <cell r="CM186">
            <v>4.7479173235107615E-3</v>
          </cell>
          <cell r="CN186">
            <v>5.5779638564928818E-3</v>
          </cell>
          <cell r="CO186">
            <v>8.4546562171006669E-3</v>
          </cell>
          <cell r="CP186">
            <v>8.0162922689419637E-3</v>
          </cell>
          <cell r="CQ186">
            <v>9.3847706680881653E-3</v>
          </cell>
          <cell r="CR186">
            <v>3.8171808205943734E-4</v>
          </cell>
          <cell r="CS186">
            <v>3.2807569182166626E-3</v>
          </cell>
          <cell r="CT186">
            <v>8.0734209030454366E-3</v>
          </cell>
          <cell r="CU186">
            <v>6.7136648855516566E-3</v>
          </cell>
          <cell r="CV186">
            <v>3.3830227486456531E-3</v>
          </cell>
          <cell r="CW186">
            <v>3.3684696245112195E-3</v>
          </cell>
          <cell r="CX186">
            <v>4.7530204198760612E-3</v>
          </cell>
          <cell r="CY186">
            <v>3.1950026011636824E-3</v>
          </cell>
          <cell r="CZ186">
            <v>1.1035989894763029E-2</v>
          </cell>
          <cell r="DA186">
            <v>3.2491456729542233E-3</v>
          </cell>
          <cell r="DB186">
            <v>9.8053311160430923E-3</v>
          </cell>
          <cell r="DC186" t="e">
            <v>#DIV/0!</v>
          </cell>
          <cell r="DD186">
            <v>5.5171880982620627E-3</v>
          </cell>
          <cell r="DE186">
            <v>7.9819217949641842E-3</v>
          </cell>
          <cell r="DF186">
            <v>6.7176167113144588E-3</v>
          </cell>
          <cell r="DG186">
            <v>-1.9684160589709677E-4</v>
          </cell>
          <cell r="DH186" t="e">
            <v>#DIV/0!</v>
          </cell>
          <cell r="DI186" t="e">
            <v>#DIV/0!</v>
          </cell>
          <cell r="DJ186" t="e">
            <v>#DIV/0!</v>
          </cell>
          <cell r="DK186" t="e">
            <v>#DIV/0!</v>
          </cell>
          <cell r="DL186" t="e">
            <v>#DIV/0!</v>
          </cell>
          <cell r="DM186">
            <v>2.408840148569799E-3</v>
          </cell>
        </row>
        <row r="187">
          <cell r="CA187">
            <v>38807</v>
          </cell>
          <cell r="CB187">
            <v>3.9433797382593533E-3</v>
          </cell>
          <cell r="CC187">
            <v>4.1896351728556019E-3</v>
          </cell>
          <cell r="CD187">
            <v>3.2971173844068532E-3</v>
          </cell>
          <cell r="CE187">
            <v>3.7064017735062684E-3</v>
          </cell>
          <cell r="CF187">
            <v>7.5308800764558757E-3</v>
          </cell>
          <cell r="CG187">
            <v>2.8353046129079213E-3</v>
          </cell>
          <cell r="CH187">
            <v>3.7628337988262735E-3</v>
          </cell>
          <cell r="CI187">
            <v>-1.232760391045301E-3</v>
          </cell>
          <cell r="CJ187" t="e">
            <v>#DIV/0!</v>
          </cell>
          <cell r="CK187">
            <v>5.365671762526533E-3</v>
          </cell>
          <cell r="CL187">
            <v>3.755968496043724E-3</v>
          </cell>
          <cell r="CM187">
            <v>4.6200196328718716E-3</v>
          </cell>
          <cell r="CN187">
            <v>6.3528561664003697E-3</v>
          </cell>
          <cell r="CO187">
            <v>8.4880335943397969E-3</v>
          </cell>
          <cell r="CP187">
            <v>8.1914097808776544E-3</v>
          </cell>
          <cell r="CQ187">
            <v>8.4269807739816207E-3</v>
          </cell>
          <cell r="CR187">
            <v>9.3981623960062716E-5</v>
          </cell>
          <cell r="CS187">
            <v>3.0494350595721225E-3</v>
          </cell>
          <cell r="CT187">
            <v>8.0216281656339591E-3</v>
          </cell>
          <cell r="CU187">
            <v>7.8767090757580344E-3</v>
          </cell>
          <cell r="CV187">
            <v>3.2661313450473794E-3</v>
          </cell>
          <cell r="CW187">
            <v>3.3432890982264762E-3</v>
          </cell>
          <cell r="CX187">
            <v>3.9289361780276786E-3</v>
          </cell>
          <cell r="CY187">
            <v>3.0611721370262441E-3</v>
          </cell>
          <cell r="CZ187">
            <v>1.1050779256182483E-2</v>
          </cell>
          <cell r="DA187">
            <v>3.3228259946164462E-3</v>
          </cell>
          <cell r="DB187">
            <v>1.0041968697525416E-2</v>
          </cell>
          <cell r="DC187" t="e">
            <v>#DIV/0!</v>
          </cell>
          <cell r="DD187">
            <v>5.8094959053033666E-3</v>
          </cell>
          <cell r="DE187">
            <v>7.1279708814959482E-3</v>
          </cell>
          <cell r="DF187">
            <v>6.6614720687515755E-3</v>
          </cell>
          <cell r="DG187">
            <v>-2.2170412759751624E-4</v>
          </cell>
          <cell r="DH187" t="e">
            <v>#DIV/0!</v>
          </cell>
          <cell r="DI187" t="e">
            <v>#DIV/0!</v>
          </cell>
          <cell r="DJ187" t="e">
            <v>#DIV/0!</v>
          </cell>
          <cell r="DK187" t="e">
            <v>#DIV/0!</v>
          </cell>
          <cell r="DL187" t="e">
            <v>#DIV/0!</v>
          </cell>
          <cell r="DM187">
            <v>2.8353046129079213E-3</v>
          </cell>
        </row>
        <row r="188">
          <cell r="CA188">
            <v>38898</v>
          </cell>
          <cell r="CB188">
            <v>3.8852182731834743E-3</v>
          </cell>
          <cell r="CC188">
            <v>4.1639191132071514E-3</v>
          </cell>
          <cell r="CD188">
            <v>3.1831049017167464E-3</v>
          </cell>
          <cell r="CE188">
            <v>3.5284432760060518E-3</v>
          </cell>
          <cell r="CF188">
            <v>7.5879558804530676E-3</v>
          </cell>
          <cell r="CG188">
            <v>2.7177506305503668E-3</v>
          </cell>
          <cell r="CH188">
            <v>4.0122737791580794E-3</v>
          </cell>
          <cell r="CI188">
            <v>-1.1834900732725611E-3</v>
          </cell>
          <cell r="CJ188" t="e">
            <v>#DIV/0!</v>
          </cell>
          <cell r="CK188">
            <v>5.4786137569457025E-3</v>
          </cell>
          <cell r="CL188">
            <v>3.9621685677662995E-3</v>
          </cell>
          <cell r="CM188">
            <v>4.6103725924431264E-3</v>
          </cell>
          <cell r="CN188">
            <v>6.6232622268177863E-3</v>
          </cell>
          <cell r="CO188">
            <v>8.5616233957241904E-3</v>
          </cell>
          <cell r="CP188">
            <v>7.8699378131268979E-3</v>
          </cell>
          <cell r="CQ188">
            <v>6.5901680476616511E-3</v>
          </cell>
          <cell r="CR188">
            <v>3.5558828448928602E-4</v>
          </cell>
          <cell r="CS188">
            <v>3.1828820988499124E-3</v>
          </cell>
          <cell r="CT188">
            <v>7.866474142185071E-3</v>
          </cell>
          <cell r="CU188">
            <v>7.8499035473659912E-3</v>
          </cell>
          <cell r="CV188">
            <v>3.5946434769608378E-3</v>
          </cell>
          <cell r="CW188">
            <v>3.304022948123242E-3</v>
          </cell>
          <cell r="CX188">
            <v>4.3030215460220424E-3</v>
          </cell>
          <cell r="CY188">
            <v>3.0659351080753404E-3</v>
          </cell>
          <cell r="CZ188">
            <v>1.0807042958110765E-2</v>
          </cell>
          <cell r="DA188">
            <v>2.7640503477993654E-3</v>
          </cell>
          <cell r="DB188">
            <v>9.9756303683826934E-3</v>
          </cell>
          <cell r="DC188" t="e">
            <v>#DIV/0!</v>
          </cell>
          <cell r="DD188">
            <v>5.8588068088018556E-3</v>
          </cell>
          <cell r="DE188">
            <v>7.7898852995639482E-3</v>
          </cell>
          <cell r="DF188">
            <v>6.2613206478943032E-3</v>
          </cell>
          <cell r="DG188">
            <v>1.5565747017389498E-4</v>
          </cell>
          <cell r="DH188" t="e">
            <v>#DIV/0!</v>
          </cell>
          <cell r="DI188" t="e">
            <v>#DIV/0!</v>
          </cell>
          <cell r="DJ188" t="e">
            <v>#DIV/0!</v>
          </cell>
          <cell r="DK188" t="e">
            <v>#DIV/0!</v>
          </cell>
          <cell r="DL188" t="e">
            <v>#DIV/0!</v>
          </cell>
          <cell r="DM188">
            <v>2.7177506305503668E-3</v>
          </cell>
        </row>
        <row r="189">
          <cell r="CA189">
            <v>38990</v>
          </cell>
          <cell r="CB189">
            <v>3.7056319140567977E-3</v>
          </cell>
          <cell r="CC189">
            <v>4.3255134429072721E-3</v>
          </cell>
          <cell r="CD189">
            <v>3.2633965994071563E-3</v>
          </cell>
          <cell r="CE189">
            <v>3.2686588346174743E-3</v>
          </cell>
          <cell r="CF189">
            <v>7.7433862632863056E-3</v>
          </cell>
          <cell r="CG189">
            <v>2.6868761329714302E-3</v>
          </cell>
          <cell r="CH189">
            <v>3.5583471116983011E-3</v>
          </cell>
          <cell r="CI189">
            <v>-9.9610049781013728E-4</v>
          </cell>
          <cell r="CJ189" t="e">
            <v>#DIV/0!</v>
          </cell>
          <cell r="CK189">
            <v>5.4378352672506038E-3</v>
          </cell>
          <cell r="CL189">
            <v>3.7012418159573152E-3</v>
          </cell>
          <cell r="CM189">
            <v>4.5512488021991846E-3</v>
          </cell>
          <cell r="CN189">
            <v>6.1090465543234855E-3</v>
          </cell>
          <cell r="CO189">
            <v>8.6550746870702102E-3</v>
          </cell>
          <cell r="CP189">
            <v>7.6784258718951229E-3</v>
          </cell>
          <cell r="CQ189">
            <v>6.600745757805818E-3</v>
          </cell>
          <cell r="CR189">
            <v>5.8531061402994637E-4</v>
          </cell>
          <cell r="CS189">
            <v>3.2066458267167365E-3</v>
          </cell>
          <cell r="CT189">
            <v>7.9444459335852088E-3</v>
          </cell>
          <cell r="CU189">
            <v>8.2199304362009507E-3</v>
          </cell>
          <cell r="CV189">
            <v>3.3913839062470474E-3</v>
          </cell>
          <cell r="CW189">
            <v>3.1846349646509065E-3</v>
          </cell>
          <cell r="CX189">
            <v>3.4817750193956191E-3</v>
          </cell>
          <cell r="CY189">
            <v>3.2836245533746809E-3</v>
          </cell>
          <cell r="CZ189">
            <v>1.0969424932105601E-2</v>
          </cell>
          <cell r="DA189">
            <v>2.5333706447203839E-3</v>
          </cell>
          <cell r="DB189">
            <v>1.0191442929199306E-2</v>
          </cell>
          <cell r="DC189" t="e">
            <v>#DIV/0!</v>
          </cell>
          <cell r="DD189">
            <v>5.669560602731924E-3</v>
          </cell>
          <cell r="DE189">
            <v>7.7518090048506877E-3</v>
          </cell>
          <cell r="DF189">
            <v>5.7435687027824287E-3</v>
          </cell>
          <cell r="DG189">
            <v>7.5109678641482883E-5</v>
          </cell>
          <cell r="DH189" t="e">
            <v>#DIV/0!</v>
          </cell>
          <cell r="DI189" t="e">
            <v>#DIV/0!</v>
          </cell>
          <cell r="DJ189" t="e">
            <v>#DIV/0!</v>
          </cell>
          <cell r="DK189" t="e">
            <v>#DIV/0!</v>
          </cell>
          <cell r="DL189" t="e">
            <v>#DIV/0!</v>
          </cell>
          <cell r="DM189">
            <v>2.6868761329714302E-3</v>
          </cell>
        </row>
        <row r="190">
          <cell r="CA190">
            <v>39082</v>
          </cell>
          <cell r="CB190">
            <v>3.4661127599081879E-3</v>
          </cell>
          <cell r="CC190">
            <v>4.5569194880955123E-3</v>
          </cell>
          <cell r="CD190">
            <v>3.2067501449781128E-3</v>
          </cell>
          <cell r="CE190">
            <v>3.0211055780850261E-3</v>
          </cell>
          <cell r="CF190">
            <v>7.9239706416917299E-3</v>
          </cell>
          <cell r="CG190">
            <v>2.6893650814497545E-3</v>
          </cell>
          <cell r="CH190">
            <v>3.3877226619771798E-3</v>
          </cell>
          <cell r="CI190">
            <v>-9.2583371775246395E-4</v>
          </cell>
          <cell r="CJ190" t="e">
            <v>#DIV/0!</v>
          </cell>
          <cell r="CK190">
            <v>5.2507580246350469E-3</v>
          </cell>
          <cell r="CL190">
            <v>3.7370735310534335E-3</v>
          </cell>
          <cell r="CM190">
            <v>4.6868172924685956E-3</v>
          </cell>
          <cell r="CN190">
            <v>6.2806691117996E-3</v>
          </cell>
          <cell r="CO190">
            <v>8.5057729226783486E-3</v>
          </cell>
          <cell r="CP190">
            <v>6.5553306169132295E-3</v>
          </cell>
          <cell r="CQ190">
            <v>8.2376112921841906E-3</v>
          </cell>
          <cell r="CR190">
            <v>8.2831475418506935E-4</v>
          </cell>
          <cell r="CS190">
            <v>2.965876703908943E-3</v>
          </cell>
          <cell r="CT190">
            <v>7.8270221257934428E-3</v>
          </cell>
          <cell r="CU190">
            <v>8.5795479130466364E-3</v>
          </cell>
          <cell r="CV190">
            <v>3.1751307435640029E-3</v>
          </cell>
          <cell r="CW190">
            <v>3.1650257006371474E-3</v>
          </cell>
          <cell r="CX190">
            <v>4.2994200877624787E-3</v>
          </cell>
          <cell r="CY190">
            <v>3.236466840669716E-3</v>
          </cell>
          <cell r="CZ190">
            <v>1.1835418940209614E-2</v>
          </cell>
          <cell r="DA190">
            <v>2.8463783062391279E-3</v>
          </cell>
          <cell r="DB190">
            <v>1.029923700754889E-2</v>
          </cell>
          <cell r="DC190" t="e">
            <v>#DIV/0!</v>
          </cell>
          <cell r="DD190">
            <v>5.5214874898279805E-3</v>
          </cell>
          <cell r="DE190">
            <v>7.6539877587972344E-3</v>
          </cell>
          <cell r="DF190">
            <v>5.5832643786571014E-3</v>
          </cell>
          <cell r="DG190">
            <v>3.5857199964385301E-4</v>
          </cell>
          <cell r="DH190" t="e">
            <v>#DIV/0!</v>
          </cell>
          <cell r="DI190" t="e">
            <v>#DIV/0!</v>
          </cell>
          <cell r="DJ190" t="e">
            <v>#DIV/0!</v>
          </cell>
          <cell r="DK190" t="e">
            <v>#DIV/0!</v>
          </cell>
          <cell r="DL190" t="e">
            <v>#DIV/0!</v>
          </cell>
          <cell r="DM190">
            <v>2.6893650814497545E-3</v>
          </cell>
        </row>
        <row r="191">
          <cell r="CA191">
            <v>39172</v>
          </cell>
          <cell r="CB191">
            <v>3.8489464955560439E-3</v>
          </cell>
          <cell r="CC191">
            <v>4.6210755179744269E-3</v>
          </cell>
          <cell r="CD191">
            <v>3.0321946272374527E-3</v>
          </cell>
          <cell r="CE191">
            <v>2.9613061645054782E-3</v>
          </cell>
          <cell r="CF191">
            <v>8.4466965285736155E-3</v>
          </cell>
          <cell r="CG191">
            <v>2.7177496311667575E-3</v>
          </cell>
          <cell r="CH191">
            <v>3.1871286947326577E-3</v>
          </cell>
          <cell r="CI191">
            <v>-9.8247392531485575E-4</v>
          </cell>
          <cell r="CJ191" t="e">
            <v>#DIV/0!</v>
          </cell>
          <cell r="CK191">
            <v>5.5461307231700844E-3</v>
          </cell>
          <cell r="CL191">
            <v>3.6847950943011882E-3</v>
          </cell>
          <cell r="CM191">
            <v>4.8576826952424299E-3</v>
          </cell>
          <cell r="CN191">
            <v>6.0966412685235696E-3</v>
          </cell>
          <cell r="CO191">
            <v>8.0427836449250469E-3</v>
          </cell>
          <cell r="CP191">
            <v>7.4053847504993945E-3</v>
          </cell>
          <cell r="CQ191">
            <v>5.9082720161410581E-3</v>
          </cell>
          <cell r="CR191">
            <v>6.9004335241958645E-4</v>
          </cell>
          <cell r="CS191">
            <v>3.2686034125350926E-3</v>
          </cell>
          <cell r="CT191">
            <v>8.3073201013790596E-3</v>
          </cell>
          <cell r="CU191">
            <v>8.2980287756492695E-3</v>
          </cell>
          <cell r="CV191">
            <v>3.5388101106888642E-3</v>
          </cell>
          <cell r="CW191">
            <v>3.2736986246437727E-3</v>
          </cell>
          <cell r="CX191">
            <v>3.6376536060564457E-3</v>
          </cell>
          <cell r="CY191">
            <v>3.1883134874052116E-3</v>
          </cell>
          <cell r="CZ191">
            <v>1.0415067503115433E-2</v>
          </cell>
          <cell r="DA191">
            <v>2.9011019129870754E-3</v>
          </cell>
          <cell r="DB191">
            <v>9.948623090999786E-3</v>
          </cell>
          <cell r="DC191" t="e">
            <v>#DIV/0!</v>
          </cell>
          <cell r="DD191">
            <v>5.1632934256917477E-3</v>
          </cell>
          <cell r="DE191">
            <v>7.6188286140709853E-3</v>
          </cell>
          <cell r="DF191">
            <v>5.3346365562778305E-3</v>
          </cell>
          <cell r="DG191">
            <v>1.4385153565573682E-4</v>
          </cell>
          <cell r="DH191" t="e">
            <v>#DIV/0!</v>
          </cell>
          <cell r="DI191" t="e">
            <v>#DIV/0!</v>
          </cell>
          <cell r="DJ191" t="e">
            <v>#DIV/0!</v>
          </cell>
          <cell r="DK191" t="e">
            <v>#DIV/0!</v>
          </cell>
          <cell r="DL191" t="e">
            <v>#DIV/0!</v>
          </cell>
          <cell r="DM191">
            <v>2.7177496311667575E-3</v>
          </cell>
        </row>
        <row r="192">
          <cell r="CA192">
            <v>39263</v>
          </cell>
          <cell r="CB192">
            <v>3.1917947808701107E-3</v>
          </cell>
          <cell r="CC192">
            <v>4.4535168893103331E-3</v>
          </cell>
          <cell r="CD192">
            <v>2.7418992049977079E-3</v>
          </cell>
          <cell r="CE192">
            <v>3.0154773124063785E-3</v>
          </cell>
          <cell r="CF192">
            <v>8.5788197701697159E-3</v>
          </cell>
          <cell r="CG192">
            <v>2.4244310856724265E-3</v>
          </cell>
          <cell r="CH192">
            <v>2.6416158559606105E-3</v>
          </cell>
          <cell r="CI192">
            <v>-1.036131680536248E-3</v>
          </cell>
          <cell r="CJ192" t="e">
            <v>#DIV/0!</v>
          </cell>
          <cell r="CK192">
            <v>5.5435804486809459E-3</v>
          </cell>
          <cell r="CL192">
            <v>3.3339686147431298E-3</v>
          </cell>
          <cell r="CM192">
            <v>4.8498128120291724E-3</v>
          </cell>
          <cell r="CN192">
            <v>6.1561448680448024E-3</v>
          </cell>
          <cell r="CO192">
            <v>7.6653146120490429E-3</v>
          </cell>
          <cell r="CP192">
            <v>6.1656024073544671E-3</v>
          </cell>
          <cell r="CQ192">
            <v>6.4198949715559006E-3</v>
          </cell>
          <cell r="CR192">
            <v>3.1288950720159692E-4</v>
          </cell>
          <cell r="CS192">
            <v>3.4691557167160049E-3</v>
          </cell>
          <cell r="CT192">
            <v>7.9717293283575984E-3</v>
          </cell>
          <cell r="CU192">
            <v>8.017745010905547E-3</v>
          </cell>
          <cell r="CV192">
            <v>3.7202388302415316E-3</v>
          </cell>
          <cell r="CW192">
            <v>3.0968561104118943E-3</v>
          </cell>
          <cell r="CX192">
            <v>3.1498960788804513E-3</v>
          </cell>
          <cell r="CY192">
            <v>2.846877987911603E-3</v>
          </cell>
          <cell r="CZ192">
            <v>1.0237085173962501E-2</v>
          </cell>
          <cell r="DA192">
            <v>2.8229782949678317E-3</v>
          </cell>
          <cell r="DB192">
            <v>1.0066069674211742E-2</v>
          </cell>
          <cell r="DC192" t="e">
            <v>#DIV/0!</v>
          </cell>
          <cell r="DD192">
            <v>4.9248210285188967E-3</v>
          </cell>
          <cell r="DE192">
            <v>6.996564828886301E-3</v>
          </cell>
          <cell r="DF192">
            <v>4.9700730655295984E-3</v>
          </cell>
          <cell r="DG192">
            <v>1.9935844650250111E-4</v>
          </cell>
          <cell r="DH192" t="e">
            <v>#DIV/0!</v>
          </cell>
          <cell r="DI192" t="e">
            <v>#DIV/0!</v>
          </cell>
          <cell r="DJ192" t="e">
            <v>#DIV/0!</v>
          </cell>
          <cell r="DK192" t="e">
            <v>#DIV/0!</v>
          </cell>
          <cell r="DL192" t="e">
            <v>#DIV/0!</v>
          </cell>
          <cell r="DM192">
            <v>2.4244310856724265E-3</v>
          </cell>
        </row>
        <row r="193">
          <cell r="CA193">
            <v>39355</v>
          </cell>
          <cell r="CB193">
            <v>3.0947157823544235E-3</v>
          </cell>
          <cell r="CC193">
            <v>4.2048488507674788E-3</v>
          </cell>
          <cell r="CD193">
            <v>2.6174227022828151E-3</v>
          </cell>
          <cell r="CE193">
            <v>2.9560964042940341E-3</v>
          </cell>
          <cell r="CF193">
            <v>8.948398576869656E-3</v>
          </cell>
          <cell r="CG193">
            <v>2.5094356354274177E-3</v>
          </cell>
          <cell r="CH193">
            <v>2.9951235968456698E-3</v>
          </cell>
          <cell r="CI193">
            <v>-9.9326402083451944E-4</v>
          </cell>
          <cell r="CJ193" t="e">
            <v>#DIV/0!</v>
          </cell>
          <cell r="CK193">
            <v>5.1814148648104078E-3</v>
          </cell>
          <cell r="CL193">
            <v>3.1676861240145819E-3</v>
          </cell>
          <cell r="CM193">
            <v>4.6818312850713832E-3</v>
          </cell>
          <cell r="CN193">
            <v>6.1028178781898116E-3</v>
          </cell>
          <cell r="CO193">
            <v>7.6460291503862273E-3</v>
          </cell>
          <cell r="CP193">
            <v>5.9022650162626339E-3</v>
          </cell>
          <cell r="CQ193">
            <v>6.7850507268836513E-3</v>
          </cell>
          <cell r="CR193">
            <v>4.7614503907014716E-5</v>
          </cell>
          <cell r="CS193">
            <v>3.4905529820711849E-3</v>
          </cell>
          <cell r="CT193">
            <v>8.0222185677302025E-3</v>
          </cell>
          <cell r="CU193">
            <v>7.9290534636096976E-3</v>
          </cell>
          <cell r="CV193">
            <v>3.5416248431038412E-3</v>
          </cell>
          <cell r="CW193">
            <v>3.1462662012786747E-3</v>
          </cell>
          <cell r="CX193">
            <v>3.299380801138238E-3</v>
          </cell>
          <cell r="CY193">
            <v>2.7020500221716787E-3</v>
          </cell>
          <cell r="CZ193">
            <v>1.038919495592599E-2</v>
          </cell>
          <cell r="DA193">
            <v>2.5691440626348346E-3</v>
          </cell>
          <cell r="DB193">
            <v>1.0178958700280915E-2</v>
          </cell>
          <cell r="DC193" t="e">
            <v>#DIV/0!</v>
          </cell>
          <cell r="DD193">
            <v>4.7995290846303247E-3</v>
          </cell>
          <cell r="DE193">
            <v>6.9553520213213038E-3</v>
          </cell>
          <cell r="DF193">
            <v>4.891506262373788E-3</v>
          </cell>
          <cell r="DG193">
            <v>6.0781942014139227E-4</v>
          </cell>
          <cell r="DH193" t="e">
            <v>#DIV/0!</v>
          </cell>
          <cell r="DI193" t="e">
            <v>#DIV/0!</v>
          </cell>
          <cell r="DJ193" t="e">
            <v>#DIV/0!</v>
          </cell>
          <cell r="DK193" t="e">
            <v>#DIV/0!</v>
          </cell>
          <cell r="DL193" t="e">
            <v>#DIV/0!</v>
          </cell>
          <cell r="DM193">
            <v>2.5094356354274177E-3</v>
          </cell>
        </row>
        <row r="194">
          <cell r="CA194">
            <v>39447</v>
          </cell>
          <cell r="CB194">
            <v>3.205777829675635E-3</v>
          </cell>
          <cell r="CC194">
            <v>4.084732967115862E-3</v>
          </cell>
          <cell r="CD194">
            <v>2.5470753579223708E-3</v>
          </cell>
          <cell r="CE194">
            <v>2.7595945450089865E-3</v>
          </cell>
          <cell r="CF194">
            <v>8.9432132148539213E-3</v>
          </cell>
          <cell r="CG194">
            <v>2.257166654347434E-3</v>
          </cell>
          <cell r="CH194">
            <v>3.1341081625003986E-3</v>
          </cell>
          <cell r="CI194">
            <v>-1.0317315451580738E-3</v>
          </cell>
          <cell r="CJ194" t="e">
            <v>#DIV/0!</v>
          </cell>
          <cell r="CK194">
            <v>5.2056364784314304E-3</v>
          </cell>
          <cell r="CL194">
            <v>2.9338861567001495E-3</v>
          </cell>
          <cell r="CM194">
            <v>4.4686913708525374E-3</v>
          </cell>
          <cell r="CN194">
            <v>6.1273110117855993E-3</v>
          </cell>
          <cell r="CO194">
            <v>7.798201072277286E-3</v>
          </cell>
          <cell r="CP194">
            <v>6.3072127045084051E-3</v>
          </cell>
          <cell r="CQ194">
            <v>7.3694738191539128E-3</v>
          </cell>
          <cell r="CR194">
            <v>-2.8048762446729049E-4</v>
          </cell>
          <cell r="CS194">
            <v>3.5475211963806015E-3</v>
          </cell>
          <cell r="CT194">
            <v>8.2719745664323746E-3</v>
          </cell>
          <cell r="CU194">
            <v>7.8865976092983986E-3</v>
          </cell>
          <cell r="CV194">
            <v>3.2907693776525527E-3</v>
          </cell>
          <cell r="CW194">
            <v>3.297325932882028E-3</v>
          </cell>
          <cell r="CX194">
            <v>2.8575313485834446E-3</v>
          </cell>
          <cell r="CY194">
            <v>2.6111504308948263E-3</v>
          </cell>
          <cell r="CZ194">
            <v>1.0165436224561841E-2</v>
          </cell>
          <cell r="DA194">
            <v>2.6765125172331233E-3</v>
          </cell>
          <cell r="DB194">
            <v>1.1364734006055938E-2</v>
          </cell>
          <cell r="DC194" t="e">
            <v>#DIV/0!</v>
          </cell>
          <cell r="DD194">
            <v>4.5085516722274815E-3</v>
          </cell>
          <cell r="DE194">
            <v>7.1804452413123613E-3</v>
          </cell>
          <cell r="DF194">
            <v>4.7275184302917354E-3</v>
          </cell>
          <cell r="DG194">
            <v>2.6957206795510946E-4</v>
          </cell>
          <cell r="DH194" t="e">
            <v>#DIV/0!</v>
          </cell>
          <cell r="DI194" t="e">
            <v>#DIV/0!</v>
          </cell>
          <cell r="DJ194" t="e">
            <v>#DIV/0!</v>
          </cell>
          <cell r="DK194" t="e">
            <v>#DIV/0!</v>
          </cell>
          <cell r="DL194" t="e">
            <v>#DIV/0!</v>
          </cell>
          <cell r="DM194">
            <v>2.257166654347434E-3</v>
          </cell>
        </row>
        <row r="195">
          <cell r="CA195">
            <v>39538</v>
          </cell>
          <cell r="CB195">
            <v>2.9156068640643655E-3</v>
          </cell>
          <cell r="CC195">
            <v>3.9759376078866539E-3</v>
          </cell>
          <cell r="CD195">
            <v>2.641316477165645E-3</v>
          </cell>
          <cell r="CE195">
            <v>2.3698692293737749E-3</v>
          </cell>
          <cell r="CF195">
            <v>8.8621721714230352E-3</v>
          </cell>
          <cell r="CG195">
            <v>2.3310558651094297E-3</v>
          </cell>
          <cell r="CH195">
            <v>2.0995847325365967E-3</v>
          </cell>
          <cell r="CI195">
            <v>-9.4245031246127371E-4</v>
          </cell>
          <cell r="CJ195" t="e">
            <v>#DIV/0!</v>
          </cell>
          <cell r="CK195">
            <v>4.8221499234990502E-3</v>
          </cell>
          <cell r="CL195">
            <v>2.8086938917551403E-3</v>
          </cell>
          <cell r="CM195">
            <v>4.381875026931473E-3</v>
          </cell>
          <cell r="CN195">
            <v>7.341586064215264E-3</v>
          </cell>
          <cell r="CO195">
            <v>7.8879743925461456E-3</v>
          </cell>
          <cell r="CP195">
            <v>6.139586897809796E-3</v>
          </cell>
          <cell r="CQ195">
            <v>8.6040858224364185E-3</v>
          </cell>
          <cell r="CR195">
            <v>1.4447495806513278E-5</v>
          </cell>
          <cell r="CS195">
            <v>4.2738062540017604E-3</v>
          </cell>
          <cell r="CT195">
            <v>9.6384900863192013E-3</v>
          </cell>
          <cell r="CU195">
            <v>7.7828291545703893E-3</v>
          </cell>
          <cell r="CV195">
            <v>3.241740665864884E-3</v>
          </cell>
          <cell r="CW195">
            <v>3.2504171665308167E-3</v>
          </cell>
          <cell r="CX195">
            <v>3.1149713124626667E-3</v>
          </cell>
          <cell r="CY195">
            <v>2.8596701258613772E-3</v>
          </cell>
          <cell r="CZ195">
            <v>9.8798048151374739E-3</v>
          </cell>
          <cell r="DA195">
            <v>2.4903720972147907E-3</v>
          </cell>
          <cell r="DB195">
            <v>1.0159207257787078E-2</v>
          </cell>
          <cell r="DC195" t="e">
            <v>#DIV/0!</v>
          </cell>
          <cell r="DD195">
            <v>4.5795651445540014E-3</v>
          </cell>
          <cell r="DE195">
            <v>8.1694485611650269E-3</v>
          </cell>
          <cell r="DF195">
            <v>4.462858742011808E-3</v>
          </cell>
          <cell r="DG195">
            <v>-1.2890452304187284E-5</v>
          </cell>
          <cell r="DH195" t="e">
            <v>#DIV/0!</v>
          </cell>
          <cell r="DI195" t="e">
            <v>#DIV/0!</v>
          </cell>
          <cell r="DJ195" t="e">
            <v>#DIV/0!</v>
          </cell>
          <cell r="DK195" t="e">
            <v>#DIV/0!</v>
          </cell>
          <cell r="DL195" t="e">
            <v>#DIV/0!</v>
          </cell>
          <cell r="DM195">
            <v>2.3310558651094297E-3</v>
          </cell>
        </row>
        <row r="196">
          <cell r="CA196">
            <v>39629</v>
          </cell>
          <cell r="CB196">
            <v>2.8674872521780499E-3</v>
          </cell>
          <cell r="CC196">
            <v>3.7224817310365171E-3</v>
          </cell>
          <cell r="CD196">
            <v>2.6922181763193971E-3</v>
          </cell>
          <cell r="CE196">
            <v>2.4318585543039424E-3</v>
          </cell>
          <cell r="CF196">
            <v>9.0167048544931433E-3</v>
          </cell>
          <cell r="CG196">
            <v>2.3886566433394983E-3</v>
          </cell>
          <cell r="CH196">
            <v>3.0015527089920862E-3</v>
          </cell>
          <cell r="CI196">
            <v>-8.2798361001577001E-4</v>
          </cell>
          <cell r="CJ196" t="e">
            <v>#DIV/0!</v>
          </cell>
          <cell r="CK196">
            <v>4.7559638978262406E-3</v>
          </cell>
          <cell r="CL196">
            <v>2.5295748526685839E-3</v>
          </cell>
          <cell r="CM196">
            <v>4.232028606825605E-3</v>
          </cell>
          <cell r="CN196">
            <v>6.7586326578585789E-3</v>
          </cell>
          <cell r="CO196">
            <v>7.6938966539896207E-3</v>
          </cell>
          <cell r="CP196">
            <v>5.5486106972170044E-3</v>
          </cell>
          <cell r="CQ196">
            <v>4.8613078863715044E-3</v>
          </cell>
          <cell r="CR196">
            <v>-2.4111529663543851E-4</v>
          </cell>
          <cell r="CS196">
            <v>4.1567744784807379E-3</v>
          </cell>
          <cell r="CT196">
            <v>9.3822450954961327E-3</v>
          </cell>
          <cell r="CU196">
            <v>6.3181818430458865E-3</v>
          </cell>
          <cell r="CV196">
            <v>3.0930078091430196E-3</v>
          </cell>
          <cell r="CW196">
            <v>3.1779207059420083E-3</v>
          </cell>
          <cell r="CX196">
            <v>2.6278672002301162E-3</v>
          </cell>
          <cell r="CY196">
            <v>2.2349317737377721E-3</v>
          </cell>
          <cell r="CZ196">
            <v>9.8305638029969368E-3</v>
          </cell>
          <cell r="DA196">
            <v>2.4006528102180542E-3</v>
          </cell>
          <cell r="DB196">
            <v>1.0490619390370538E-2</v>
          </cell>
          <cell r="DC196" t="e">
            <v>#DIV/0!</v>
          </cell>
          <cell r="DD196">
            <v>4.15541356444363E-3</v>
          </cell>
          <cell r="DE196">
            <v>7.4558167517868286E-3</v>
          </cell>
          <cell r="DF196">
            <v>4.3398085240444447E-3</v>
          </cell>
          <cell r="DG196">
            <v>2.6752539526042617E-5</v>
          </cell>
          <cell r="DH196" t="e">
            <v>#DIV/0!</v>
          </cell>
          <cell r="DI196" t="e">
            <v>#DIV/0!</v>
          </cell>
          <cell r="DJ196" t="e">
            <v>#DIV/0!</v>
          </cell>
          <cell r="DK196" t="e">
            <v>#DIV/0!</v>
          </cell>
          <cell r="DL196" t="e">
            <v>#DIV/0!</v>
          </cell>
          <cell r="DM196">
            <v>2.3886566433394983E-3</v>
          </cell>
        </row>
        <row r="197">
          <cell r="CA197">
            <v>39721</v>
          </cell>
          <cell r="CB197">
            <v>2.520702491593957E-3</v>
          </cell>
          <cell r="CC197">
            <v>3.4423654649531369E-3</v>
          </cell>
          <cell r="CD197">
            <v>2.5185981521645391E-3</v>
          </cell>
          <cell r="CE197">
            <v>2.3706851316338956E-3</v>
          </cell>
          <cell r="CF197">
            <v>8.9533699281686557E-3</v>
          </cell>
          <cell r="CG197">
            <v>2.3188147537490933E-3</v>
          </cell>
          <cell r="CH197">
            <v>2.1265154130119257E-3</v>
          </cell>
          <cell r="CI197">
            <v>-7.0801102003937297E-4</v>
          </cell>
          <cell r="CJ197" t="e">
            <v>#DIV/0!</v>
          </cell>
          <cell r="CK197">
            <v>4.8251280493621009E-3</v>
          </cell>
          <cell r="CL197">
            <v>2.3884928232228431E-3</v>
          </cell>
          <cell r="CM197">
            <v>4.0291028068069144E-3</v>
          </cell>
          <cell r="CN197">
            <v>6.2341689143824847E-3</v>
          </cell>
          <cell r="CO197">
            <v>7.2746052958232495E-3</v>
          </cell>
          <cell r="CP197">
            <v>5.7724191262915839E-3</v>
          </cell>
          <cell r="CQ197">
            <v>5.343848406582313E-3</v>
          </cell>
          <cell r="CR197">
            <v>-3.9157567627334799E-4</v>
          </cell>
          <cell r="CS197">
            <v>3.683211045689519E-3</v>
          </cell>
          <cell r="CT197">
            <v>8.8854131754314003E-3</v>
          </cell>
          <cell r="CU197">
            <v>5.7328524134026091E-3</v>
          </cell>
          <cell r="CV197">
            <v>2.6598039954408128E-3</v>
          </cell>
          <cell r="CW197">
            <v>3.0230693800970126E-3</v>
          </cell>
          <cell r="CX197">
            <v>2.7869870626909266E-3</v>
          </cell>
          <cell r="CY197">
            <v>1.920928723700363E-3</v>
          </cell>
          <cell r="CZ197">
            <v>9.6625247383270076E-3</v>
          </cell>
          <cell r="DA197">
            <v>1.8299163480935382E-3</v>
          </cell>
          <cell r="DB197">
            <v>1.0366320552087976E-2</v>
          </cell>
          <cell r="DC197" t="e">
            <v>#DIV/0!</v>
          </cell>
          <cell r="DD197">
            <v>4.1316437354958994E-3</v>
          </cell>
          <cell r="DE197">
            <v>6.7126827987912278E-3</v>
          </cell>
          <cell r="DF197">
            <v>3.9656890080522669E-3</v>
          </cell>
          <cell r="DG197">
            <v>-1.6944409879585397E-4</v>
          </cell>
          <cell r="DH197" t="e">
            <v>#DIV/0!</v>
          </cell>
          <cell r="DI197" t="e">
            <v>#DIV/0!</v>
          </cell>
          <cell r="DJ197" t="e">
            <v>#DIV/0!</v>
          </cell>
          <cell r="DK197" t="e">
            <v>#DIV/0!</v>
          </cell>
          <cell r="DL197" t="e">
            <v>#DIV/0!</v>
          </cell>
          <cell r="DM197">
            <v>2.3188147537490933E-3</v>
          </cell>
        </row>
        <row r="198">
          <cell r="CA198">
            <v>39813</v>
          </cell>
          <cell r="CB198">
            <v>2.0064458875404092E-3</v>
          </cell>
          <cell r="CC198">
            <v>3.0886832530972741E-3</v>
          </cell>
          <cell r="CD198">
            <v>1.883624500589287E-3</v>
          </cell>
          <cell r="CE198">
            <v>1.8504210446868702E-3</v>
          </cell>
          <cell r="CF198">
            <v>8.407333664542568E-3</v>
          </cell>
          <cell r="CG198">
            <v>1.8351042311514298E-3</v>
          </cell>
          <cell r="CH198">
            <v>1.8960274137039073E-3</v>
          </cell>
          <cell r="CI198">
            <v>-4.9261910709716417E-4</v>
          </cell>
          <cell r="CJ198" t="e">
            <v>#DIV/0!</v>
          </cell>
          <cell r="CK198">
            <v>3.8294631070370537E-3</v>
          </cell>
          <cell r="CL198">
            <v>1.9148791582697887E-3</v>
          </cell>
          <cell r="CM198">
            <v>3.4652284571265596E-3</v>
          </cell>
          <cell r="CN198">
            <v>5.9610735785094486E-3</v>
          </cell>
          <cell r="CO198">
            <v>6.9800825470316685E-3</v>
          </cell>
          <cell r="CP198">
            <v>4.6027268267627179E-3</v>
          </cell>
          <cell r="CQ198">
            <v>6.7378171450542092E-3</v>
          </cell>
          <cell r="CR198">
            <v>-5.9310169782338389E-4</v>
          </cell>
          <cell r="CS198">
            <v>2.78004171521557E-3</v>
          </cell>
          <cell r="CT198">
            <v>7.0323171647022117E-3</v>
          </cell>
          <cell r="CU198">
            <v>4.9646262777662039E-3</v>
          </cell>
          <cell r="CV198">
            <v>1.993306535360148E-3</v>
          </cell>
          <cell r="CW198">
            <v>2.5979192098871976E-3</v>
          </cell>
          <cell r="CX198">
            <v>2.7219974001944924E-3</v>
          </cell>
          <cell r="CY198">
            <v>1.2265991080690959E-3</v>
          </cell>
          <cell r="CZ198">
            <v>9.4047000480564687E-3</v>
          </cell>
          <cell r="DA198">
            <v>1.3143688047125069E-3</v>
          </cell>
          <cell r="DB198">
            <v>9.1717219214319749E-3</v>
          </cell>
          <cell r="DC198" t="e">
            <v>#DIV/0!</v>
          </cell>
          <cell r="DD198">
            <v>2.9872544651093347E-3</v>
          </cell>
          <cell r="DE198">
            <v>6.2972883622843118E-3</v>
          </cell>
          <cell r="DF198">
            <v>3.0701774112105117E-3</v>
          </cell>
          <cell r="DG198">
            <v>-3.5982777587957593E-4</v>
          </cell>
          <cell r="DH198" t="e">
            <v>#DIV/0!</v>
          </cell>
          <cell r="DI198" t="e">
            <v>#DIV/0!</v>
          </cell>
          <cell r="DJ198" t="e">
            <v>#DIV/0!</v>
          </cell>
          <cell r="DK198" t="e">
            <v>#DIV/0!</v>
          </cell>
          <cell r="DL198" t="e">
            <v>#DIV/0!</v>
          </cell>
          <cell r="DM198">
            <v>1.8351042311514298E-3</v>
          </cell>
        </row>
        <row r="199">
          <cell r="CA199">
            <v>39903</v>
          </cell>
          <cell r="CB199">
            <v>2.0281330019990772E-3</v>
          </cell>
          <cell r="CC199">
            <v>2.2928840053842046E-3</v>
          </cell>
          <cell r="CD199">
            <v>1.3014996994875738E-3</v>
          </cell>
          <cell r="CE199">
            <v>1.5553555201460677E-3</v>
          </cell>
          <cell r="CF199">
            <v>7.1161636144938282E-3</v>
          </cell>
          <cell r="CG199">
            <v>7.2347307248511186E-4</v>
          </cell>
          <cell r="CH199">
            <v>1.7679275116659371E-3</v>
          </cell>
          <cell r="CI199">
            <v>1.5519733352427345E-4</v>
          </cell>
          <cell r="CJ199" t="e">
            <v>#DIV/0!</v>
          </cell>
          <cell r="CK199">
            <v>2.9103863737367343E-3</v>
          </cell>
          <cell r="CL199">
            <v>1.5522540654587858E-3</v>
          </cell>
          <cell r="CM199">
            <v>2.9207846585247109E-3</v>
          </cell>
          <cell r="CN199">
            <v>6.8292836977826565E-3</v>
          </cell>
          <cell r="CO199">
            <v>6.8194674690647133E-3</v>
          </cell>
          <cell r="CP199">
            <v>4.8227902253685975E-3</v>
          </cell>
          <cell r="CQ199">
            <v>6.5461970485460709E-3</v>
          </cell>
          <cell r="CR199">
            <v>-1.0651559938399697E-3</v>
          </cell>
          <cell r="CS199">
            <v>2.1542055856652005E-3</v>
          </cell>
          <cell r="CT199">
            <v>6.7271980128411069E-3</v>
          </cell>
          <cell r="CU199">
            <v>3.2011017196818758E-3</v>
          </cell>
          <cell r="CV199">
            <v>6.679278654384696E-4</v>
          </cell>
          <cell r="CW199">
            <v>1.7809201038082507E-3</v>
          </cell>
          <cell r="CX199">
            <v>2.6600287927168813E-3</v>
          </cell>
          <cell r="CY199">
            <v>1.3261978019298765E-3</v>
          </cell>
          <cell r="CZ199">
            <v>8.9421676714759261E-3</v>
          </cell>
          <cell r="DA199">
            <v>1.0834822985695603E-3</v>
          </cell>
          <cell r="DB199">
            <v>7.282461061000672E-3</v>
          </cell>
          <cell r="DC199">
            <v>5.4655554387771001E-3</v>
          </cell>
          <cell r="DD199">
            <v>2.7183559067519903E-3</v>
          </cell>
          <cell r="DE199">
            <v>7.0412832759375573E-3</v>
          </cell>
          <cell r="DF199">
            <v>2.4818179435429659E-3</v>
          </cell>
          <cell r="DG199">
            <v>-5.729600919758465E-4</v>
          </cell>
          <cell r="DH199">
            <v>2.3545786171353944E-3</v>
          </cell>
          <cell r="DI199">
            <v>6.4651138616331396E-3</v>
          </cell>
          <cell r="DJ199" t="e">
            <v>#DIV/0!</v>
          </cell>
          <cell r="DK199" t="e">
            <v>#DIV/0!</v>
          </cell>
          <cell r="DL199" t="e">
            <v>#DIV/0!</v>
          </cell>
          <cell r="DM199">
            <v>7.2347307248511186E-4</v>
          </cell>
        </row>
        <row r="200">
          <cell r="CA200">
            <v>39994</v>
          </cell>
          <cell r="CB200">
            <v>1.974762820771503E-3</v>
          </cell>
          <cell r="CC200">
            <v>2.0202138980553565E-3</v>
          </cell>
          <cell r="CD200">
            <v>1.2152185738084243E-3</v>
          </cell>
          <cell r="CE200">
            <v>1.2929412878535634E-3</v>
          </cell>
          <cell r="CF200">
            <v>7.1780847051395175E-3</v>
          </cell>
          <cell r="CG200">
            <v>8.5962348555378154E-4</v>
          </cell>
          <cell r="CH200">
            <v>1.1454334805141796E-3</v>
          </cell>
          <cell r="CI200">
            <v>2.6326386530613752E-4</v>
          </cell>
          <cell r="CJ200" t="e">
            <v>#DIV/0!</v>
          </cell>
          <cell r="CK200">
            <v>3.244021381025447E-3</v>
          </cell>
          <cell r="CL200">
            <v>1.4238541105637103E-3</v>
          </cell>
          <cell r="CM200">
            <v>2.8650322977134823E-3</v>
          </cell>
          <cell r="CN200">
            <v>6.0691060019067598E-3</v>
          </cell>
          <cell r="CO200">
            <v>6.3014949413485958E-3</v>
          </cell>
          <cell r="CP200">
            <v>4.894709548963946E-3</v>
          </cell>
          <cell r="CQ200">
            <v>6.6663320399429488E-3</v>
          </cell>
          <cell r="CR200">
            <v>-1.1102043630390273E-3</v>
          </cell>
          <cell r="CS200">
            <v>2.540404305521618E-3</v>
          </cell>
          <cell r="CT200">
            <v>6.8473986353809746E-3</v>
          </cell>
          <cell r="CU200">
            <v>3.1031648196814532E-3</v>
          </cell>
          <cell r="CV200">
            <v>1.8408471175697659E-4</v>
          </cell>
          <cell r="CW200">
            <v>1.6054824103574005E-3</v>
          </cell>
          <cell r="CX200">
            <v>2.3236572920147689E-3</v>
          </cell>
          <cell r="CY200">
            <v>1.4601209833199652E-3</v>
          </cell>
          <cell r="CZ200">
            <v>8.0222873161771464E-3</v>
          </cell>
          <cell r="DA200">
            <v>1.3239922184529046E-3</v>
          </cell>
          <cell r="DB200">
            <v>8.1968760292345875E-3</v>
          </cell>
          <cell r="DC200">
            <v>4.8682361537252337E-3</v>
          </cell>
          <cell r="DD200">
            <v>3.0256973209071641E-3</v>
          </cell>
          <cell r="DE200">
            <v>7.3933334943670857E-3</v>
          </cell>
          <cell r="DF200">
            <v>2.4396310601462828E-3</v>
          </cell>
          <cell r="DG200">
            <v>-8.7191335687661906E-4</v>
          </cell>
          <cell r="DH200">
            <v>2.4179451720933386E-3</v>
          </cell>
          <cell r="DI200">
            <v>5.9276660426475086E-3</v>
          </cell>
          <cell r="DJ200" t="e">
            <v>#DIV/0!</v>
          </cell>
          <cell r="DK200" t="e">
            <v>#DIV/0!</v>
          </cell>
          <cell r="DL200" t="e">
            <v>#DIV/0!</v>
          </cell>
          <cell r="DM200">
            <v>8.5962348555378154E-4</v>
          </cell>
        </row>
        <row r="201">
          <cell r="CA201">
            <v>40086</v>
          </cell>
          <cell r="CB201">
            <v>2.0667700539480803E-3</v>
          </cell>
          <cell r="CC201">
            <v>1.9798269717113625E-3</v>
          </cell>
          <cell r="CD201">
            <v>1.2044108877952431E-3</v>
          </cell>
          <cell r="CE201">
            <v>1.1801054304860143E-3</v>
          </cell>
          <cell r="CF201">
            <v>7.3759768614834213E-3</v>
          </cell>
          <cell r="CG201">
            <v>9.7088000447030089E-4</v>
          </cell>
          <cell r="CH201">
            <v>1.4395325017004634E-3</v>
          </cell>
          <cell r="CI201">
            <v>3.4321057515206697E-4</v>
          </cell>
          <cell r="CJ201" t="e">
            <v>#DIV/0!</v>
          </cell>
          <cell r="CK201">
            <v>3.4766683569699753E-3</v>
          </cell>
          <cell r="CL201">
            <v>1.3940855756341519E-3</v>
          </cell>
          <cell r="CM201">
            <v>2.7712580235993156E-3</v>
          </cell>
          <cell r="CN201">
            <v>4.9657014564489007E-3</v>
          </cell>
          <cell r="CO201">
            <v>5.5138906063811775E-3</v>
          </cell>
          <cell r="CP201">
            <v>4.678288954224152E-3</v>
          </cell>
          <cell r="CQ201">
            <v>5.4573723237439807E-3</v>
          </cell>
          <cell r="CR201">
            <v>-1.336584236186994E-3</v>
          </cell>
          <cell r="CS201">
            <v>3.017679280802607E-3</v>
          </cell>
          <cell r="CT201">
            <v>7.3695512085638236E-3</v>
          </cell>
          <cell r="CU201">
            <v>3.361121164255998E-3</v>
          </cell>
          <cell r="CV201">
            <v>2.457829868319883E-4</v>
          </cell>
          <cell r="CW201">
            <v>1.6618076582380404E-3</v>
          </cell>
          <cell r="CX201">
            <v>2.1757272945249983E-3</v>
          </cell>
          <cell r="CY201">
            <v>1.2821092248758354E-3</v>
          </cell>
          <cell r="CZ201">
            <v>7.1551559995834905E-3</v>
          </cell>
          <cell r="DA201">
            <v>1.4746404085386495E-3</v>
          </cell>
          <cell r="DB201">
            <v>9.1952785865705659E-3</v>
          </cell>
          <cell r="DC201">
            <v>5.2077464358648625E-3</v>
          </cell>
          <cell r="DD201">
            <v>2.7839970753098992E-3</v>
          </cell>
          <cell r="DE201">
            <v>8.171411751043264E-3</v>
          </cell>
          <cell r="DF201">
            <v>2.4323785279285553E-3</v>
          </cell>
          <cell r="DG201">
            <v>-1.1676316161890882E-3</v>
          </cell>
          <cell r="DH201">
            <v>2.603316724221416E-3</v>
          </cell>
          <cell r="DI201">
            <v>5.7043162457294152E-3</v>
          </cell>
          <cell r="DJ201" t="e">
            <v>#DIV/0!</v>
          </cell>
          <cell r="DK201" t="e">
            <v>#DIV/0!</v>
          </cell>
          <cell r="DL201" t="e">
            <v>#DIV/0!</v>
          </cell>
          <cell r="DM201">
            <v>9.7088000447030089E-4</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ancies"/>
      <sheetName val="LF"/>
      <sheetName val="Vacancy Rate"/>
      <sheetName val="Beveridge Curves"/>
      <sheetName val="UNR"/>
      <sheetName val="Notes"/>
      <sheetName val="USAjobopenings"/>
      <sheetName val="GBRjobopenings"/>
      <sheetName val="OECD.Stat export"/>
      <sheetName val="Registered Unemployment Rate"/>
      <sheetName val="Chart1"/>
      <sheetName val="FAME Persistence2"/>
      <sheetName val="Chart3"/>
      <sheetName val="Beveridge Curvesforbigchart"/>
      <sheetName val="Chart2"/>
      <sheetName val="Chart4"/>
    </sheetNames>
    <sheetDataSet>
      <sheetData sheetId="0"/>
      <sheetData sheetId="1"/>
      <sheetData sheetId="2"/>
      <sheetData sheetId="3"/>
      <sheetData sheetId="4"/>
      <sheetData sheetId="5"/>
      <sheetData sheetId="6" refreshError="1">
        <row r="10">
          <cell r="E10">
            <v>36861</v>
          </cell>
          <cell r="F10">
            <v>5111</v>
          </cell>
        </row>
        <row r="11">
          <cell r="E11">
            <v>36892</v>
          </cell>
          <cell r="F11">
            <v>5082</v>
          </cell>
        </row>
        <row r="12">
          <cell r="E12">
            <v>36923</v>
          </cell>
          <cell r="F12">
            <v>4885</v>
          </cell>
          <cell r="G12">
            <v>5026</v>
          </cell>
        </row>
        <row r="13">
          <cell r="E13">
            <v>36951</v>
          </cell>
          <cell r="F13">
            <v>4992</v>
          </cell>
          <cell r="G13">
            <v>4986.333333333333</v>
          </cell>
        </row>
        <row r="14">
          <cell r="E14">
            <v>36982</v>
          </cell>
          <cell r="F14">
            <v>4803</v>
          </cell>
          <cell r="G14">
            <v>4893.333333333333</v>
          </cell>
        </row>
        <row r="15">
          <cell r="E15">
            <v>37012</v>
          </cell>
          <cell r="F15">
            <v>4560</v>
          </cell>
          <cell r="G15">
            <v>4785</v>
          </cell>
        </row>
        <row r="16">
          <cell r="E16">
            <v>37043</v>
          </cell>
          <cell r="F16">
            <v>4491</v>
          </cell>
          <cell r="G16">
            <v>4618</v>
          </cell>
        </row>
        <row r="17">
          <cell r="E17">
            <v>37073</v>
          </cell>
          <cell r="F17">
            <v>4392</v>
          </cell>
          <cell r="G17">
            <v>4481</v>
          </cell>
        </row>
        <row r="18">
          <cell r="E18">
            <v>37104</v>
          </cell>
          <cell r="F18">
            <v>4293</v>
          </cell>
          <cell r="G18">
            <v>4392</v>
          </cell>
        </row>
        <row r="19">
          <cell r="E19">
            <v>37135</v>
          </cell>
          <cell r="F19">
            <v>4165</v>
          </cell>
          <cell r="G19">
            <v>4283.333333333333</v>
          </cell>
        </row>
        <row r="20">
          <cell r="E20">
            <v>37165</v>
          </cell>
          <cell r="F20">
            <v>3726</v>
          </cell>
          <cell r="G20">
            <v>4061.3333333333335</v>
          </cell>
        </row>
        <row r="21">
          <cell r="E21">
            <v>37196</v>
          </cell>
          <cell r="F21">
            <v>3670</v>
          </cell>
          <cell r="G21">
            <v>3853.6666666666665</v>
          </cell>
        </row>
        <row r="22">
          <cell r="E22">
            <v>37226</v>
          </cell>
          <cell r="F22">
            <v>3621</v>
          </cell>
          <cell r="G22">
            <v>3672.3333333333335</v>
          </cell>
        </row>
        <row r="23">
          <cell r="E23">
            <v>37257</v>
          </cell>
          <cell r="F23">
            <v>3702</v>
          </cell>
          <cell r="G23">
            <v>3664.3333333333335</v>
          </cell>
        </row>
        <row r="24">
          <cell r="E24">
            <v>37288</v>
          </cell>
          <cell r="F24">
            <v>3505</v>
          </cell>
          <cell r="G24">
            <v>3609.3333333333335</v>
          </cell>
        </row>
        <row r="25">
          <cell r="E25">
            <v>37316</v>
          </cell>
          <cell r="F25">
            <v>3687</v>
          </cell>
          <cell r="G25">
            <v>3631.3333333333335</v>
          </cell>
        </row>
        <row r="26">
          <cell r="E26">
            <v>37347</v>
          </cell>
          <cell r="F26">
            <v>3485</v>
          </cell>
          <cell r="G26">
            <v>3559</v>
          </cell>
        </row>
        <row r="27">
          <cell r="E27">
            <v>37377</v>
          </cell>
          <cell r="F27">
            <v>3614</v>
          </cell>
          <cell r="G27">
            <v>3595.3333333333335</v>
          </cell>
        </row>
        <row r="28">
          <cell r="E28">
            <v>37408</v>
          </cell>
          <cell r="F28">
            <v>3429</v>
          </cell>
          <cell r="G28">
            <v>3509.3333333333335</v>
          </cell>
        </row>
        <row r="29">
          <cell r="E29">
            <v>37438</v>
          </cell>
          <cell r="F29">
            <v>3466</v>
          </cell>
          <cell r="G29">
            <v>3503</v>
          </cell>
        </row>
        <row r="30">
          <cell r="E30">
            <v>37469</v>
          </cell>
          <cell r="F30">
            <v>3506</v>
          </cell>
          <cell r="G30">
            <v>3467</v>
          </cell>
        </row>
        <row r="31">
          <cell r="E31">
            <v>37500</v>
          </cell>
          <cell r="F31">
            <v>3371</v>
          </cell>
          <cell r="G31">
            <v>3447.6666666666665</v>
          </cell>
        </row>
        <row r="32">
          <cell r="E32">
            <v>37530</v>
          </cell>
          <cell r="F32">
            <v>3698</v>
          </cell>
          <cell r="G32">
            <v>3525</v>
          </cell>
        </row>
        <row r="33">
          <cell r="E33">
            <v>37561</v>
          </cell>
          <cell r="F33">
            <v>3646</v>
          </cell>
          <cell r="G33">
            <v>3571.6666666666665</v>
          </cell>
        </row>
        <row r="34">
          <cell r="E34">
            <v>37591</v>
          </cell>
          <cell r="F34">
            <v>3127</v>
          </cell>
          <cell r="G34">
            <v>3490.3333333333335</v>
          </cell>
        </row>
        <row r="35">
          <cell r="E35">
            <v>37622</v>
          </cell>
          <cell r="F35">
            <v>3622</v>
          </cell>
          <cell r="G35">
            <v>3465</v>
          </cell>
        </row>
        <row r="36">
          <cell r="E36">
            <v>37653</v>
          </cell>
          <cell r="F36">
            <v>3444</v>
          </cell>
          <cell r="G36">
            <v>3397.6666666666665</v>
          </cell>
        </row>
        <row r="37">
          <cell r="E37">
            <v>37681</v>
          </cell>
          <cell r="F37">
            <v>3180</v>
          </cell>
          <cell r="G37">
            <v>3415.3333333333335</v>
          </cell>
        </row>
        <row r="38">
          <cell r="E38">
            <v>37712</v>
          </cell>
          <cell r="F38">
            <v>3260</v>
          </cell>
          <cell r="G38">
            <v>3294.6666666666665</v>
          </cell>
        </row>
        <row r="39">
          <cell r="E39">
            <v>37742</v>
          </cell>
          <cell r="F39">
            <v>3190</v>
          </cell>
          <cell r="G39">
            <v>3210</v>
          </cell>
        </row>
        <row r="40">
          <cell r="E40">
            <v>37773</v>
          </cell>
          <cell r="F40">
            <v>3339</v>
          </cell>
          <cell r="G40">
            <v>3263</v>
          </cell>
        </row>
        <row r="41">
          <cell r="E41">
            <v>37803</v>
          </cell>
          <cell r="F41">
            <v>3249</v>
          </cell>
          <cell r="G41">
            <v>3259.3333333333335</v>
          </cell>
        </row>
        <row r="42">
          <cell r="E42">
            <v>37834</v>
          </cell>
          <cell r="F42">
            <v>3223</v>
          </cell>
          <cell r="G42">
            <v>3270.3333333333335</v>
          </cell>
        </row>
        <row r="43">
          <cell r="E43">
            <v>37865</v>
          </cell>
          <cell r="F43">
            <v>3140</v>
          </cell>
          <cell r="G43">
            <v>3204</v>
          </cell>
        </row>
        <row r="44">
          <cell r="E44">
            <v>37895</v>
          </cell>
          <cell r="F44">
            <v>3305</v>
          </cell>
          <cell r="G44">
            <v>3222.6666666666665</v>
          </cell>
        </row>
        <row r="45">
          <cell r="E45">
            <v>37926</v>
          </cell>
          <cell r="F45">
            <v>3338</v>
          </cell>
          <cell r="G45">
            <v>3261</v>
          </cell>
        </row>
        <row r="46">
          <cell r="E46">
            <v>37956</v>
          </cell>
          <cell r="F46">
            <v>3293</v>
          </cell>
          <cell r="G46">
            <v>3312</v>
          </cell>
        </row>
        <row r="47">
          <cell r="E47">
            <v>37987</v>
          </cell>
          <cell r="F47">
            <v>3524</v>
          </cell>
          <cell r="G47">
            <v>3385</v>
          </cell>
        </row>
        <row r="48">
          <cell r="E48">
            <v>38018</v>
          </cell>
          <cell r="F48">
            <v>3502</v>
          </cell>
          <cell r="G48">
            <v>3439.6666666666665</v>
          </cell>
        </row>
        <row r="49">
          <cell r="E49">
            <v>38047</v>
          </cell>
          <cell r="F49">
            <v>3514</v>
          </cell>
          <cell r="G49">
            <v>3513.3333333333335</v>
          </cell>
        </row>
        <row r="50">
          <cell r="E50">
            <v>38078</v>
          </cell>
          <cell r="F50">
            <v>3574</v>
          </cell>
          <cell r="G50">
            <v>3530</v>
          </cell>
        </row>
        <row r="51">
          <cell r="E51">
            <v>38108</v>
          </cell>
          <cell r="F51">
            <v>3728</v>
          </cell>
          <cell r="G51">
            <v>3605.3333333333335</v>
          </cell>
        </row>
        <row r="52">
          <cell r="E52">
            <v>38139</v>
          </cell>
          <cell r="F52">
            <v>3500</v>
          </cell>
          <cell r="G52">
            <v>3600.6666666666665</v>
          </cell>
        </row>
        <row r="53">
          <cell r="E53">
            <v>38169</v>
          </cell>
          <cell r="F53">
            <v>3894</v>
          </cell>
          <cell r="G53">
            <v>3707.3333333333335</v>
          </cell>
        </row>
        <row r="54">
          <cell r="E54">
            <v>38200</v>
          </cell>
          <cell r="F54">
            <v>3734</v>
          </cell>
          <cell r="G54">
            <v>3709.3333333333335</v>
          </cell>
        </row>
        <row r="55">
          <cell r="E55">
            <v>38231</v>
          </cell>
          <cell r="F55">
            <v>3817</v>
          </cell>
          <cell r="G55">
            <v>3815</v>
          </cell>
        </row>
        <row r="56">
          <cell r="E56">
            <v>38261</v>
          </cell>
          <cell r="F56">
            <v>3961</v>
          </cell>
          <cell r="G56">
            <v>3837.3333333333335</v>
          </cell>
        </row>
        <row r="57">
          <cell r="E57">
            <v>38292</v>
          </cell>
          <cell r="F57">
            <v>3464</v>
          </cell>
          <cell r="G57">
            <v>3747.3333333333335</v>
          </cell>
        </row>
        <row r="58">
          <cell r="E58">
            <v>38322</v>
          </cell>
          <cell r="F58">
            <v>3916</v>
          </cell>
          <cell r="G58">
            <v>3780.3333333333335</v>
          </cell>
        </row>
        <row r="59">
          <cell r="E59">
            <v>38353</v>
          </cell>
          <cell r="F59">
            <v>3895</v>
          </cell>
          <cell r="G59">
            <v>3758.3333333333335</v>
          </cell>
        </row>
        <row r="60">
          <cell r="E60">
            <v>38384</v>
          </cell>
          <cell r="F60">
            <v>3864</v>
          </cell>
          <cell r="G60">
            <v>3891.6666666666665</v>
          </cell>
        </row>
        <row r="61">
          <cell r="E61">
            <v>38412</v>
          </cell>
          <cell r="F61">
            <v>3943</v>
          </cell>
          <cell r="G61">
            <v>3900.6666666666665</v>
          </cell>
        </row>
        <row r="62">
          <cell r="E62">
            <v>38443</v>
          </cell>
          <cell r="F62">
            <v>4191</v>
          </cell>
          <cell r="G62">
            <v>3999.3333333333335</v>
          </cell>
        </row>
        <row r="63">
          <cell r="E63">
            <v>38473</v>
          </cell>
          <cell r="F63">
            <v>3912</v>
          </cell>
          <cell r="G63">
            <v>4015.3333333333335</v>
          </cell>
        </row>
        <row r="64">
          <cell r="E64">
            <v>38504</v>
          </cell>
          <cell r="F64">
            <v>4161</v>
          </cell>
          <cell r="G64">
            <v>4088</v>
          </cell>
        </row>
        <row r="65">
          <cell r="E65">
            <v>38534</v>
          </cell>
          <cell r="F65">
            <v>4175</v>
          </cell>
          <cell r="G65">
            <v>4082.6666666666665</v>
          </cell>
        </row>
        <row r="66">
          <cell r="E66">
            <v>38565</v>
          </cell>
          <cell r="F66">
            <v>4112</v>
          </cell>
          <cell r="G66">
            <v>4149.333333333333</v>
          </cell>
        </row>
        <row r="67">
          <cell r="E67">
            <v>38596</v>
          </cell>
          <cell r="F67">
            <v>4290</v>
          </cell>
          <cell r="G67">
            <v>4192.333333333333</v>
          </cell>
        </row>
        <row r="68">
          <cell r="E68">
            <v>38626</v>
          </cell>
          <cell r="F68">
            <v>4276</v>
          </cell>
          <cell r="G68">
            <v>4226</v>
          </cell>
        </row>
        <row r="69">
          <cell r="E69">
            <v>38657</v>
          </cell>
          <cell r="F69">
            <v>4465</v>
          </cell>
          <cell r="G69">
            <v>4343.666666666667</v>
          </cell>
        </row>
        <row r="70">
          <cell r="E70">
            <v>38687</v>
          </cell>
          <cell r="F70">
            <v>4433</v>
          </cell>
          <cell r="G70">
            <v>4391.333333333333</v>
          </cell>
        </row>
        <row r="71">
          <cell r="E71">
            <v>38718</v>
          </cell>
          <cell r="F71">
            <v>4244</v>
          </cell>
          <cell r="G71">
            <v>4380.666666666667</v>
          </cell>
        </row>
        <row r="72">
          <cell r="E72">
            <v>38749</v>
          </cell>
          <cell r="F72">
            <v>4392</v>
          </cell>
          <cell r="G72">
            <v>4356.333333333333</v>
          </cell>
        </row>
        <row r="73">
          <cell r="E73">
            <v>38777</v>
          </cell>
          <cell r="F73">
            <v>4654</v>
          </cell>
          <cell r="G73">
            <v>4430</v>
          </cell>
        </row>
        <row r="74">
          <cell r="E74">
            <v>38808</v>
          </cell>
          <cell r="F74">
            <v>4624</v>
          </cell>
          <cell r="G74">
            <v>4556.666666666667</v>
          </cell>
        </row>
        <row r="75">
          <cell r="E75">
            <v>38838</v>
          </cell>
          <cell r="F75">
            <v>4634</v>
          </cell>
          <cell r="G75">
            <v>4637.333333333333</v>
          </cell>
        </row>
        <row r="76">
          <cell r="E76">
            <v>38869</v>
          </cell>
          <cell r="F76">
            <v>4442</v>
          </cell>
          <cell r="G76">
            <v>4566.666666666667</v>
          </cell>
        </row>
        <row r="77">
          <cell r="E77">
            <v>38899</v>
          </cell>
          <cell r="F77">
            <v>4160</v>
          </cell>
          <cell r="G77">
            <v>4412</v>
          </cell>
        </row>
        <row r="78">
          <cell r="E78">
            <v>38930</v>
          </cell>
          <cell r="F78">
            <v>4571</v>
          </cell>
          <cell r="G78">
            <v>4391</v>
          </cell>
        </row>
        <row r="79">
          <cell r="E79">
            <v>38961</v>
          </cell>
          <cell r="F79">
            <v>4638</v>
          </cell>
          <cell r="G79">
            <v>4456.333333333333</v>
          </cell>
        </row>
        <row r="80">
          <cell r="E80">
            <v>38991</v>
          </cell>
          <cell r="F80">
            <v>4650</v>
          </cell>
          <cell r="G80">
            <v>4619.666666666667</v>
          </cell>
        </row>
        <row r="81">
          <cell r="E81">
            <v>39022</v>
          </cell>
          <cell r="F81">
            <v>4666</v>
          </cell>
          <cell r="G81">
            <v>4651.333333333333</v>
          </cell>
        </row>
        <row r="82">
          <cell r="E82">
            <v>39052</v>
          </cell>
          <cell r="F82">
            <v>4656</v>
          </cell>
          <cell r="G82">
            <v>4657.333333333333</v>
          </cell>
        </row>
        <row r="83">
          <cell r="E83">
            <v>39083</v>
          </cell>
          <cell r="F83">
            <v>4538</v>
          </cell>
          <cell r="G83">
            <v>4620</v>
          </cell>
        </row>
        <row r="84">
          <cell r="E84">
            <v>39114</v>
          </cell>
          <cell r="F84">
            <v>4534</v>
          </cell>
          <cell r="G84">
            <v>4576</v>
          </cell>
        </row>
        <row r="85">
          <cell r="E85">
            <v>39142</v>
          </cell>
          <cell r="F85">
            <v>4808</v>
          </cell>
          <cell r="G85">
            <v>4626.666666666667</v>
          </cell>
        </row>
        <row r="86">
          <cell r="E86">
            <v>39173</v>
          </cell>
          <cell r="F86">
            <v>4622</v>
          </cell>
          <cell r="G86">
            <v>4654.666666666667</v>
          </cell>
        </row>
        <row r="87">
          <cell r="E87">
            <v>39203</v>
          </cell>
          <cell r="F87">
            <v>4624</v>
          </cell>
          <cell r="G87">
            <v>4684.666666666667</v>
          </cell>
        </row>
        <row r="88">
          <cell r="E88">
            <v>39234</v>
          </cell>
          <cell r="F88">
            <v>4804</v>
          </cell>
          <cell r="G88">
            <v>4683.333333333333</v>
          </cell>
        </row>
        <row r="89">
          <cell r="E89">
            <v>39264</v>
          </cell>
          <cell r="F89">
            <v>4496</v>
          </cell>
          <cell r="G89">
            <v>4641.333333333333</v>
          </cell>
        </row>
        <row r="90">
          <cell r="E90">
            <v>39295</v>
          </cell>
          <cell r="F90">
            <v>4644</v>
          </cell>
          <cell r="G90">
            <v>4648</v>
          </cell>
        </row>
        <row r="91">
          <cell r="E91">
            <v>39326</v>
          </cell>
          <cell r="F91">
            <v>4565</v>
          </cell>
          <cell r="G91">
            <v>4568.333333333333</v>
          </cell>
        </row>
        <row r="92">
          <cell r="E92">
            <v>39356</v>
          </cell>
          <cell r="F92">
            <v>4369</v>
          </cell>
          <cell r="G92">
            <v>4526</v>
          </cell>
        </row>
        <row r="93">
          <cell r="E93">
            <v>39387</v>
          </cell>
          <cell r="F93">
            <v>4510</v>
          </cell>
          <cell r="G93">
            <v>4481.333333333333</v>
          </cell>
        </row>
        <row r="94">
          <cell r="E94">
            <v>39417</v>
          </cell>
          <cell r="F94">
            <v>4378</v>
          </cell>
          <cell r="G94">
            <v>4419</v>
          </cell>
        </row>
        <row r="95">
          <cell r="E95">
            <v>39448</v>
          </cell>
          <cell r="F95">
            <v>4182</v>
          </cell>
          <cell r="G95">
            <v>4356.666666666667</v>
          </cell>
        </row>
        <row r="96">
          <cell r="E96">
            <v>39479</v>
          </cell>
          <cell r="F96">
            <v>4121</v>
          </cell>
          <cell r="G96">
            <v>4227</v>
          </cell>
        </row>
        <row r="97">
          <cell r="E97">
            <v>39508</v>
          </cell>
          <cell r="F97">
            <v>4121</v>
          </cell>
          <cell r="G97">
            <v>4141.333333333333</v>
          </cell>
        </row>
        <row r="98">
          <cell r="E98">
            <v>39539</v>
          </cell>
          <cell r="F98">
            <v>3974</v>
          </cell>
          <cell r="G98">
            <v>4072</v>
          </cell>
        </row>
        <row r="99">
          <cell r="E99">
            <v>39569</v>
          </cell>
          <cell r="F99">
            <v>4094</v>
          </cell>
          <cell r="G99">
            <v>4063</v>
          </cell>
        </row>
        <row r="100">
          <cell r="E100">
            <v>39600</v>
          </cell>
          <cell r="F100">
            <v>3843</v>
          </cell>
          <cell r="G100">
            <v>3970.3333333333335</v>
          </cell>
        </row>
        <row r="101">
          <cell r="E101">
            <v>39630</v>
          </cell>
          <cell r="F101">
            <v>3929</v>
          </cell>
          <cell r="G101">
            <v>3955.3333333333335</v>
          </cell>
        </row>
        <row r="102">
          <cell r="E102">
            <v>39661</v>
          </cell>
          <cell r="F102">
            <v>3688</v>
          </cell>
          <cell r="G102">
            <v>3820</v>
          </cell>
        </row>
        <row r="103">
          <cell r="E103">
            <v>39692</v>
          </cell>
          <cell r="F103">
            <v>3288</v>
          </cell>
          <cell r="G103">
            <v>3635</v>
          </cell>
        </row>
        <row r="104">
          <cell r="E104">
            <v>39722</v>
          </cell>
          <cell r="F104">
            <v>3333</v>
          </cell>
          <cell r="G104">
            <v>3436.3333333333335</v>
          </cell>
        </row>
        <row r="105">
          <cell r="E105">
            <v>39753</v>
          </cell>
          <cell r="F105">
            <v>3241</v>
          </cell>
          <cell r="G105">
            <v>3287.3333333333335</v>
          </cell>
        </row>
        <row r="106">
          <cell r="E106">
            <v>39783</v>
          </cell>
          <cell r="F106">
            <v>3078</v>
          </cell>
          <cell r="G106">
            <v>3217.3333333333335</v>
          </cell>
        </row>
        <row r="107">
          <cell r="E107">
            <v>39814</v>
          </cell>
          <cell r="F107">
            <v>2792</v>
          </cell>
          <cell r="G107">
            <v>3037</v>
          </cell>
        </row>
        <row r="108">
          <cell r="E108">
            <v>39845</v>
          </cell>
          <cell r="F108">
            <v>2830</v>
          </cell>
          <cell r="G108">
            <v>2900</v>
          </cell>
        </row>
        <row r="109">
          <cell r="E109">
            <v>39873</v>
          </cell>
          <cell r="F109">
            <v>2671</v>
          </cell>
          <cell r="G109">
            <v>2764.3333333333335</v>
          </cell>
        </row>
        <row r="110">
          <cell r="E110">
            <v>39904</v>
          </cell>
          <cell r="F110">
            <v>2475</v>
          </cell>
          <cell r="G110">
            <v>2658.6666666666665</v>
          </cell>
        </row>
        <row r="111">
          <cell r="E111">
            <v>39934</v>
          </cell>
          <cell r="F111">
            <v>2488</v>
          </cell>
          <cell r="G111">
            <v>2544.6666666666665</v>
          </cell>
        </row>
        <row r="112">
          <cell r="E112">
            <v>39965</v>
          </cell>
          <cell r="F112">
            <v>2519</v>
          </cell>
          <cell r="G112">
            <v>2494</v>
          </cell>
        </row>
        <row r="113">
          <cell r="E113">
            <v>39995</v>
          </cell>
          <cell r="F113">
            <v>2338</v>
          </cell>
          <cell r="G113">
            <v>2448.3333333333335</v>
          </cell>
        </row>
        <row r="114">
          <cell r="E114">
            <v>40026</v>
          </cell>
          <cell r="F114">
            <v>2411</v>
          </cell>
          <cell r="G114">
            <v>2422.6666666666665</v>
          </cell>
        </row>
        <row r="115">
          <cell r="E115">
            <v>40057</v>
          </cell>
          <cell r="F115">
            <v>2624</v>
          </cell>
          <cell r="G115">
            <v>2457.6666666666665</v>
          </cell>
        </row>
        <row r="116">
          <cell r="E116">
            <v>40087</v>
          </cell>
          <cell r="F116">
            <v>2546</v>
          </cell>
          <cell r="G116">
            <v>2527</v>
          </cell>
        </row>
        <row r="117">
          <cell r="E117">
            <v>40118</v>
          </cell>
          <cell r="F117">
            <v>2456</v>
          </cell>
          <cell r="G117">
            <v>2542</v>
          </cell>
        </row>
        <row r="118">
          <cell r="E118">
            <v>40148</v>
          </cell>
          <cell r="F118">
            <v>2531</v>
          </cell>
          <cell r="G118">
            <v>2511</v>
          </cell>
        </row>
        <row r="119">
          <cell r="E119">
            <v>40179</v>
          </cell>
          <cell r="F119">
            <v>2724</v>
          </cell>
          <cell r="G119">
            <v>2570.3333333333335</v>
          </cell>
        </row>
      </sheetData>
      <sheetData sheetId="7" refreshError="1">
        <row r="10">
          <cell r="U10">
            <v>37043</v>
          </cell>
          <cell r="V10">
            <v>670</v>
          </cell>
        </row>
        <row r="11">
          <cell r="U11">
            <v>37073</v>
          </cell>
          <cell r="V11">
            <v>664</v>
          </cell>
        </row>
        <row r="12">
          <cell r="U12">
            <v>37104</v>
          </cell>
          <cell r="V12">
            <v>652</v>
          </cell>
        </row>
        <row r="13">
          <cell r="U13">
            <v>37135</v>
          </cell>
          <cell r="V13">
            <v>654</v>
          </cell>
        </row>
        <row r="14">
          <cell r="U14">
            <v>37165</v>
          </cell>
          <cell r="V14">
            <v>630</v>
          </cell>
        </row>
        <row r="15">
          <cell r="U15">
            <v>37196</v>
          </cell>
          <cell r="V15">
            <v>617</v>
          </cell>
        </row>
        <row r="16">
          <cell r="U16">
            <v>37226</v>
          </cell>
          <cell r="V16">
            <v>593</v>
          </cell>
        </row>
        <row r="17">
          <cell r="U17">
            <v>37257</v>
          </cell>
          <cell r="V17">
            <v>598</v>
          </cell>
        </row>
        <row r="18">
          <cell r="U18">
            <v>37288</v>
          </cell>
          <cell r="V18">
            <v>607</v>
          </cell>
        </row>
        <row r="19">
          <cell r="U19">
            <v>37316</v>
          </cell>
          <cell r="V19">
            <v>610</v>
          </cell>
        </row>
        <row r="20">
          <cell r="U20">
            <v>37347</v>
          </cell>
          <cell r="V20">
            <v>611</v>
          </cell>
        </row>
        <row r="21">
          <cell r="U21">
            <v>37377</v>
          </cell>
          <cell r="V21">
            <v>604</v>
          </cell>
        </row>
        <row r="22">
          <cell r="U22">
            <v>37408</v>
          </cell>
          <cell r="V22">
            <v>607</v>
          </cell>
        </row>
        <row r="23">
          <cell r="U23">
            <v>37438</v>
          </cell>
          <cell r="V23">
            <v>602</v>
          </cell>
        </row>
        <row r="24">
          <cell r="U24">
            <v>37469</v>
          </cell>
          <cell r="V24">
            <v>604</v>
          </cell>
        </row>
        <row r="25">
          <cell r="U25">
            <v>37500</v>
          </cell>
          <cell r="V25">
            <v>600</v>
          </cell>
        </row>
        <row r="26">
          <cell r="U26">
            <v>37530</v>
          </cell>
          <cell r="V26">
            <v>600</v>
          </cell>
        </row>
        <row r="27">
          <cell r="U27">
            <v>37561</v>
          </cell>
          <cell r="V27">
            <v>599</v>
          </cell>
        </row>
        <row r="28">
          <cell r="U28">
            <v>37591</v>
          </cell>
          <cell r="V28">
            <v>595</v>
          </cell>
        </row>
        <row r="29">
          <cell r="U29">
            <v>37622</v>
          </cell>
          <cell r="V29">
            <v>594</v>
          </cell>
        </row>
        <row r="30">
          <cell r="U30">
            <v>37653</v>
          </cell>
          <cell r="V30">
            <v>587</v>
          </cell>
        </row>
        <row r="31">
          <cell r="U31">
            <v>37681</v>
          </cell>
          <cell r="V31">
            <v>585</v>
          </cell>
        </row>
        <row r="32">
          <cell r="U32">
            <v>37712</v>
          </cell>
          <cell r="V32">
            <v>577</v>
          </cell>
        </row>
        <row r="33">
          <cell r="U33">
            <v>37742</v>
          </cell>
          <cell r="V33">
            <v>581</v>
          </cell>
        </row>
        <row r="34">
          <cell r="U34">
            <v>37773</v>
          </cell>
          <cell r="V34">
            <v>571</v>
          </cell>
        </row>
        <row r="35">
          <cell r="U35">
            <v>37803</v>
          </cell>
          <cell r="V35">
            <v>565</v>
          </cell>
        </row>
        <row r="36">
          <cell r="U36">
            <v>37834</v>
          </cell>
          <cell r="V36">
            <v>568</v>
          </cell>
        </row>
        <row r="37">
          <cell r="U37">
            <v>37865</v>
          </cell>
          <cell r="V37">
            <v>583</v>
          </cell>
        </row>
        <row r="38">
          <cell r="U38">
            <v>37895</v>
          </cell>
          <cell r="V38">
            <v>595</v>
          </cell>
        </row>
        <row r="39">
          <cell r="U39">
            <v>37926</v>
          </cell>
          <cell r="V39">
            <v>602</v>
          </cell>
        </row>
        <row r="40">
          <cell r="U40">
            <v>37956</v>
          </cell>
          <cell r="V40">
            <v>606</v>
          </cell>
        </row>
        <row r="41">
          <cell r="U41">
            <v>37987</v>
          </cell>
          <cell r="V41">
            <v>605</v>
          </cell>
        </row>
        <row r="42">
          <cell r="U42">
            <v>38018</v>
          </cell>
          <cell r="V42">
            <v>608</v>
          </cell>
        </row>
        <row r="43">
          <cell r="U43">
            <v>38047</v>
          </cell>
          <cell r="V43">
            <v>615</v>
          </cell>
        </row>
        <row r="44">
          <cell r="U44">
            <v>38078</v>
          </cell>
          <cell r="V44">
            <v>621</v>
          </cell>
        </row>
        <row r="45">
          <cell r="U45">
            <v>38108</v>
          </cell>
          <cell r="V45">
            <v>628</v>
          </cell>
        </row>
        <row r="46">
          <cell r="U46">
            <v>38139</v>
          </cell>
          <cell r="V46">
            <v>632</v>
          </cell>
        </row>
        <row r="47">
          <cell r="U47">
            <v>38169</v>
          </cell>
          <cell r="V47">
            <v>643</v>
          </cell>
        </row>
        <row r="48">
          <cell r="U48">
            <v>38200</v>
          </cell>
          <cell r="V48">
            <v>644</v>
          </cell>
        </row>
        <row r="49">
          <cell r="U49">
            <v>38231</v>
          </cell>
          <cell r="V49">
            <v>643</v>
          </cell>
        </row>
        <row r="50">
          <cell r="U50">
            <v>38261</v>
          </cell>
          <cell r="V50">
            <v>646</v>
          </cell>
        </row>
        <row r="51">
          <cell r="U51">
            <v>38292</v>
          </cell>
          <cell r="V51">
            <v>649</v>
          </cell>
        </row>
        <row r="52">
          <cell r="U52">
            <v>38322</v>
          </cell>
          <cell r="V52">
            <v>653</v>
          </cell>
        </row>
        <row r="53">
          <cell r="U53">
            <v>38353</v>
          </cell>
          <cell r="V53">
            <v>654</v>
          </cell>
        </row>
        <row r="54">
          <cell r="U54">
            <v>38384</v>
          </cell>
          <cell r="V54">
            <v>648</v>
          </cell>
        </row>
        <row r="55">
          <cell r="U55">
            <v>38412</v>
          </cell>
          <cell r="V55">
            <v>638</v>
          </cell>
        </row>
        <row r="56">
          <cell r="U56">
            <v>38443</v>
          </cell>
          <cell r="V56">
            <v>630</v>
          </cell>
        </row>
        <row r="57">
          <cell r="U57">
            <v>38473</v>
          </cell>
          <cell r="V57">
            <v>637</v>
          </cell>
        </row>
        <row r="58">
          <cell r="U58">
            <v>38504</v>
          </cell>
          <cell r="V58">
            <v>636</v>
          </cell>
        </row>
        <row r="59">
          <cell r="U59">
            <v>38534</v>
          </cell>
          <cell r="V59">
            <v>628</v>
          </cell>
        </row>
        <row r="60">
          <cell r="U60">
            <v>38565</v>
          </cell>
          <cell r="V60">
            <v>617</v>
          </cell>
        </row>
        <row r="61">
          <cell r="U61">
            <v>38596</v>
          </cell>
          <cell r="V61">
            <v>614</v>
          </cell>
        </row>
        <row r="62">
          <cell r="U62">
            <v>38626</v>
          </cell>
          <cell r="V62">
            <v>603</v>
          </cell>
        </row>
        <row r="63">
          <cell r="U63">
            <v>38657</v>
          </cell>
          <cell r="V63">
            <v>602</v>
          </cell>
        </row>
        <row r="64">
          <cell r="U64">
            <v>38687</v>
          </cell>
          <cell r="V64">
            <v>605</v>
          </cell>
        </row>
        <row r="65">
          <cell r="U65">
            <v>38718</v>
          </cell>
          <cell r="V65">
            <v>610</v>
          </cell>
        </row>
        <row r="66">
          <cell r="U66">
            <v>38749</v>
          </cell>
          <cell r="V66">
            <v>608</v>
          </cell>
        </row>
        <row r="67">
          <cell r="U67">
            <v>38777</v>
          </cell>
          <cell r="V67">
            <v>596</v>
          </cell>
        </row>
        <row r="68">
          <cell r="U68">
            <v>38808</v>
          </cell>
          <cell r="V68">
            <v>594</v>
          </cell>
        </row>
        <row r="69">
          <cell r="U69">
            <v>38838</v>
          </cell>
          <cell r="V69">
            <v>593</v>
          </cell>
        </row>
        <row r="70">
          <cell r="U70">
            <v>38869</v>
          </cell>
          <cell r="V70">
            <v>600</v>
          </cell>
        </row>
        <row r="71">
          <cell r="U71">
            <v>38899</v>
          </cell>
          <cell r="V71">
            <v>604</v>
          </cell>
        </row>
        <row r="72">
          <cell r="U72">
            <v>38930</v>
          </cell>
          <cell r="V72">
            <v>610</v>
          </cell>
        </row>
        <row r="73">
          <cell r="U73">
            <v>38961</v>
          </cell>
          <cell r="V73">
            <v>608</v>
          </cell>
        </row>
        <row r="74">
          <cell r="U74">
            <v>38991</v>
          </cell>
          <cell r="V74">
            <v>611</v>
          </cell>
        </row>
        <row r="75">
          <cell r="U75">
            <v>39022</v>
          </cell>
          <cell r="V75">
            <v>609</v>
          </cell>
        </row>
        <row r="76">
          <cell r="U76">
            <v>39052</v>
          </cell>
          <cell r="V76">
            <v>612</v>
          </cell>
        </row>
        <row r="77">
          <cell r="U77">
            <v>39083</v>
          </cell>
          <cell r="V77">
            <v>616</v>
          </cell>
        </row>
        <row r="78">
          <cell r="U78">
            <v>39114</v>
          </cell>
          <cell r="V78">
            <v>625</v>
          </cell>
        </row>
        <row r="79">
          <cell r="U79">
            <v>39142</v>
          </cell>
          <cell r="V79">
            <v>639</v>
          </cell>
        </row>
        <row r="80">
          <cell r="U80">
            <v>39173</v>
          </cell>
          <cell r="V80">
            <v>643</v>
          </cell>
        </row>
        <row r="81">
          <cell r="U81">
            <v>39203</v>
          </cell>
          <cell r="V81">
            <v>648</v>
          </cell>
        </row>
        <row r="82">
          <cell r="U82">
            <v>39234</v>
          </cell>
          <cell r="V82">
            <v>656</v>
          </cell>
        </row>
        <row r="83">
          <cell r="U83">
            <v>39264</v>
          </cell>
          <cell r="V83">
            <v>666</v>
          </cell>
        </row>
        <row r="84">
          <cell r="U84">
            <v>39295</v>
          </cell>
          <cell r="V84">
            <v>674</v>
          </cell>
        </row>
        <row r="85">
          <cell r="U85">
            <v>39326</v>
          </cell>
          <cell r="V85">
            <v>676</v>
          </cell>
        </row>
        <row r="86">
          <cell r="U86">
            <v>39356</v>
          </cell>
          <cell r="V86">
            <v>678</v>
          </cell>
        </row>
        <row r="87">
          <cell r="U87">
            <v>39387</v>
          </cell>
          <cell r="V87">
            <v>685</v>
          </cell>
        </row>
        <row r="88">
          <cell r="U88">
            <v>39417</v>
          </cell>
          <cell r="V88">
            <v>685</v>
          </cell>
        </row>
        <row r="89">
          <cell r="U89">
            <v>39448</v>
          </cell>
          <cell r="V89">
            <v>677</v>
          </cell>
        </row>
        <row r="90">
          <cell r="U90">
            <v>39479</v>
          </cell>
          <cell r="V90">
            <v>685</v>
          </cell>
        </row>
        <row r="91">
          <cell r="U91">
            <v>39508</v>
          </cell>
          <cell r="V91">
            <v>697</v>
          </cell>
        </row>
        <row r="92">
          <cell r="U92">
            <v>39539</v>
          </cell>
          <cell r="V92">
            <v>692</v>
          </cell>
        </row>
        <row r="93">
          <cell r="U93">
            <v>39569</v>
          </cell>
          <cell r="V93">
            <v>679</v>
          </cell>
        </row>
        <row r="94">
          <cell r="U94">
            <v>39600</v>
          </cell>
          <cell r="V94">
            <v>659</v>
          </cell>
        </row>
        <row r="95">
          <cell r="U95">
            <v>39630</v>
          </cell>
          <cell r="V95">
            <v>642</v>
          </cell>
        </row>
        <row r="96">
          <cell r="U96">
            <v>39661</v>
          </cell>
          <cell r="V96">
            <v>621</v>
          </cell>
        </row>
        <row r="97">
          <cell r="U97">
            <v>39692</v>
          </cell>
          <cell r="V97">
            <v>607</v>
          </cell>
        </row>
        <row r="98">
          <cell r="U98">
            <v>39722</v>
          </cell>
          <cell r="V98">
            <v>587</v>
          </cell>
        </row>
        <row r="99">
          <cell r="U99">
            <v>39753</v>
          </cell>
          <cell r="V99">
            <v>558</v>
          </cell>
        </row>
        <row r="100">
          <cell r="U100">
            <v>39783</v>
          </cell>
          <cell r="V100">
            <v>528</v>
          </cell>
        </row>
        <row r="101">
          <cell r="U101">
            <v>39814</v>
          </cell>
          <cell r="V101">
            <v>503</v>
          </cell>
        </row>
        <row r="102">
          <cell r="U102">
            <v>39845</v>
          </cell>
          <cell r="V102">
            <v>482</v>
          </cell>
        </row>
        <row r="103">
          <cell r="U103">
            <v>39873</v>
          </cell>
          <cell r="V103">
            <v>466</v>
          </cell>
        </row>
        <row r="104">
          <cell r="U104">
            <v>39904</v>
          </cell>
          <cell r="V104">
            <v>454</v>
          </cell>
        </row>
        <row r="105">
          <cell r="U105">
            <v>39934</v>
          </cell>
          <cell r="V105">
            <v>446</v>
          </cell>
        </row>
        <row r="106">
          <cell r="U106">
            <v>39965</v>
          </cell>
          <cell r="V106">
            <v>435</v>
          </cell>
        </row>
        <row r="107">
          <cell r="U107">
            <v>39995</v>
          </cell>
          <cell r="V107">
            <v>430</v>
          </cell>
        </row>
        <row r="108">
          <cell r="U108">
            <v>40026</v>
          </cell>
          <cell r="V108">
            <v>436</v>
          </cell>
        </row>
        <row r="109">
          <cell r="U109">
            <v>40057</v>
          </cell>
          <cell r="V109">
            <v>431</v>
          </cell>
        </row>
        <row r="110">
          <cell r="U110">
            <v>40087</v>
          </cell>
          <cell r="V110">
            <v>430</v>
          </cell>
        </row>
        <row r="111">
          <cell r="U111">
            <v>40118</v>
          </cell>
          <cell r="V111">
            <v>441</v>
          </cell>
        </row>
        <row r="112">
          <cell r="U112">
            <v>40148</v>
          </cell>
          <cell r="V112">
            <v>465</v>
          </cell>
        </row>
        <row r="113">
          <cell r="U113">
            <v>40179</v>
          </cell>
          <cell r="V113">
            <v>479</v>
          </cell>
        </row>
      </sheetData>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Caracterizaciones"/>
      <sheetName val="SR"/>
    </sheetNames>
    <sheetDataSet>
      <sheetData sheetId="0" refreshError="1"/>
      <sheetData sheetId="1" refreshError="1">
        <row r="1">
          <cell r="A1" t="str">
            <v>IGLÚ</v>
          </cell>
        </row>
        <row r="2">
          <cell r="A2" t="str">
            <v>CLTC</v>
          </cell>
          <cell r="B2" t="str">
            <v>Abajas</v>
          </cell>
        </row>
        <row r="3">
          <cell r="A3" t="str">
            <v>CTTC</v>
          </cell>
          <cell r="B3" t="str">
            <v>Albacete</v>
          </cell>
        </row>
        <row r="4">
          <cell r="A4" t="str">
            <v>SOTE</v>
          </cell>
          <cell r="B4" t="str">
            <v>Albox</v>
          </cell>
        </row>
        <row r="5">
          <cell r="A5" t="str">
            <v>BOLS</v>
          </cell>
          <cell r="B5" t="str">
            <v>Alcalá de Guadaira</v>
          </cell>
        </row>
        <row r="6">
          <cell r="A6" t="str">
            <v>NEUM</v>
          </cell>
          <cell r="B6" t="str">
            <v>Alcalá del Río</v>
          </cell>
        </row>
        <row r="7">
          <cell r="A7" t="str">
            <v>CLTA</v>
          </cell>
          <cell r="B7" t="str">
            <v>Alcázar de San Juan</v>
          </cell>
        </row>
        <row r="8">
          <cell r="A8" t="str">
            <v>CTTA</v>
          </cell>
          <cell r="B8" t="str">
            <v>Alhendín</v>
          </cell>
        </row>
        <row r="9">
          <cell r="B9" t="str">
            <v>Almagro</v>
          </cell>
        </row>
        <row r="10">
          <cell r="B10" t="str">
            <v>Almería</v>
          </cell>
        </row>
        <row r="11">
          <cell r="B11" t="str">
            <v>Alzira</v>
          </cell>
        </row>
        <row r="12">
          <cell r="B12" t="str">
            <v>Amorebieta</v>
          </cell>
        </row>
        <row r="13">
          <cell r="B13" t="str">
            <v>Antequera</v>
          </cell>
        </row>
        <row r="14">
          <cell r="B14" t="str">
            <v>Arenas de San Pedro</v>
          </cell>
        </row>
        <row r="15">
          <cell r="B15" t="str">
            <v>Arico</v>
          </cell>
        </row>
        <row r="16">
          <cell r="B16" t="str">
            <v>Ávila</v>
          </cell>
        </row>
        <row r="17">
          <cell r="B17" t="str">
            <v>Badajoz</v>
          </cell>
        </row>
        <row r="18">
          <cell r="B18" t="str">
            <v>Barbanza</v>
          </cell>
        </row>
        <row r="19">
          <cell r="B19" t="str">
            <v>Barreiros</v>
          </cell>
        </row>
        <row r="20">
          <cell r="B20" t="str">
            <v>Beade</v>
          </cell>
        </row>
        <row r="21">
          <cell r="B21" t="str">
            <v>Berga</v>
          </cell>
        </row>
        <row r="22">
          <cell r="B22" t="str">
            <v>Boiro</v>
          </cell>
        </row>
        <row r="23">
          <cell r="B23" t="str">
            <v>Burgos</v>
          </cell>
        </row>
        <row r="24">
          <cell r="B24" t="str">
            <v>Cáceres</v>
          </cell>
        </row>
        <row r="25">
          <cell r="B25" t="str">
            <v>Carcar</v>
          </cell>
        </row>
        <row r="26">
          <cell r="B26" t="str">
            <v>Casares</v>
          </cell>
        </row>
        <row r="27">
          <cell r="B27" t="str">
            <v>Castelló Empuries</v>
          </cell>
        </row>
        <row r="28">
          <cell r="B28" t="str">
            <v>Castellón</v>
          </cell>
        </row>
        <row r="29">
          <cell r="B29" t="str">
            <v>Celrá</v>
          </cell>
        </row>
        <row r="30">
          <cell r="B30" t="str">
            <v>Cerceda</v>
          </cell>
        </row>
        <row r="31">
          <cell r="B31" t="str">
            <v>Chantada</v>
          </cell>
        </row>
        <row r="32">
          <cell r="B32" t="str">
            <v>CLD (Zona Franca)</v>
          </cell>
        </row>
        <row r="33">
          <cell r="B33" t="str">
            <v>Collado Villalba</v>
          </cell>
        </row>
        <row r="34">
          <cell r="B34" t="str">
            <v>Colmenar de Arroyo</v>
          </cell>
        </row>
        <row r="35">
          <cell r="B35" t="str">
            <v>Colmenar de Oreja</v>
          </cell>
        </row>
        <row r="36">
          <cell r="B36" t="str">
            <v>Colmenar Viejo</v>
          </cell>
        </row>
        <row r="37">
          <cell r="B37" t="str">
            <v>Constantí</v>
          </cell>
        </row>
        <row r="38">
          <cell r="B38" t="str">
            <v>CÓRDOBA</v>
          </cell>
        </row>
        <row r="39">
          <cell r="B39" t="str">
            <v>Cuenca</v>
          </cell>
        </row>
        <row r="40">
          <cell r="B40" t="str">
            <v>E.T Sort</v>
          </cell>
        </row>
        <row r="41">
          <cell r="B41" t="str">
            <v>E.T. Anoia</v>
          </cell>
        </row>
        <row r="42">
          <cell r="B42" t="str">
            <v>E.T. Bages</v>
          </cell>
        </row>
        <row r="43">
          <cell r="B43" t="str">
            <v>E.T. El Rosario</v>
          </cell>
        </row>
        <row r="44">
          <cell r="B44" t="str">
            <v>E.T. La Bañeza</v>
          </cell>
        </row>
        <row r="45">
          <cell r="B45" t="str">
            <v>E.T. Lugo</v>
          </cell>
        </row>
        <row r="46">
          <cell r="B46" t="str">
            <v>E.T. Montoliu</v>
          </cell>
        </row>
        <row r="47">
          <cell r="B47" t="str">
            <v>E.T. Ortigueira</v>
          </cell>
        </row>
        <row r="48">
          <cell r="B48" t="str">
            <v>E.T. Santiago de Compostela</v>
          </cell>
        </row>
        <row r="49">
          <cell r="B49" t="str">
            <v>El Mazo</v>
          </cell>
        </row>
        <row r="50">
          <cell r="B50" t="str">
            <v>El Puerto de Santa María</v>
          </cell>
        </row>
        <row r="51">
          <cell r="B51" t="str">
            <v>Elche</v>
          </cell>
        </row>
        <row r="52">
          <cell r="B52" t="str">
            <v>Estepa</v>
          </cell>
        </row>
        <row r="53">
          <cell r="B53" t="str">
            <v>ET Águilas</v>
          </cell>
        </row>
        <row r="54">
          <cell r="B54" t="str">
            <v>ET Alcalá de Xivet</v>
          </cell>
        </row>
        <row r="55">
          <cell r="B55" t="str">
            <v>ET Almuñécar</v>
          </cell>
        </row>
        <row r="56">
          <cell r="B56" t="str">
            <v>ET Benidorm</v>
          </cell>
        </row>
        <row r="57">
          <cell r="B57" t="str">
            <v>ET Calasparra</v>
          </cell>
        </row>
        <row r="58">
          <cell r="B58" t="str">
            <v>ET Cistierna</v>
          </cell>
        </row>
        <row r="59">
          <cell r="B59" t="str">
            <v>ET La Orotava</v>
          </cell>
        </row>
        <row r="60">
          <cell r="B60" t="str">
            <v>ET La Palma</v>
          </cell>
        </row>
        <row r="61">
          <cell r="B61" t="str">
            <v>ET Los Alcázares</v>
          </cell>
        </row>
        <row r="62">
          <cell r="B62" t="str">
            <v>ET Maceda</v>
          </cell>
        </row>
        <row r="63">
          <cell r="B63" t="str">
            <v>ET Sabiñánigo</v>
          </cell>
        </row>
        <row r="64">
          <cell r="B64" t="str">
            <v>ET Toledo</v>
          </cell>
        </row>
        <row r="65">
          <cell r="B65" t="str">
            <v>Fuenlabrada</v>
          </cell>
        </row>
        <row r="66">
          <cell r="B66" t="str">
            <v>Fuerteventura</v>
          </cell>
        </row>
        <row r="67">
          <cell r="B67" t="str">
            <v>Gador</v>
          </cell>
        </row>
        <row r="68">
          <cell r="B68" t="str">
            <v>Gavá-Viladecans</v>
          </cell>
        </row>
        <row r="69">
          <cell r="B69" t="str">
            <v>Góngora</v>
          </cell>
        </row>
        <row r="70">
          <cell r="B70" t="str">
            <v>Guadalajara</v>
          </cell>
        </row>
        <row r="71">
          <cell r="B71" t="str">
            <v>Hellín</v>
          </cell>
        </row>
        <row r="72">
          <cell r="B72" t="str">
            <v>Hostalets de Pierola</v>
          </cell>
        </row>
        <row r="73">
          <cell r="B73" t="str">
            <v>Huelva</v>
          </cell>
        </row>
        <row r="74">
          <cell r="B74" t="str">
            <v>Huesca</v>
          </cell>
        </row>
        <row r="75">
          <cell r="B75" t="str">
            <v>Ibiza</v>
          </cell>
        </row>
        <row r="76">
          <cell r="B76" t="str">
            <v>Ibros</v>
          </cell>
        </row>
        <row r="77">
          <cell r="B77" t="str">
            <v>Jerez de la Frontera</v>
          </cell>
        </row>
        <row r="78">
          <cell r="B78" t="str">
            <v>Jundiz</v>
          </cell>
        </row>
        <row r="79">
          <cell r="B79" t="str">
            <v>La Paloma</v>
          </cell>
        </row>
        <row r="80">
          <cell r="B80" t="str">
            <v>La Rioja</v>
          </cell>
        </row>
        <row r="81">
          <cell r="B81" t="str">
            <v>Lanzarote</v>
          </cell>
        </row>
        <row r="82">
          <cell r="B82" t="str">
            <v>Las Dehesas</v>
          </cell>
        </row>
        <row r="83">
          <cell r="B83" t="str">
            <v>Legazpi</v>
          </cell>
        </row>
        <row r="84">
          <cell r="B84" t="str">
            <v>León</v>
          </cell>
        </row>
        <row r="85">
          <cell r="B85" t="str">
            <v>Llagostera</v>
          </cell>
        </row>
        <row r="86">
          <cell r="B86" t="str">
            <v>Lorca</v>
          </cell>
        </row>
        <row r="87">
          <cell r="B87" t="str">
            <v>Los Barrios</v>
          </cell>
        </row>
        <row r="88">
          <cell r="B88" t="str">
            <v>Málaga</v>
          </cell>
        </row>
        <row r="89">
          <cell r="B89" t="str">
            <v>Malla</v>
          </cell>
        </row>
        <row r="90">
          <cell r="B90" t="str">
            <v>Mallorca</v>
          </cell>
        </row>
        <row r="91">
          <cell r="B91" t="str">
            <v>Marchena</v>
          </cell>
        </row>
        <row r="92">
          <cell r="B92" t="str">
            <v xml:space="preserve">Mazarrón </v>
          </cell>
        </row>
        <row r="93">
          <cell r="B93" t="str">
            <v>Menorca</v>
          </cell>
        </row>
        <row r="94">
          <cell r="B94" t="str">
            <v>Mérida</v>
          </cell>
        </row>
        <row r="95">
          <cell r="B95" t="str">
            <v>Mirabel</v>
          </cell>
        </row>
        <row r="96">
          <cell r="B96" t="str">
            <v>Molins de Rei</v>
          </cell>
        </row>
        <row r="97">
          <cell r="B97" t="str">
            <v>Monforte de Lemos</v>
          </cell>
        </row>
        <row r="98">
          <cell r="B98" t="str">
            <v>Montalbán</v>
          </cell>
        </row>
        <row r="99">
          <cell r="B99" t="str">
            <v xml:space="preserve">Monzón </v>
          </cell>
        </row>
        <row r="100">
          <cell r="B100" t="str">
            <v>Murcia</v>
          </cell>
        </row>
        <row r="101">
          <cell r="B101" t="str">
            <v>Narón</v>
          </cell>
        </row>
        <row r="102">
          <cell r="B102" t="str">
            <v>Navalmoral de la Mata</v>
          </cell>
        </row>
        <row r="103">
          <cell r="B103" t="str">
            <v>Nostián</v>
          </cell>
        </row>
        <row r="104">
          <cell r="B104" t="str">
            <v>Nueva Rendija</v>
          </cell>
        </row>
        <row r="105">
          <cell r="B105" t="str">
            <v>Olot</v>
          </cell>
        </row>
        <row r="106">
          <cell r="B106" t="str">
            <v>Orense</v>
          </cell>
        </row>
        <row r="107">
          <cell r="B107" t="str">
            <v>Montcada</v>
          </cell>
        </row>
        <row r="108">
          <cell r="B108" t="str">
            <v>Palencia</v>
          </cell>
        </row>
        <row r="109">
          <cell r="B109" t="str">
            <v>Peralta</v>
          </cell>
        </row>
        <row r="110">
          <cell r="B110" t="str">
            <v>Picassent</v>
          </cell>
        </row>
        <row r="111">
          <cell r="B111" t="str">
            <v>Pinto</v>
          </cell>
        </row>
        <row r="112">
          <cell r="B112" t="str">
            <v>Ponferrada</v>
          </cell>
        </row>
        <row r="113">
          <cell r="B113" t="str">
            <v>Porriño</v>
          </cell>
        </row>
        <row r="114">
          <cell r="B114" t="str">
            <v>Ribadumia</v>
          </cell>
        </row>
        <row r="115">
          <cell r="B115" t="str">
            <v>Rua</v>
          </cell>
        </row>
        <row r="116">
          <cell r="B116" t="str">
            <v>Salamanca</v>
          </cell>
        </row>
        <row r="117">
          <cell r="B117" t="str">
            <v>Salto del Negro</v>
          </cell>
        </row>
        <row r="118">
          <cell r="B118" t="str">
            <v>San Juan del Puerto</v>
          </cell>
        </row>
        <row r="119">
          <cell r="B119" t="str">
            <v>San Román de la Vega</v>
          </cell>
        </row>
        <row r="120">
          <cell r="B120" t="str">
            <v>Sant Feliu de Llobregat</v>
          </cell>
        </row>
        <row r="121">
          <cell r="B121" t="str">
            <v>Santa Comba</v>
          </cell>
        </row>
        <row r="122">
          <cell r="B122" t="str">
            <v>Santa María de  Palautordera</v>
          </cell>
        </row>
        <row r="123">
          <cell r="B123" t="str">
            <v>Santander</v>
          </cell>
        </row>
        <row r="124">
          <cell r="B124" t="str">
            <v>Sarria</v>
          </cell>
        </row>
        <row r="125">
          <cell r="B125" t="str">
            <v>Segorbe</v>
          </cell>
        </row>
        <row r="126">
          <cell r="B126" t="str">
            <v>Segovia</v>
          </cell>
        </row>
        <row r="127">
          <cell r="B127" t="str">
            <v>Serín</v>
          </cell>
        </row>
        <row r="128">
          <cell r="B128" t="str">
            <v>Seu de Urgell</v>
          </cell>
        </row>
        <row r="129">
          <cell r="B129" t="str">
            <v>Silleda</v>
          </cell>
        </row>
        <row r="130">
          <cell r="B130" t="str">
            <v>Soria</v>
          </cell>
        </row>
        <row r="131">
          <cell r="B131" t="str">
            <v>Talarrubias</v>
          </cell>
        </row>
        <row r="132">
          <cell r="B132" t="str">
            <v>Talavera</v>
          </cell>
        </row>
        <row r="133">
          <cell r="B133" t="str">
            <v>Toledo</v>
          </cell>
        </row>
        <row r="134">
          <cell r="B134" t="str">
            <v>Tudela</v>
          </cell>
        </row>
        <row r="135">
          <cell r="B135" t="str">
            <v>Ulea</v>
          </cell>
        </row>
        <row r="136">
          <cell r="B136" t="str">
            <v>Urnieta</v>
          </cell>
        </row>
        <row r="137">
          <cell r="B137" t="str">
            <v>Utrera</v>
          </cell>
        </row>
        <row r="138">
          <cell r="B138" t="str">
            <v>Valladolid</v>
          </cell>
        </row>
        <row r="139">
          <cell r="B139" t="str">
            <v>Vic</v>
          </cell>
        </row>
        <row r="140">
          <cell r="B140" t="str">
            <v>Vigo</v>
          </cell>
        </row>
        <row r="141">
          <cell r="B141" t="str">
            <v>Vilafranca</v>
          </cell>
        </row>
        <row r="142">
          <cell r="B142" t="str">
            <v>Villanueva de la Serena</v>
          </cell>
        </row>
        <row r="143">
          <cell r="B143" t="str">
            <v>Villena</v>
          </cell>
        </row>
        <row r="144">
          <cell r="B144" t="str">
            <v>Viveiro</v>
          </cell>
        </row>
        <row r="145">
          <cell r="B145" t="str">
            <v>Zamora</v>
          </cell>
        </row>
        <row r="146">
          <cell r="B146" t="str">
            <v>Zaragoza</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costes resumen"/>
      <sheetName val="Rendimientos"/>
    </sheetNames>
    <sheetDataSet>
      <sheetData sheetId="0" refreshError="1"/>
      <sheetData sheetId="1" refreshError="1">
        <row r="23">
          <cell r="B23">
            <v>1642.9</v>
          </cell>
          <cell r="C23">
            <v>1060.809</v>
          </cell>
          <cell r="D23">
            <v>43</v>
          </cell>
          <cell r="G23">
            <v>19</v>
          </cell>
          <cell r="J23">
            <v>0</v>
          </cell>
          <cell r="K23">
            <v>20.58</v>
          </cell>
          <cell r="L23">
            <v>0.35222533325217609</v>
          </cell>
          <cell r="M23">
            <v>0.64777466674782391</v>
          </cell>
        </row>
        <row r="24">
          <cell r="B24">
            <v>5516.6289999999999</v>
          </cell>
          <cell r="C24">
            <v>3774.4940000000001</v>
          </cell>
          <cell r="D24">
            <v>236.8</v>
          </cell>
          <cell r="G24">
            <v>258.57</v>
          </cell>
          <cell r="J24">
            <v>0</v>
          </cell>
          <cell r="K24">
            <v>158.572</v>
          </cell>
          <cell r="L24">
            <v>0.34848763619957046</v>
          </cell>
          <cell r="M24">
            <v>0.65156674483638466</v>
          </cell>
        </row>
        <row r="25">
          <cell r="B25">
            <v>10222</v>
          </cell>
          <cell r="C25">
            <v>8002.0630000000001</v>
          </cell>
          <cell r="D25">
            <v>177.6</v>
          </cell>
          <cell r="G25">
            <v>305</v>
          </cell>
          <cell r="J25">
            <v>910.98099999999999</v>
          </cell>
          <cell r="K25">
            <v>264.20999999999998</v>
          </cell>
          <cell r="L25">
            <v>0.34460262179612589</v>
          </cell>
          <cell r="M25">
            <v>0.65539737820387411</v>
          </cell>
        </row>
        <row r="26">
          <cell r="B26">
            <v>2819.3110000000001</v>
          </cell>
          <cell r="C26">
            <v>2223.34</v>
          </cell>
          <cell r="J26">
            <v>0</v>
          </cell>
          <cell r="K26">
            <v>239.98</v>
          </cell>
          <cell r="L26">
            <v>0.29650896974473551</v>
          </cell>
          <cell r="M26">
            <v>0.70349103025526449</v>
          </cell>
        </row>
        <row r="27">
          <cell r="B27">
            <v>2551.2310000000002</v>
          </cell>
          <cell r="C27">
            <v>2213.5590000000002</v>
          </cell>
          <cell r="D27">
            <v>228</v>
          </cell>
          <cell r="G27">
            <v>139</v>
          </cell>
          <cell r="J27">
            <v>283.46199999999999</v>
          </cell>
          <cell r="K27">
            <v>0</v>
          </cell>
          <cell r="L27">
            <v>0.20857930936085367</v>
          </cell>
          <cell r="M27">
            <v>0.79142069063914633</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DDD"/>
      <sheetName val="DHD"/>
      <sheetName val="Antidepresivos_05"/>
      <sheetName val="Antidepresivos_04"/>
      <sheetName val="Antidepresivos_03"/>
      <sheetName val="Antidepresivos_02"/>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2004"/>
      <sheetName val="ENTRADA 2003"/>
      <sheetName val="ENTRADA 2002"/>
      <sheetName val="GRÁFICOS 04"/>
      <sheetName val="GRÁFICOS 2003"/>
      <sheetName val="GRÁFICOS 2002"/>
      <sheetName val="GRÁFICO HISTÓRICO"/>
    </sheetNames>
    <sheetDataSet>
      <sheetData sheetId="0">
        <row r="9">
          <cell r="I9">
            <v>85.38</v>
          </cell>
        </row>
        <row r="10">
          <cell r="I10">
            <v>60.04</v>
          </cell>
        </row>
        <row r="11">
          <cell r="I11">
            <v>106.54</v>
          </cell>
        </row>
        <row r="12">
          <cell r="I12">
            <v>186.5</v>
          </cell>
        </row>
        <row r="13">
          <cell r="I13">
            <v>117.74</v>
          </cell>
        </row>
        <row r="14">
          <cell r="I14">
            <v>102.38</v>
          </cell>
        </row>
        <row r="15">
          <cell r="I15">
            <v>106.46</v>
          </cell>
        </row>
        <row r="16">
          <cell r="I16">
            <v>75.319999999999993</v>
          </cell>
        </row>
        <row r="17">
          <cell r="I17">
            <v>49.96</v>
          </cell>
        </row>
        <row r="18">
          <cell r="I18">
            <v>74.8</v>
          </cell>
        </row>
        <row r="19">
          <cell r="I19">
            <v>76.400000000000006</v>
          </cell>
        </row>
        <row r="20">
          <cell r="I20">
            <v>74.239999999999995</v>
          </cell>
        </row>
      </sheetData>
      <sheetData sheetId="1"/>
      <sheetData sheetId="2"/>
      <sheetData sheetId="3"/>
      <sheetData sheetId="4"/>
      <sheetData sheetId="5"/>
      <sheetData sheetId="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2010"/>
      <sheetName val="UNED - Tipo Estudio_Base0"/>
      <sheetName val="UNED - Tipo Estudio"/>
      <sheetName val="UNED - Tipo Estudio_Static"/>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Caracterizaciones"/>
      <sheetName val="Hoja3"/>
    </sheetNames>
    <sheetDataSet>
      <sheetData sheetId="0" refreshError="1"/>
      <sheetData sheetId="1">
        <row r="1">
          <cell r="A1" t="str">
            <v>IGLÚ</v>
          </cell>
        </row>
        <row r="2">
          <cell r="A2" t="str">
            <v>CLTC</v>
          </cell>
        </row>
        <row r="3">
          <cell r="A3" t="str">
            <v>CTTC</v>
          </cell>
        </row>
        <row r="4">
          <cell r="A4" t="str">
            <v>SOTE</v>
          </cell>
        </row>
        <row r="5">
          <cell r="A5" t="str">
            <v>BOLS</v>
          </cell>
        </row>
        <row r="6">
          <cell r="A6" t="str">
            <v>NEUM</v>
          </cell>
        </row>
        <row r="7">
          <cell r="A7" t="str">
            <v>CLTA</v>
          </cell>
        </row>
        <row r="8">
          <cell r="A8" t="str">
            <v>CTTA</v>
          </cell>
        </row>
        <row r="9">
          <cell r="A9" t="str">
            <v>HS</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CF Default Rates"/>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efreshError="1">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OIL"/>
      <sheetName val="Sheet1"/>
      <sheetName val="update qrt"/>
      <sheetName val="update yr"/>
      <sheetName val="qrt"/>
      <sheetName val="yr"/>
      <sheetName val="FAME Persistence2"/>
      <sheetName val="mth"/>
      <sheetName val="adb-YEAR"/>
      <sheetName val="UNCTAD"/>
      <sheetName val="ADB-MTH-YR"/>
      <sheetName val="Sheet2"/>
      <sheetName val="MTH-MEI"/>
      <sheetName val="MTH-ADB"/>
      <sheetName val="QRT-ADB"/>
      <sheetName val="From EOY"/>
      <sheetName val="Graphs"/>
      <sheetName val="FROM ADBM"/>
      <sheetName val="oil-mth-sem"/>
      <sheetName val="commodities"/>
      <sheetName val="Sheet8"/>
      <sheetName val="from ADBS"/>
      <sheetName val="FROM EOS"/>
      <sheetName val="Table"/>
    </sheetNames>
    <sheetDataSet>
      <sheetData sheetId="0" refreshError="1"/>
      <sheetData sheetId="1" refreshError="1">
        <row r="10">
          <cell r="Z10" t="str">
            <v xml:space="preserve">OIL'DEM.NORAM.Y      </v>
          </cell>
          <cell r="AA10">
            <v>20.459</v>
          </cell>
          <cell r="AB10">
            <v>20.824750000000002</v>
          </cell>
          <cell r="AC10">
            <v>21.055</v>
          </cell>
          <cell r="AD10">
            <v>21.674250000000001</v>
          </cell>
          <cell r="AE10">
            <v>21.607500000000002</v>
          </cell>
          <cell r="AF10">
            <v>22.21725</v>
          </cell>
          <cell r="AG10">
            <v>22.704999999999998</v>
          </cell>
          <cell r="AH10">
            <v>23.085999999999999</v>
          </cell>
          <cell r="AI10">
            <v>23.799500000000002</v>
          </cell>
          <cell r="AJ10">
            <v>24.060000000000002</v>
          </cell>
          <cell r="AK10">
            <v>24.03575</v>
          </cell>
          <cell r="AL10">
            <v>24.116</v>
          </cell>
          <cell r="AM10">
            <v>24.524249999999999</v>
          </cell>
          <cell r="AN10">
            <v>25.369</v>
          </cell>
          <cell r="AO10">
            <v>25.49475</v>
          </cell>
          <cell r="AP10">
            <v>25.295825000000001</v>
          </cell>
          <cell r="AQ10">
            <v>25.557275000000001</v>
          </cell>
          <cell r="AR10">
            <v>25.681075</v>
          </cell>
        </row>
        <row r="11">
          <cell r="Z11" t="str">
            <v xml:space="preserve">OIL'DEM.EUR.Y        </v>
          </cell>
          <cell r="AA11">
            <v>14.08175</v>
          </cell>
          <cell r="AB11">
            <v>14.2835</v>
          </cell>
          <cell r="AC11">
            <v>14.28675</v>
          </cell>
          <cell r="AD11">
            <v>14.36975</v>
          </cell>
          <cell r="AE11">
            <v>14.66375</v>
          </cell>
          <cell r="AF11">
            <v>14.966999999999999</v>
          </cell>
          <cell r="AG11">
            <v>15.1045</v>
          </cell>
          <cell r="AH11">
            <v>15.41825</v>
          </cell>
          <cell r="AI11">
            <v>15.326750000000001</v>
          </cell>
          <cell r="AJ11">
            <v>15.188499999999999</v>
          </cell>
          <cell r="AK11">
            <v>15.37175</v>
          </cell>
          <cell r="AL11">
            <v>15.306999999999999</v>
          </cell>
          <cell r="AM11">
            <v>15.444749999999999</v>
          </cell>
          <cell r="AN11">
            <v>15.485749999999999</v>
          </cell>
          <cell r="AO11">
            <v>15.591750000000001</v>
          </cell>
          <cell r="AP11">
            <v>15.626649999999998</v>
          </cell>
          <cell r="AQ11">
            <v>15.350350000000001</v>
          </cell>
          <cell r="AR11">
            <v>15.549250000000001</v>
          </cell>
        </row>
        <row r="12">
          <cell r="Z12" t="str">
            <v xml:space="preserve">OIL'DEM.PAC.Y        </v>
          </cell>
          <cell r="AA12">
            <v>7.4622499999999992</v>
          </cell>
          <cell r="AB12">
            <v>7.8302499999999995</v>
          </cell>
          <cell r="AC12">
            <v>7.9530000000000003</v>
          </cell>
          <cell r="AD12">
            <v>8.3962500000000002</v>
          </cell>
          <cell r="AE12">
            <v>8.6364999999999998</v>
          </cell>
          <cell r="AF12">
            <v>8.7947500000000005</v>
          </cell>
          <cell r="AG12">
            <v>8.9290000000000003</v>
          </cell>
          <cell r="AH12">
            <v>8.3960000000000008</v>
          </cell>
          <cell r="AI12">
            <v>8.7050000000000001</v>
          </cell>
          <cell r="AJ12">
            <v>8.6349999999999998</v>
          </cell>
          <cell r="AK12">
            <v>8.536249999999999</v>
          </cell>
          <cell r="AL12">
            <v>8.4767499999999991</v>
          </cell>
          <cell r="AM12">
            <v>8.6327499999999979</v>
          </cell>
          <cell r="AN12">
            <v>8.5</v>
          </cell>
          <cell r="AO12">
            <v>8.5707500000000003</v>
          </cell>
          <cell r="AP12">
            <v>8.4068249999999995</v>
          </cell>
          <cell r="AQ12">
            <v>8.3194499999999998</v>
          </cell>
          <cell r="AR12">
            <v>8.5155999999999992</v>
          </cell>
        </row>
        <row r="13">
          <cell r="Z13" t="str">
            <v xml:space="preserve">OIL'DEM.NOECD.Y      </v>
          </cell>
          <cell r="AA13">
            <v>25.048999999999999</v>
          </cell>
          <cell r="AB13">
            <v>24.664500000000004</v>
          </cell>
          <cell r="AC13">
            <v>24.617000000000001</v>
          </cell>
          <cell r="AD13">
            <v>24.167750000000002</v>
          </cell>
          <cell r="AE13">
            <v>25.15625</v>
          </cell>
          <cell r="AF13">
            <v>26.015750000000004</v>
          </cell>
          <cell r="AG13">
            <v>26.88475</v>
          </cell>
          <cell r="AH13">
            <v>27.33</v>
          </cell>
          <cell r="AI13">
            <v>27.963000000000001</v>
          </cell>
          <cell r="AJ13">
            <v>28.588750000000001</v>
          </cell>
          <cell r="AK13">
            <v>29.192</v>
          </cell>
          <cell r="AL13">
            <v>29.826000000000001</v>
          </cell>
          <cell r="AM13">
            <v>30.701000000000001</v>
          </cell>
          <cell r="AN13">
            <v>32.988250000000001</v>
          </cell>
          <cell r="AO13">
            <v>34.08475</v>
          </cell>
          <cell r="AP13">
            <v>35.463875000000002</v>
          </cell>
          <cell r="AQ13">
            <v>36.607849999999999</v>
          </cell>
          <cell r="AR13">
            <v>38.067124999999997</v>
          </cell>
        </row>
        <row r="16">
          <cell r="Z16" t="str">
            <v xml:space="preserve">OIL'SUP.OECD.Y       </v>
          </cell>
          <cell r="AA16">
            <v>19.534749999999999</v>
          </cell>
          <cell r="AB16">
            <v>19.763999999999999</v>
          </cell>
          <cell r="AC16">
            <v>19.955749999999998</v>
          </cell>
          <cell r="AD16">
            <v>20.847999999999999</v>
          </cell>
          <cell r="AE16">
            <v>21.1005</v>
          </cell>
          <cell r="AF16">
            <v>21.731249999999999</v>
          </cell>
          <cell r="AG16">
            <v>22.081499999999998</v>
          </cell>
          <cell r="AH16">
            <v>21.904</v>
          </cell>
          <cell r="AI16">
            <v>21.453250000000001</v>
          </cell>
          <cell r="AJ16">
            <v>21.935000000000002</v>
          </cell>
          <cell r="AK16">
            <v>21.835500000000003</v>
          </cell>
          <cell r="AL16">
            <v>21.863250000000001</v>
          </cell>
          <cell r="AM16">
            <v>21.605249999999998</v>
          </cell>
          <cell r="AN16">
            <v>21.245249999999999</v>
          </cell>
          <cell r="AO16">
            <v>20.347749999999998</v>
          </cell>
          <cell r="AP16">
            <v>19.975674999999999</v>
          </cell>
          <cell r="AQ16">
            <v>19.835150000000002</v>
          </cell>
          <cell r="AR16">
            <v>19.435575</v>
          </cell>
        </row>
        <row r="17">
          <cell r="Z17" t="str">
            <v xml:space="preserve">OIL'SUP.OPC.Y        </v>
          </cell>
          <cell r="AA17">
            <v>25.553250000000002</v>
          </cell>
          <cell r="AB17">
            <v>26.725999999999999</v>
          </cell>
          <cell r="AC17">
            <v>27.212</v>
          </cell>
          <cell r="AD17">
            <v>27.610500000000002</v>
          </cell>
          <cell r="AE17">
            <v>27.904250000000001</v>
          </cell>
          <cell r="AF17">
            <v>28.703250000000001</v>
          </cell>
          <cell r="AG17">
            <v>30.153749999999995</v>
          </cell>
          <cell r="AH17">
            <v>31.02825</v>
          </cell>
          <cell r="AI17">
            <v>29.589750000000002</v>
          </cell>
          <cell r="AJ17">
            <v>30.995249999999999</v>
          </cell>
          <cell r="AK17">
            <v>30.473500000000001</v>
          </cell>
          <cell r="AL17">
            <v>28.873249999999999</v>
          </cell>
          <cell r="AM17">
            <v>30.773</v>
          </cell>
          <cell r="AN17">
            <v>33.061</v>
          </cell>
          <cell r="AO17">
            <v>34.235249999999994</v>
          </cell>
          <cell r="AP17">
            <v>34.320425</v>
          </cell>
          <cell r="AQ17">
            <v>35.413500000000006</v>
          </cell>
        </row>
        <row r="18">
          <cell r="Z18" t="str">
            <v xml:space="preserve">OIL'SUP.FSU.Y        </v>
          </cell>
          <cell r="AA18">
            <v>10.3695</v>
          </cell>
          <cell r="AB18">
            <v>8.9267500000000002</v>
          </cell>
          <cell r="AC18">
            <v>7.9472500000000004</v>
          </cell>
          <cell r="AD18">
            <v>7.2504999999999997</v>
          </cell>
          <cell r="AE18">
            <v>7.1427500000000004</v>
          </cell>
          <cell r="AF18">
            <v>7.0897500000000004</v>
          </cell>
          <cell r="AG18">
            <v>7.2294999999999998</v>
          </cell>
          <cell r="AH18">
            <v>7.2952499999999993</v>
          </cell>
          <cell r="AI18">
            <v>7.4929999999999994</v>
          </cell>
          <cell r="AJ18">
            <v>7.93825</v>
          </cell>
          <cell r="AK18">
            <v>8.5732499999999998</v>
          </cell>
          <cell r="AL18">
            <v>9.3907500000000006</v>
          </cell>
          <cell r="AM18">
            <v>10.328250000000001</v>
          </cell>
          <cell r="AN18">
            <v>11.22425</v>
          </cell>
          <cell r="AO18">
            <v>11.63475</v>
          </cell>
          <cell r="AP18">
            <v>12.23925</v>
          </cell>
          <cell r="AQ18">
            <v>12.711500000000001</v>
          </cell>
          <cell r="AR18">
            <v>13.182749999999999</v>
          </cell>
        </row>
        <row r="28">
          <cell r="Z28" t="str">
            <v>OIL'mp.b6.m</v>
          </cell>
          <cell r="AA28">
            <v>19.286904109589042</v>
          </cell>
          <cell r="AB28">
            <v>18.451584699453552</v>
          </cell>
          <cell r="AC28">
            <v>16.392684931506849</v>
          </cell>
          <cell r="AD28">
            <v>15.647835616438357</v>
          </cell>
          <cell r="AE28">
            <v>17.198794520547946</v>
          </cell>
          <cell r="AF28">
            <v>20.512868852459018</v>
          </cell>
          <cell r="AG28">
            <v>19.103397260273969</v>
          </cell>
          <cell r="AH28">
            <v>12.574109589041093</v>
          </cell>
          <cell r="AI28">
            <v>17.312876712328766</v>
          </cell>
          <cell r="AJ28">
            <v>27.990655737704916</v>
          </cell>
          <cell r="AK28">
            <v>23.545205479452054</v>
          </cell>
          <cell r="AL28">
            <v>24.155835616438353</v>
          </cell>
          <cell r="AM28">
            <v>28.38712328767123</v>
          </cell>
          <cell r="AN28">
            <v>36.367349726775956</v>
          </cell>
          <cell r="AO28">
            <v>50.685424657534249</v>
          </cell>
          <cell r="AP28">
            <v>61.783589041095894</v>
          </cell>
          <cell r="AQ28">
            <v>65.614934210526314</v>
          </cell>
        </row>
        <row r="32">
          <cell r="Z32" t="str">
            <v xml:space="preserve">eoa'OTH.WPHFD         </v>
          </cell>
          <cell r="AA32">
            <v>1.1257328712947294</v>
          </cell>
          <cell r="AB32">
            <v>1.1691099991452503</v>
          </cell>
          <cell r="AC32">
            <v>1.1780631983068688</v>
          </cell>
          <cell r="AD32">
            <v>1.2498540835020562</v>
          </cell>
          <cell r="AE32">
            <v>1.3070898441316465</v>
          </cell>
          <cell r="AF32">
            <v>1.5938460640178604</v>
          </cell>
          <cell r="AG32">
            <v>1.4391001578279292</v>
          </cell>
          <cell r="AH32">
            <v>1.1776832414086678</v>
          </cell>
          <cell r="AI32">
            <v>0.99576953527136924</v>
          </cell>
          <cell r="AJ32">
            <v>1</v>
          </cell>
          <cell r="AK32">
            <v>0.9635489259095088</v>
          </cell>
          <cell r="AL32">
            <v>1.0724970618559502</v>
          </cell>
          <cell r="AM32">
            <v>1.1851865641486097</v>
          </cell>
          <cell r="AN32">
            <v>1.35558982595816</v>
          </cell>
          <cell r="AO32">
            <v>1.1747056053187794</v>
          </cell>
          <cell r="AP32">
            <v>1.286617806044011</v>
          </cell>
          <cell r="AQ32">
            <v>1.7316523810494699</v>
          </cell>
          <cell r="AR32">
            <v>1.9626636181402453</v>
          </cell>
        </row>
        <row r="33">
          <cell r="Z33" t="str">
            <v xml:space="preserve">eoa'OTH.WPHTBD        </v>
          </cell>
          <cell r="AA33">
            <v>1.0909849053456759</v>
          </cell>
          <cell r="AB33">
            <v>0.96180468684846976</v>
          </cell>
          <cell r="AC33">
            <v>1.0564590109248604</v>
          </cell>
          <cell r="AD33">
            <v>1.7899257776665833</v>
          </cell>
          <cell r="AE33">
            <v>1.8265365690934867</v>
          </cell>
          <cell r="AF33">
            <v>1.5035443249103495</v>
          </cell>
          <cell r="AG33">
            <v>1.8334584271536987</v>
          </cell>
          <cell r="AH33">
            <v>1.5771828871653744</v>
          </cell>
          <cell r="AI33">
            <v>1.2059878242014843</v>
          </cell>
          <cell r="AJ33">
            <v>1.0000000000000002</v>
          </cell>
          <cell r="AK33">
            <v>0.86956884329914097</v>
          </cell>
          <cell r="AL33">
            <v>0.9838211992327579</v>
          </cell>
          <cell r="AM33">
            <v>1.0266032857976817</v>
          </cell>
          <cell r="AN33">
            <v>1.0955716787590692</v>
          </cell>
          <cell r="AO33">
            <v>1.3827870903177386</v>
          </cell>
          <cell r="AP33">
            <v>1.5589191893920442</v>
          </cell>
          <cell r="AQ33">
            <v>1.6335063797848395</v>
          </cell>
          <cell r="AR33">
            <v>1.7478313982940277</v>
          </cell>
        </row>
        <row r="34">
          <cell r="Z34" t="str">
            <v xml:space="preserve">eoa'OTH.WPHAMD        </v>
          </cell>
          <cell r="AA34">
            <v>1.163653028914257</v>
          </cell>
          <cell r="AB34">
            <v>1.1447379385051246</v>
          </cell>
          <cell r="AC34">
            <v>0.99350054162153145</v>
          </cell>
          <cell r="AD34">
            <v>1.1985667861011584</v>
          </cell>
          <cell r="AE34">
            <v>1.4120489959170071</v>
          </cell>
          <cell r="AF34">
            <v>1.1825681193233895</v>
          </cell>
          <cell r="AG34">
            <v>1.1290725772852261</v>
          </cell>
          <cell r="AH34">
            <v>0.97008582618115147</v>
          </cell>
          <cell r="AI34">
            <v>0.94467127739355039</v>
          </cell>
          <cell r="AJ34">
            <v>0.99999999999999989</v>
          </cell>
          <cell r="AK34">
            <v>0.85792850595783687</v>
          </cell>
          <cell r="AL34">
            <v>0.852595617031914</v>
          </cell>
          <cell r="AM34">
            <v>1.0380801599866678</v>
          </cell>
          <cell r="AN34">
            <v>1.1390717440213316</v>
          </cell>
          <cell r="AO34">
            <v>1.1544037996833596</v>
          </cell>
          <cell r="AP34">
            <v>1.2908090992417298</v>
          </cell>
          <cell r="AQ34">
            <v>1.5642021169069231</v>
          </cell>
          <cell r="AR34">
            <v>1.6922950831263024</v>
          </cell>
        </row>
        <row r="35">
          <cell r="Z35" t="str">
            <v xml:space="preserve">eoa'OTH.WPHMMD        </v>
          </cell>
          <cell r="AA35">
            <v>1.0306618992671825</v>
          </cell>
          <cell r="AB35">
            <v>0.9888613822128689</v>
          </cell>
          <cell r="AC35">
            <v>0.87388768839223097</v>
          </cell>
          <cell r="AD35">
            <v>1.0263757114029575</v>
          </cell>
          <cell r="AE35">
            <v>1.2237549712527429</v>
          </cell>
          <cell r="AF35">
            <v>1.078360379944717</v>
          </cell>
          <cell r="AG35">
            <v>1.0971948562435692</v>
          </cell>
          <cell r="AH35">
            <v>0.92907443113240629</v>
          </cell>
          <cell r="AI35">
            <v>0.89061120467277999</v>
          </cell>
          <cell r="AJ35">
            <v>1</v>
          </cell>
          <cell r="AK35">
            <v>0.91352474996959931</v>
          </cell>
          <cell r="AL35">
            <v>0.8946516176382272</v>
          </cell>
          <cell r="AM35">
            <v>1.0184655740755799</v>
          </cell>
          <cell r="AN35">
            <v>1.3988571527959719</v>
          </cell>
          <cell r="AO35">
            <v>1.7236663612407734</v>
          </cell>
          <cell r="AP35">
            <v>2.4796044936786044</v>
          </cell>
          <cell r="AQ35">
            <v>2.8344550045502537</v>
          </cell>
          <cell r="AR35">
            <v>2.8315903809667402</v>
          </cell>
        </row>
        <row r="40">
          <cell r="Z40" t="str">
            <v>lpOIL'OECD.PXMD</v>
          </cell>
          <cell r="AA40">
            <v>0.89923540045622741</v>
          </cell>
          <cell r="AB40">
            <v>0.92625924122303671</v>
          </cell>
          <cell r="AC40">
            <v>0.88596126114756901</v>
          </cell>
          <cell r="AD40">
            <v>0.91309123634683598</v>
          </cell>
          <cell r="AE40">
            <v>1</v>
          </cell>
          <cell r="AF40">
            <v>0.9930143199136241</v>
          </cell>
          <cell r="AG40">
            <v>0.91676669184038484</v>
          </cell>
          <cell r="AH40">
            <v>0.88078880766142853</v>
          </cell>
          <cell r="AI40">
            <v>0.8543681166180952</v>
          </cell>
          <cell r="AJ40">
            <v>0.8073087171685025</v>
          </cell>
          <cell r="AK40">
            <v>0.79164681109256685</v>
          </cell>
          <cell r="AL40">
            <v>0.81765924301552528</v>
          </cell>
          <cell r="AM40">
            <v>0.85356195479536778</v>
          </cell>
        </row>
        <row r="49">
          <cell r="Z49" t="str">
            <v>lpOIL'TP</v>
          </cell>
          <cell r="AA49">
            <v>1.0905549024782286</v>
          </cell>
          <cell r="AB49">
            <v>0.96193729996951272</v>
          </cell>
          <cell r="AC49">
            <v>1.0569571013876846</v>
          </cell>
          <cell r="AD49">
            <v>1.7937782103701063</v>
          </cell>
          <cell r="AE49">
            <v>1.8252374212165974</v>
          </cell>
          <cell r="AF49">
            <v>1.5031027368887322</v>
          </cell>
          <cell r="AG49">
            <v>1.8344909366956728</v>
          </cell>
          <cell r="AH49">
            <v>1.575622813000161</v>
          </cell>
          <cell r="AI49">
            <v>1.2053313958071294</v>
          </cell>
          <cell r="AJ49">
            <v>1.000034178639444</v>
          </cell>
          <cell r="AK49">
            <v>0.86910936627127899</v>
          </cell>
          <cell r="AL49">
            <v>0.98439583111991547</v>
          </cell>
          <cell r="AM49">
            <v>1.0256349796594022</v>
          </cell>
          <cell r="AN49">
            <v>1.0958081949440222</v>
          </cell>
          <cell r="AO49">
            <v>1.3828316442811563</v>
          </cell>
          <cell r="AP49">
            <v>1.5586018280833913</v>
          </cell>
          <cell r="AQ49">
            <v>1.6430788845058453</v>
          </cell>
        </row>
        <row r="50">
          <cell r="Z50" t="str">
            <v>lpOIL'AR</v>
          </cell>
          <cell r="AA50">
            <v>1.1629030914090492</v>
          </cell>
          <cell r="AB50">
            <v>1.144931911411754</v>
          </cell>
          <cell r="AC50">
            <v>0.99346515644244249</v>
          </cell>
          <cell r="AD50">
            <v>1.1993137558171523</v>
          </cell>
          <cell r="AE50">
            <v>1.4115508639120253</v>
          </cell>
          <cell r="AF50">
            <v>1.1825626552978505</v>
          </cell>
          <cell r="AG50">
            <v>1.1288018235923261</v>
          </cell>
          <cell r="AH50">
            <v>0.96998492134787828</v>
          </cell>
          <cell r="AI50">
            <v>0.94471305473402323</v>
          </cell>
          <cell r="AJ50">
            <v>1.0000068300319236</v>
          </cell>
          <cell r="AK50">
            <v>0.8572134970487616</v>
          </cell>
          <cell r="AL50">
            <v>0.85294535957619977</v>
          </cell>
          <cell r="AM50">
            <v>1.0383737428273672</v>
          </cell>
          <cell r="AN50">
            <v>1.1390225677914818</v>
          </cell>
          <cell r="AO50">
            <v>1.1542983290205269</v>
          </cell>
          <cell r="AP50">
            <v>1.2913307452689444</v>
          </cell>
          <cell r="AQ50">
            <v>1.5624204832245712</v>
          </cell>
        </row>
        <row r="51">
          <cell r="Z51" t="str">
            <v xml:space="preserve">lpOIL'MMD        </v>
          </cell>
          <cell r="AA51">
            <v>1.0301791147078876</v>
          </cell>
          <cell r="AB51">
            <v>0.98890025974876183</v>
          </cell>
          <cell r="AC51">
            <v>0.87393326130597959</v>
          </cell>
          <cell r="AD51">
            <v>1.0269394538513692</v>
          </cell>
          <cell r="AE51">
            <v>1.2236476391622348</v>
          </cell>
          <cell r="AF51">
            <v>1.0781735654048774</v>
          </cell>
          <cell r="AG51">
            <v>1.0971900603786471</v>
          </cell>
          <cell r="AH51">
            <v>0.92872874231345681</v>
          </cell>
          <cell r="AI51">
            <v>0.89110285399833999</v>
          </cell>
          <cell r="AJ51">
            <v>0.99990943005004129</v>
          </cell>
          <cell r="AK51">
            <v>0.91310286992461598</v>
          </cell>
          <cell r="AL51">
            <v>0.89473105317267432</v>
          </cell>
          <cell r="AM51">
            <v>1.0186998283451256</v>
          </cell>
          <cell r="AN51">
            <v>1.3988259709677728</v>
          </cell>
          <cell r="AO51">
            <v>1.7237190455870994</v>
          </cell>
          <cell r="AP51">
            <v>2.4819111772164524</v>
          </cell>
          <cell r="AQ51">
            <v>2.8008744761935094</v>
          </cell>
        </row>
        <row r="52">
          <cell r="Z52" t="str">
            <v>lpOIL'TOT</v>
          </cell>
          <cell r="AA52">
            <v>1.1158467529749316</v>
          </cell>
          <cell r="AB52">
            <v>1.1121743738937246</v>
          </cell>
          <cell r="AC52">
            <v>1.0854317818280919</v>
          </cell>
          <cell r="AD52">
            <v>1.2848508986031422</v>
          </cell>
          <cell r="AE52">
            <v>1.3883757981382527</v>
          </cell>
          <cell r="AF52">
            <v>1.4323322420768649</v>
          </cell>
          <cell r="AG52">
            <v>1.3868582121342852</v>
          </cell>
          <cell r="AH52">
            <v>1.1581571669708939</v>
          </cell>
          <cell r="AI52">
            <v>1.0005238271079675</v>
          </cell>
          <cell r="AJ52">
            <v>0.99990862562186034</v>
          </cell>
          <cell r="AK52">
            <v>0.9230525630640799</v>
          </cell>
          <cell r="AL52">
            <v>0.99409945637504771</v>
          </cell>
          <cell r="AM52">
            <v>1.1125536769511861</v>
          </cell>
          <cell r="AN52">
            <v>1.2824320382659451</v>
          </cell>
          <cell r="AO52">
            <v>1.2714451473889303</v>
          </cell>
          <cell r="AP52">
            <v>1.4816631057656642</v>
          </cell>
          <cell r="AQ52">
            <v>1.8630674636939466</v>
          </cell>
        </row>
      </sheetData>
      <sheetData sheetId="2" refreshError="1"/>
      <sheetData sheetId="3" refreshError="1"/>
      <sheetData sheetId="4" refreshError="1"/>
      <sheetData sheetId="5" refreshError="1">
        <row r="4">
          <cell r="B4">
            <v>6.3395000000000001</v>
          </cell>
        </row>
        <row r="5">
          <cell r="B5">
            <v>39.544499999999999</v>
          </cell>
        </row>
        <row r="8">
          <cell r="B8">
            <v>1.86</v>
          </cell>
        </row>
        <row r="9">
          <cell r="B9">
            <v>3.05</v>
          </cell>
        </row>
        <row r="10">
          <cell r="B10">
            <v>3.11</v>
          </cell>
        </row>
        <row r="12">
          <cell r="B12">
            <v>1.72</v>
          </cell>
        </row>
        <row r="13">
          <cell r="B13">
            <v>22.826599999999999</v>
          </cell>
        </row>
        <row r="14">
          <cell r="B14">
            <v>62.371099999999998</v>
          </cell>
        </row>
        <row r="16">
          <cell r="B16">
            <v>4.1550000000000002</v>
          </cell>
        </row>
        <row r="17">
          <cell r="B17">
            <v>0.622</v>
          </cell>
          <cell r="C17">
            <v>0.63800000000000001</v>
          </cell>
          <cell r="D17">
            <v>0.66200000000000003</v>
          </cell>
          <cell r="E17">
            <v>0.67600000000000005</v>
          </cell>
          <cell r="F17">
            <v>0.68600000000000005</v>
          </cell>
          <cell r="G17">
            <v>0.56299999999999994</v>
          </cell>
          <cell r="H17">
            <v>0.61199999999999999</v>
          </cell>
          <cell r="I17">
            <v>0.71299999999999997</v>
          </cell>
          <cell r="J17">
            <v>0.69599999999999995</v>
          </cell>
          <cell r="K17">
            <v>0.69</v>
          </cell>
          <cell r="L17">
            <v>0.68899999999999995</v>
          </cell>
          <cell r="M17">
            <v>0.66200000000000003</v>
          </cell>
          <cell r="N17">
            <v>0.67300000000000004</v>
          </cell>
          <cell r="O17">
            <v>0.67</v>
          </cell>
          <cell r="P17">
            <v>0.67200000000000004</v>
          </cell>
          <cell r="Q17">
            <v>0.60899999999999999</v>
          </cell>
          <cell r="R17">
            <v>0.61699999999999999</v>
          </cell>
          <cell r="S17">
            <v>0.60099999999999998</v>
          </cell>
          <cell r="T17">
            <v>0.61799999999999999</v>
          </cell>
          <cell r="U17">
            <v>0.66500000000000004</v>
          </cell>
          <cell r="V17">
            <v>0.74</v>
          </cell>
          <cell r="W17">
            <v>0.72</v>
          </cell>
          <cell r="X17">
            <v>0.71799999999999997</v>
          </cell>
          <cell r="Y17">
            <v>0.68100000000000005</v>
          </cell>
          <cell r="Z17">
            <v>0.69799999999999995</v>
          </cell>
          <cell r="AA17">
            <v>0.65700000000000003</v>
          </cell>
          <cell r="AB17">
            <v>0.69699999999999995</v>
          </cell>
          <cell r="AC17">
            <v>0.68400000000000005</v>
          </cell>
          <cell r="AD17">
            <v>0.66</v>
          </cell>
          <cell r="AE17">
            <v>0.68200000000000005</v>
          </cell>
          <cell r="AF17">
            <v>0.69</v>
          </cell>
          <cell r="AG17">
            <v>0.68100000000000005</v>
          </cell>
          <cell r="AH17">
            <v>0.65</v>
          </cell>
          <cell r="AI17">
            <v>0.69799999999999995</v>
          </cell>
          <cell r="AJ17">
            <v>0.66100000000000003</v>
          </cell>
          <cell r="AK17">
            <v>0.60299999999999998</v>
          </cell>
          <cell r="AL17">
            <v>0.67100000000000004</v>
          </cell>
          <cell r="AM17">
            <v>0.68200000000000005</v>
          </cell>
          <cell r="AN17">
            <v>0.73099999999999998</v>
          </cell>
          <cell r="AO17">
            <v>0.69899999999999995</v>
          </cell>
          <cell r="AP17">
            <v>0.64500000000000002</v>
          </cell>
          <cell r="AQ17">
            <v>0.66300000000000003</v>
          </cell>
          <cell r="AR17">
            <v>0.66800000000000004</v>
          </cell>
          <cell r="AS17">
            <v>0.60799999999999998</v>
          </cell>
          <cell r="AT17">
            <v>0.64800000000000002</v>
          </cell>
          <cell r="AU17">
            <v>0.69699999999999995</v>
          </cell>
          <cell r="AV17">
            <v>0.70199999999999996</v>
          </cell>
          <cell r="AW17">
            <v>0.67100000000000004</v>
          </cell>
          <cell r="AX17">
            <v>0.68</v>
          </cell>
          <cell r="AY17">
            <v>0.73499999999999999</v>
          </cell>
          <cell r="AZ17">
            <v>0.79</v>
          </cell>
          <cell r="BA17">
            <v>0.75900000000000001</v>
          </cell>
          <cell r="BB17">
            <v>0.71099999999999997</v>
          </cell>
          <cell r="BC17">
            <v>0.75800000000000001</v>
          </cell>
          <cell r="BD17">
            <v>0.78800000000000003</v>
          </cell>
          <cell r="BE17">
            <v>0.56999999999999995</v>
          </cell>
          <cell r="BF17">
            <v>0.65200000000000002</v>
          </cell>
          <cell r="BG17">
            <v>0.64100000000000001</v>
          </cell>
          <cell r="BH17">
            <v>0.70799999999999996</v>
          </cell>
          <cell r="BI17">
            <v>0.76900000000000002</v>
          </cell>
        </row>
        <row r="18">
          <cell r="B18">
            <v>20.125</v>
          </cell>
          <cell r="C18">
            <v>20.007999999999999</v>
          </cell>
          <cell r="D18">
            <v>19.911999999999999</v>
          </cell>
          <cell r="E18">
            <v>20.315999999999999</v>
          </cell>
          <cell r="F18">
            <v>20.314</v>
          </cell>
          <cell r="G18">
            <v>19.399999999999999</v>
          </cell>
          <cell r="H18">
            <v>19.552</v>
          </cell>
          <cell r="I18">
            <v>19.623000000000001</v>
          </cell>
          <cell r="J18">
            <v>19.948</v>
          </cell>
          <cell r="K18">
            <v>19.553999999999998</v>
          </cell>
          <cell r="L18">
            <v>19.548999999999999</v>
          </cell>
          <cell r="M18">
            <v>20.071999999999999</v>
          </cell>
          <cell r="N18">
            <v>20.126999999999999</v>
          </cell>
          <cell r="O18">
            <v>19.698</v>
          </cell>
          <cell r="P18">
            <v>19.285</v>
          </cell>
          <cell r="Q18">
            <v>19.428000000000001</v>
          </cell>
          <cell r="R18">
            <v>19.117999999999999</v>
          </cell>
          <cell r="S18">
            <v>18.798999999999999</v>
          </cell>
          <cell r="T18">
            <v>18.792999999999999</v>
          </cell>
          <cell r="U18">
            <v>18.856999999999999</v>
          </cell>
          <cell r="V18">
            <v>19.18</v>
          </cell>
          <cell r="W18">
            <v>18.79</v>
          </cell>
          <cell r="X18">
            <v>18.478999999999999</v>
          </cell>
          <cell r="Y18">
            <v>19.468</v>
          </cell>
          <cell r="Z18">
            <v>19.789000000000001</v>
          </cell>
          <cell r="AA18">
            <v>19.088000000000001</v>
          </cell>
          <cell r="AB18">
            <v>19.373000000000001</v>
          </cell>
          <cell r="AC18">
            <v>19.888999999999999</v>
          </cell>
          <cell r="AD18">
            <v>20.02</v>
          </cell>
          <cell r="AE18">
            <v>19.462</v>
          </cell>
          <cell r="AF18">
            <v>19.550999999999998</v>
          </cell>
          <cell r="AG18">
            <v>20.023</v>
          </cell>
          <cell r="AH18">
            <v>19.716999999999999</v>
          </cell>
          <cell r="AI18">
            <v>19.594999999999999</v>
          </cell>
          <cell r="AJ18">
            <v>19.881</v>
          </cell>
          <cell r="AK18">
            <v>20.63</v>
          </cell>
          <cell r="AL18">
            <v>20.751999999999999</v>
          </cell>
          <cell r="AM18">
            <v>20.593</v>
          </cell>
          <cell r="AN18">
            <v>20.584</v>
          </cell>
          <cell r="AO18">
            <v>21.463000000000001</v>
          </cell>
          <cell r="AP18">
            <v>21.291</v>
          </cell>
          <cell r="AQ18">
            <v>20.873999999999999</v>
          </cell>
          <cell r="AR18">
            <v>20.975000000000001</v>
          </cell>
          <cell r="AS18">
            <v>21.262</v>
          </cell>
          <cell r="AT18">
            <v>21.690999999999999</v>
          </cell>
          <cell r="AU18">
            <v>21.599</v>
          </cell>
          <cell r="AV18">
            <v>21.513000000000002</v>
          </cell>
          <cell r="AW18">
            <v>22.122</v>
          </cell>
          <cell r="AX18">
            <v>22.023</v>
          </cell>
          <cell r="AY18">
            <v>21.733000000000001</v>
          </cell>
          <cell r="AZ18">
            <v>22.021999999999998</v>
          </cell>
          <cell r="BA18">
            <v>22.547999999999998</v>
          </cell>
          <cell r="BB18">
            <v>22.588999999999999</v>
          </cell>
          <cell r="BC18">
            <v>22.04</v>
          </cell>
          <cell r="BD18">
            <v>21.318000000000001</v>
          </cell>
          <cell r="BE18">
            <v>21.669</v>
          </cell>
          <cell r="BF18">
            <v>21.504000000000001</v>
          </cell>
          <cell r="BG18">
            <v>20.96</v>
          </cell>
          <cell r="BH18">
            <v>21.286999999999999</v>
          </cell>
          <cell r="BI18">
            <v>22.062000000000001</v>
          </cell>
        </row>
        <row r="19">
          <cell r="B19">
            <v>11.964</v>
          </cell>
          <cell r="C19">
            <v>11.913</v>
          </cell>
          <cell r="D19">
            <v>11.942</v>
          </cell>
          <cell r="E19">
            <v>11.967000000000001</v>
          </cell>
          <cell r="F19">
            <v>12.135</v>
          </cell>
          <cell r="G19">
            <v>12.324</v>
          </cell>
          <cell r="H19">
            <v>12.43</v>
          </cell>
          <cell r="I19">
            <v>12.494</v>
          </cell>
          <cell r="J19">
            <v>12.468</v>
          </cell>
          <cell r="K19">
            <v>12.568</v>
          </cell>
          <cell r="L19">
            <v>12.593</v>
          </cell>
          <cell r="M19">
            <v>12.528</v>
          </cell>
          <cell r="N19">
            <v>12.574</v>
          </cell>
          <cell r="O19">
            <v>12.574</v>
          </cell>
          <cell r="P19">
            <v>12.439</v>
          </cell>
          <cell r="Q19">
            <v>12.464</v>
          </cell>
          <cell r="R19">
            <v>12.412000000000001</v>
          </cell>
          <cell r="S19">
            <v>12.266</v>
          </cell>
          <cell r="T19">
            <v>12.124000000000001</v>
          </cell>
          <cell r="U19">
            <v>12.02</v>
          </cell>
          <cell r="V19">
            <v>11.948</v>
          </cell>
          <cell r="W19">
            <v>11.702999999999999</v>
          </cell>
          <cell r="X19">
            <v>11.334</v>
          </cell>
          <cell r="Y19">
            <v>10.94</v>
          </cell>
          <cell r="Z19">
            <v>10.827</v>
          </cell>
          <cell r="AA19">
            <v>10.614000000000001</v>
          </cell>
          <cell r="AB19">
            <v>10.122</v>
          </cell>
          <cell r="AC19">
            <v>9.9149999999999991</v>
          </cell>
          <cell r="AD19">
            <v>9.4359999999999999</v>
          </cell>
          <cell r="AE19">
            <v>9.15</v>
          </cell>
          <cell r="AF19">
            <v>8.75</v>
          </cell>
          <cell r="AG19">
            <v>8.3710000000000004</v>
          </cell>
          <cell r="AH19">
            <v>8.266</v>
          </cell>
          <cell r="AI19">
            <v>8.1479999999999997</v>
          </cell>
          <cell r="AJ19">
            <v>7.7679999999999998</v>
          </cell>
          <cell r="AK19">
            <v>7.6070000000000002</v>
          </cell>
          <cell r="AL19">
            <v>7.2930000000000001</v>
          </cell>
          <cell r="AM19">
            <v>7.2130000000000001</v>
          </cell>
          <cell r="AN19">
            <v>7.2690000000000001</v>
          </cell>
          <cell r="AO19">
            <v>7.2270000000000003</v>
          </cell>
          <cell r="AP19">
            <v>7.1710000000000003</v>
          </cell>
          <cell r="AQ19">
            <v>7.1360000000000001</v>
          </cell>
          <cell r="AR19">
            <v>7.1619999999999999</v>
          </cell>
          <cell r="AS19">
            <v>7.1020000000000003</v>
          </cell>
          <cell r="AT19">
            <v>7.0709999999999997</v>
          </cell>
          <cell r="AU19">
            <v>7.0670000000000002</v>
          </cell>
          <cell r="AV19">
            <v>7.1180000000000003</v>
          </cell>
          <cell r="AW19">
            <v>7.1029999999999998</v>
          </cell>
          <cell r="AX19">
            <v>7.0629999999999997</v>
          </cell>
          <cell r="AY19">
            <v>7.2350000000000003</v>
          </cell>
          <cell r="AZ19">
            <v>7.319</v>
          </cell>
          <cell r="BA19">
            <v>7.3010000000000002</v>
          </cell>
          <cell r="BB19">
            <v>7.3339999999999996</v>
          </cell>
          <cell r="BC19">
            <v>7.2329999999999997</v>
          </cell>
          <cell r="BD19">
            <v>7.2569999999999997</v>
          </cell>
          <cell r="BE19">
            <v>7.3570000000000002</v>
          </cell>
          <cell r="BF19">
            <v>7.3819999999999997</v>
          </cell>
          <cell r="BG19">
            <v>7.4340000000000002</v>
          </cell>
          <cell r="BH19">
            <v>7.532</v>
          </cell>
          <cell r="BI19">
            <v>7.6239999999999997</v>
          </cell>
        </row>
        <row r="30">
          <cell r="B30">
            <v>2.4969999999999999</v>
          </cell>
        </row>
        <row r="40">
          <cell r="B40" t="str">
            <v>1985Q1</v>
          </cell>
          <cell r="C40" t="str">
            <v>1985Q2</v>
          </cell>
          <cell r="D40" t="str">
            <v>1985Q3</v>
          </cell>
          <cell r="E40" t="str">
            <v>1985Q4</v>
          </cell>
          <cell r="F40" t="str">
            <v>1986Q1</v>
          </cell>
          <cell r="G40" t="str">
            <v>1986Q2</v>
          </cell>
          <cell r="H40" t="str">
            <v>1986Q3</v>
          </cell>
          <cell r="I40" t="str">
            <v>1986Q4</v>
          </cell>
          <cell r="J40" t="str">
            <v>1987Q1</v>
          </cell>
          <cell r="K40" t="str">
            <v>1987Q2</v>
          </cell>
          <cell r="L40" t="str">
            <v>1987Q3</v>
          </cell>
          <cell r="M40" t="str">
            <v>1987Q4</v>
          </cell>
          <cell r="N40" t="str">
            <v>1988Q1</v>
          </cell>
          <cell r="O40" t="str">
            <v>1988Q2</v>
          </cell>
          <cell r="P40" t="str">
            <v>1988Q3</v>
          </cell>
          <cell r="Q40" t="str">
            <v>1988Q4</v>
          </cell>
          <cell r="R40" t="str">
            <v>1989Q1</v>
          </cell>
          <cell r="S40" t="str">
            <v>1989Q2</v>
          </cell>
          <cell r="T40" t="str">
            <v>1989Q3</v>
          </cell>
          <cell r="U40" t="str">
            <v>1989Q4</v>
          </cell>
          <cell r="V40" t="str">
            <v>1990Q1</v>
          </cell>
          <cell r="W40" t="str">
            <v>1990Q2</v>
          </cell>
          <cell r="X40" t="str">
            <v>1990Q3</v>
          </cell>
          <cell r="Y40" t="str">
            <v>1990Q4</v>
          </cell>
          <cell r="Z40" t="str">
            <v>1991Q1</v>
          </cell>
          <cell r="AA40" t="str">
            <v>1991Q2</v>
          </cell>
          <cell r="AB40" t="str">
            <v>1991Q3</v>
          </cell>
          <cell r="AC40" t="str">
            <v>1991Q4</v>
          </cell>
          <cell r="AD40" t="str">
            <v>1992Q1</v>
          </cell>
          <cell r="AE40" t="str">
            <v>1992Q2</v>
          </cell>
          <cell r="AF40" t="str">
            <v>1992Q3</v>
          </cell>
          <cell r="AG40" t="str">
            <v>1992Q4</v>
          </cell>
          <cell r="AH40" t="str">
            <v>1993Q1</v>
          </cell>
          <cell r="AI40" t="str">
            <v>1993Q2</v>
          </cell>
          <cell r="AJ40" t="str">
            <v>1993Q3</v>
          </cell>
          <cell r="AK40" t="str">
            <v>1993Q4</v>
          </cell>
          <cell r="AL40" t="str">
            <v>1994Q1</v>
          </cell>
          <cell r="AM40" t="str">
            <v>1994Q2</v>
          </cell>
          <cell r="AN40" t="str">
            <v>1994Q3</v>
          </cell>
          <cell r="AO40" t="str">
            <v>1994Q4</v>
          </cell>
          <cell r="AP40" t="str">
            <v>1995Q1</v>
          </cell>
          <cell r="AQ40" t="str">
            <v>1995Q2</v>
          </cell>
          <cell r="AR40" t="str">
            <v>1995Q3</v>
          </cell>
          <cell r="AS40" t="str">
            <v>1995Q4</v>
          </cell>
          <cell r="AT40" t="str">
            <v>1996Q1</v>
          </cell>
          <cell r="AU40" t="str">
            <v>1996Q2</v>
          </cell>
          <cell r="AV40" t="str">
            <v>1996Q3</v>
          </cell>
          <cell r="AW40" t="str">
            <v>1996Q4</v>
          </cell>
          <cell r="AX40" t="str">
            <v>1997Q1</v>
          </cell>
          <cell r="AY40" t="str">
            <v>1997Q2</v>
          </cell>
          <cell r="AZ40" t="str">
            <v>1997Q3</v>
          </cell>
          <cell r="BA40" t="str">
            <v>1997Q4</v>
          </cell>
          <cell r="BB40" t="str">
            <v>1998Q1</v>
          </cell>
          <cell r="BC40" t="str">
            <v>1998Q2</v>
          </cell>
          <cell r="BD40" t="str">
            <v>1998Q3</v>
          </cell>
          <cell r="BE40" t="str">
            <v>1998Q4</v>
          </cell>
          <cell r="BF40" t="str">
            <v>1999Q1</v>
          </cell>
          <cell r="BG40" t="str">
            <v>1999Q2</v>
          </cell>
          <cell r="BH40" t="str">
            <v>1999Q3</v>
          </cell>
          <cell r="BI40" t="str">
            <v>1999Q4</v>
          </cell>
        </row>
        <row r="41">
          <cell r="B41" t="str">
            <v xml:space="preserve">  </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cell r="AA41" t="str">
            <v xml:space="preserve">  </v>
          </cell>
          <cell r="AB41" t="str">
            <v xml:space="preserve">  </v>
          </cell>
          <cell r="AC41" t="str">
            <v xml:space="preserve">  </v>
          </cell>
          <cell r="AD41" t="str">
            <v xml:space="preserve">  </v>
          </cell>
          <cell r="AE41" t="str">
            <v xml:space="preserve">  </v>
          </cell>
          <cell r="AF41" t="str">
            <v xml:space="preserve">  </v>
          </cell>
          <cell r="AG41" t="str">
            <v xml:space="preserve">  </v>
          </cell>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cell r="AP41" t="str">
            <v xml:space="preserve">  </v>
          </cell>
          <cell r="AQ41" t="str">
            <v xml:space="preserve">  </v>
          </cell>
          <cell r="AR41" t="str">
            <v xml:space="preserve">  </v>
          </cell>
          <cell r="AS41" t="str">
            <v xml:space="preserve">  </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B41" t="str">
            <v xml:space="preserve">  </v>
          </cell>
          <cell r="BC41" t="str">
            <v xml:space="preserve">  </v>
          </cell>
          <cell r="BD41" t="str">
            <v xml:space="preserve">  </v>
          </cell>
          <cell r="BE41" t="str">
            <v xml:space="preserve">  </v>
          </cell>
          <cell r="BF41" t="str">
            <v xml:space="preserve">  </v>
          </cell>
          <cell r="BG41" t="str">
            <v xml:space="preserve">  </v>
          </cell>
          <cell r="BH41" t="str">
            <v xml:space="preserve">  </v>
          </cell>
          <cell r="BI41" t="str">
            <v xml:space="preserve">  </v>
          </cell>
        </row>
        <row r="43">
          <cell r="B43" t="str">
            <v xml:space="preserve">  </v>
          </cell>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cell r="AA43" t="str">
            <v xml:space="preserve">  </v>
          </cell>
          <cell r="AB43" t="str">
            <v xml:space="preserve">  </v>
          </cell>
          <cell r="AC43" t="str">
            <v xml:space="preserve">  </v>
          </cell>
          <cell r="AD43" t="str">
            <v xml:space="preserve">  </v>
          </cell>
          <cell r="AE43" t="str">
            <v xml:space="preserve">  </v>
          </cell>
          <cell r="AF43" t="str">
            <v xml:space="preserve">  </v>
          </cell>
          <cell r="AG43" t="str">
            <v xml:space="preserve">  </v>
          </cell>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cell r="AP43" t="str">
            <v xml:space="preserve">  </v>
          </cell>
          <cell r="AQ43" t="str">
            <v xml:space="preserve">  </v>
          </cell>
          <cell r="AR43" t="str">
            <v xml:space="preserve">  </v>
          </cell>
          <cell r="AS43" t="str">
            <v xml:space="preserve">  </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B43" t="str">
            <v xml:space="preserve">  </v>
          </cell>
          <cell r="BC43" t="str">
            <v xml:space="preserve">  </v>
          </cell>
          <cell r="BD43" t="str">
            <v xml:space="preserve">  </v>
          </cell>
          <cell r="BE43" t="str">
            <v xml:space="preserve">  </v>
          </cell>
          <cell r="BF43" t="str">
            <v xml:space="preserve">  </v>
          </cell>
          <cell r="BG43" t="str">
            <v xml:space="preserve">  </v>
          </cell>
          <cell r="BH43" t="str">
            <v xml:space="preserve">  </v>
          </cell>
          <cell r="BI43" t="str">
            <v xml:space="preserve">  </v>
          </cell>
        </row>
        <row r="44">
          <cell r="B44" t="str">
            <v xml:space="preserve">  </v>
          </cell>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cell r="AA44" t="str">
            <v xml:space="preserve">  </v>
          </cell>
          <cell r="AB44" t="str">
            <v xml:space="preserve">  </v>
          </cell>
          <cell r="AC44" t="str">
            <v xml:space="preserve">  </v>
          </cell>
          <cell r="AD44" t="str">
            <v xml:space="preserve">  </v>
          </cell>
          <cell r="AE44" t="str">
            <v xml:space="preserve">  </v>
          </cell>
          <cell r="AF44" t="str">
            <v xml:space="preserve">  </v>
          </cell>
          <cell r="AG44" t="str">
            <v xml:space="preserve">  </v>
          </cell>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cell r="AP44" t="str">
            <v xml:space="preserve">  </v>
          </cell>
          <cell r="AQ44" t="str">
            <v xml:space="preserve">  </v>
          </cell>
          <cell r="AR44" t="str">
            <v xml:space="preserve">  </v>
          </cell>
          <cell r="AS44" t="str">
            <v xml:space="preserve">  </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B44" t="str">
            <v xml:space="preserve">  </v>
          </cell>
          <cell r="BC44" t="str">
            <v xml:space="preserve">  </v>
          </cell>
          <cell r="BD44" t="str">
            <v xml:space="preserve">  </v>
          </cell>
          <cell r="BE44" t="str">
            <v xml:space="preserve">  </v>
          </cell>
          <cell r="BF44" t="str">
            <v xml:space="preserve">  </v>
          </cell>
          <cell r="BG44" t="str">
            <v xml:space="preserve">  </v>
          </cell>
          <cell r="BH44" t="str">
            <v xml:space="preserve">  </v>
          </cell>
          <cell r="BI44" t="str">
            <v xml:space="preserve">  </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cell r="AA45" t="str">
            <v xml:space="preserve">  </v>
          </cell>
          <cell r="AB45" t="str">
            <v xml:space="preserve">  </v>
          </cell>
          <cell r="AC45" t="str">
            <v xml:space="preserve">  </v>
          </cell>
          <cell r="AD45" t="str">
            <v xml:space="preserve">  </v>
          </cell>
          <cell r="AE45" t="str">
            <v xml:space="preserve">  </v>
          </cell>
          <cell r="AF45" t="str">
            <v xml:space="preserve">  </v>
          </cell>
          <cell r="AG45" t="str">
            <v xml:space="preserve">  </v>
          </cell>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cell r="AP45" t="str">
            <v xml:space="preserve">  </v>
          </cell>
          <cell r="AQ45" t="str">
            <v xml:space="preserve">  </v>
          </cell>
          <cell r="AR45" t="str">
            <v xml:space="preserve">  </v>
          </cell>
          <cell r="AS45" t="str">
            <v xml:space="preserve">  </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B45" t="str">
            <v xml:space="preserve">  </v>
          </cell>
          <cell r="BC45" t="str">
            <v xml:space="preserve">  </v>
          </cell>
          <cell r="BD45" t="str">
            <v xml:space="preserve">  </v>
          </cell>
          <cell r="BE45" t="str">
            <v xml:space="preserve">  </v>
          </cell>
          <cell r="BF45" t="str">
            <v xml:space="preserve">  </v>
          </cell>
          <cell r="BG45" t="str">
            <v xml:space="preserve">  </v>
          </cell>
          <cell r="BH45" t="str">
            <v xml:space="preserve">  </v>
          </cell>
          <cell r="BI45" t="str">
            <v xml:space="preserve">  </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cell r="AA46" t="str">
            <v xml:space="preserve">  </v>
          </cell>
          <cell r="AB46" t="str">
            <v xml:space="preserve">  </v>
          </cell>
          <cell r="AC46" t="str">
            <v xml:space="preserve">  </v>
          </cell>
          <cell r="AD46" t="str">
            <v xml:space="preserve">  </v>
          </cell>
          <cell r="AE46" t="str">
            <v xml:space="preserve">  </v>
          </cell>
          <cell r="AF46" t="str">
            <v xml:space="preserve">  </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B46" t="str">
            <v xml:space="preserve">  </v>
          </cell>
          <cell r="BC46" t="str">
            <v xml:space="preserve">  </v>
          </cell>
          <cell r="BD46" t="str">
            <v xml:space="preserve">  </v>
          </cell>
          <cell r="BE46" t="str">
            <v xml:space="preserve">  </v>
          </cell>
          <cell r="BF46" t="str">
            <v xml:space="preserve">  </v>
          </cell>
          <cell r="BG46" t="str">
            <v xml:space="preserve">  </v>
          </cell>
          <cell r="BH46" t="str">
            <v xml:space="preserve">  </v>
          </cell>
          <cell r="BI46" t="str">
            <v xml:space="preserve">  </v>
          </cell>
        </row>
      </sheetData>
      <sheetData sheetId="6" refreshError="1">
        <row r="3">
          <cell r="B3">
            <v>13</v>
          </cell>
          <cell r="C3">
            <v>14.1</v>
          </cell>
          <cell r="D3">
            <v>15.5</v>
          </cell>
          <cell r="E3">
            <v>14.6</v>
          </cell>
          <cell r="F3">
            <v>14</v>
          </cell>
          <cell r="G3">
            <v>14.9</v>
          </cell>
          <cell r="H3">
            <v>14.7</v>
          </cell>
          <cell r="I3">
            <v>15.3</v>
          </cell>
          <cell r="J3">
            <v>15.6</v>
          </cell>
          <cell r="K3">
            <v>14.6</v>
          </cell>
          <cell r="L3">
            <v>13.5</v>
          </cell>
          <cell r="M3">
            <v>13</v>
          </cell>
          <cell r="N3">
            <v>12.7</v>
          </cell>
          <cell r="O3">
            <v>12.8</v>
          </cell>
          <cell r="P3">
            <v>12.730024999999999</v>
          </cell>
          <cell r="Q3">
            <v>13.2</v>
          </cell>
          <cell r="R3">
            <v>13.327999999999999</v>
          </cell>
          <cell r="S3">
            <v>13.51125</v>
          </cell>
          <cell r="T3">
            <v>13.587249999999999</v>
          </cell>
          <cell r="U3">
            <v>13.735499999999998</v>
          </cell>
          <cell r="V3">
            <v>14.08175</v>
          </cell>
          <cell r="W3">
            <v>14.2835</v>
          </cell>
          <cell r="X3">
            <v>14.28675</v>
          </cell>
          <cell r="Y3">
            <v>14.36975</v>
          </cell>
          <cell r="Z3">
            <v>14.66375</v>
          </cell>
          <cell r="AA3">
            <v>14.966999999999999</v>
          </cell>
          <cell r="AB3">
            <v>15.1045</v>
          </cell>
          <cell r="AC3">
            <v>15.41825</v>
          </cell>
          <cell r="AD3">
            <v>15.326750000000001</v>
          </cell>
          <cell r="AE3">
            <v>15.188499999999999</v>
          </cell>
        </row>
        <row r="4">
          <cell r="B4">
            <v>5</v>
          </cell>
          <cell r="C4">
            <v>5.3</v>
          </cell>
          <cell r="D4">
            <v>6.4</v>
          </cell>
          <cell r="E4">
            <v>6.3</v>
          </cell>
          <cell r="F4">
            <v>6.1</v>
          </cell>
          <cell r="G4">
            <v>6.3</v>
          </cell>
          <cell r="H4">
            <v>6.6</v>
          </cell>
          <cell r="I4">
            <v>6.8</v>
          </cell>
          <cell r="J4">
            <v>6.8</v>
          </cell>
          <cell r="K4">
            <v>6.3</v>
          </cell>
          <cell r="L4">
            <v>6</v>
          </cell>
          <cell r="M4">
            <v>5.7</v>
          </cell>
          <cell r="N4">
            <v>5.7</v>
          </cell>
          <cell r="O4">
            <v>5.9</v>
          </cell>
          <cell r="P4">
            <v>5.7</v>
          </cell>
        </row>
        <row r="14">
          <cell r="B14">
            <v>49.3</v>
          </cell>
          <cell r="C14">
            <v>53.1</v>
          </cell>
          <cell r="D14">
            <v>57.3</v>
          </cell>
          <cell r="E14">
            <v>56.5</v>
          </cell>
          <cell r="F14">
            <v>56.2</v>
          </cell>
          <cell r="G14">
            <v>59.5</v>
          </cell>
          <cell r="H14">
            <v>62</v>
          </cell>
          <cell r="I14">
            <v>64.3</v>
          </cell>
          <cell r="J14">
            <v>65.400000000000006</v>
          </cell>
          <cell r="K14">
            <v>62.7</v>
          </cell>
          <cell r="L14">
            <v>60.9</v>
          </cell>
          <cell r="M14">
            <v>59.5</v>
          </cell>
          <cell r="N14">
            <v>59.1</v>
          </cell>
          <cell r="O14">
            <v>60</v>
          </cell>
          <cell r="P14">
            <v>60.159975000000003</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4.0824999999999996</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0.64950000000000008</v>
          </cell>
        </row>
        <row r="18">
          <cell r="B18">
            <v>13.5</v>
          </cell>
          <cell r="C18">
            <v>13.8</v>
          </cell>
          <cell r="D18">
            <v>14.5</v>
          </cell>
          <cell r="E18">
            <v>14</v>
          </cell>
          <cell r="F18">
            <v>13.7</v>
          </cell>
          <cell r="G18">
            <v>13.7</v>
          </cell>
          <cell r="H18">
            <v>14.7</v>
          </cell>
          <cell r="I18">
            <v>15.7</v>
          </cell>
          <cell r="J18">
            <v>16.5</v>
          </cell>
          <cell r="K18">
            <v>17.2</v>
          </cell>
          <cell r="L18">
            <v>17.8</v>
          </cell>
          <cell r="M18">
            <v>18.5</v>
          </cell>
          <cell r="N18">
            <v>19</v>
          </cell>
          <cell r="O18">
            <v>19.8</v>
          </cell>
          <cell r="P18">
            <v>20.090249999999997</v>
          </cell>
          <cell r="Q18">
            <v>19.722249999999999</v>
          </cell>
          <cell r="R18">
            <v>19.780749999999998</v>
          </cell>
          <cell r="S18">
            <v>19.634499999999999</v>
          </cell>
          <cell r="T18">
            <v>18.891750000000002</v>
          </cell>
          <cell r="U18">
            <v>18.97925</v>
          </cell>
          <cell r="V18">
            <v>19.534749999999999</v>
          </cell>
          <cell r="W18">
            <v>19.763999999999999</v>
          </cell>
          <cell r="X18">
            <v>19.955749999999998</v>
          </cell>
          <cell r="Y18">
            <v>20.847999999999999</v>
          </cell>
          <cell r="Z18">
            <v>21.1005</v>
          </cell>
          <cell r="AA18">
            <v>21.731249999999999</v>
          </cell>
          <cell r="AB18">
            <v>22.081499999999998</v>
          </cell>
          <cell r="AC18">
            <v>21.904</v>
          </cell>
          <cell r="AD18">
            <v>21.453250000000001</v>
          </cell>
          <cell r="AE18">
            <v>21.935000000000002</v>
          </cell>
        </row>
        <row r="19">
          <cell r="B19">
            <v>7.6</v>
          </cell>
          <cell r="C19">
            <v>8</v>
          </cell>
          <cell r="D19">
            <v>8.6</v>
          </cell>
          <cell r="E19">
            <v>9.1999999999999993</v>
          </cell>
          <cell r="F19">
            <v>9.9</v>
          </cell>
          <cell r="G19">
            <v>10.4</v>
          </cell>
          <cell r="H19">
            <v>10.9</v>
          </cell>
          <cell r="I19">
            <v>11.4</v>
          </cell>
          <cell r="J19">
            <v>11.7</v>
          </cell>
          <cell r="K19">
            <v>12.1</v>
          </cell>
          <cell r="L19">
            <v>12.3</v>
          </cell>
          <cell r="M19">
            <v>12.3</v>
          </cell>
          <cell r="N19">
            <v>12.4</v>
          </cell>
          <cell r="O19">
            <v>12.3</v>
          </cell>
          <cell r="P19">
            <v>11.9465</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0.378</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1.3699999999999999</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0.72125000000000006</v>
          </cell>
          <cell r="Q24">
            <v>0.78925000000000001</v>
          </cell>
          <cell r="R24">
            <v>0.88224999999999998</v>
          </cell>
          <cell r="S24">
            <v>1.1147499999999999</v>
          </cell>
          <cell r="T24">
            <v>1.2165000000000001</v>
          </cell>
          <cell r="U24">
            <v>1.32775</v>
          </cell>
          <cell r="V24">
            <v>1.4427499999999998</v>
          </cell>
          <cell r="W24">
            <v>1.5189999999999999</v>
          </cell>
          <cell r="X24">
            <v>1.6379999999999999</v>
          </cell>
          <cell r="Y24">
            <v>1.93225</v>
          </cell>
          <cell r="Z24">
            <v>2.0022500000000001</v>
          </cell>
          <cell r="AA24">
            <v>2.0354999999999999</v>
          </cell>
          <cell r="AB24">
            <v>2.0405000000000002</v>
          </cell>
          <cell r="AC24">
            <v>2.0327500000000001</v>
          </cell>
          <cell r="AD24">
            <v>2.0637499999999998</v>
          </cell>
          <cell r="AE24">
            <v>2.1355</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1.8552500000000001</v>
          </cell>
          <cell r="Q25">
            <v>1.6485000000000001</v>
          </cell>
          <cell r="R25">
            <v>1.81375</v>
          </cell>
          <cell r="S25">
            <v>1.88375</v>
          </cell>
          <cell r="T25">
            <v>1.9172500000000001</v>
          </cell>
          <cell r="U25">
            <v>1.948</v>
          </cell>
          <cell r="V25">
            <v>1.968</v>
          </cell>
          <cell r="W25">
            <v>2.0314999999999999</v>
          </cell>
          <cell r="X25">
            <v>2.0489999999999999</v>
          </cell>
          <cell r="Y25">
            <v>2.05775</v>
          </cell>
          <cell r="Z25">
            <v>2.5720000000000001</v>
          </cell>
          <cell r="AA25">
            <v>2.6557499999999998</v>
          </cell>
          <cell r="AB25">
            <v>2.7214999999999998</v>
          </cell>
          <cell r="AC25">
            <v>2.7454999999999998</v>
          </cell>
          <cell r="AD25">
            <v>2.7712500000000002</v>
          </cell>
          <cell r="AE25">
            <v>2.8320000000000003</v>
          </cell>
        </row>
        <row r="34">
          <cell r="B34">
            <v>2.8319988250732422</v>
          </cell>
          <cell r="P34">
            <v>16.077500000000001</v>
          </cell>
          <cell r="Q34">
            <v>16.558</v>
          </cell>
          <cell r="R34">
            <v>16.93675</v>
          </cell>
          <cell r="S34">
            <v>17.520000000000003</v>
          </cell>
          <cell r="T34">
            <v>17.547999999999998</v>
          </cell>
          <cell r="U34">
            <v>17.201250000000002</v>
          </cell>
          <cell r="V34">
            <v>16.957000000000001</v>
          </cell>
          <cell r="W34">
            <v>17.25</v>
          </cell>
          <cell r="X34">
            <v>17.473749999999999</v>
          </cell>
          <cell r="Y34">
            <v>17.97475</v>
          </cell>
          <cell r="Z34">
            <v>17.977500000000003</v>
          </cell>
          <cell r="AA34">
            <v>18.564249999999998</v>
          </cell>
          <cell r="AB34">
            <v>18.8995</v>
          </cell>
          <cell r="AC34">
            <v>19.195</v>
          </cell>
          <cell r="AD34">
            <v>19.814499999999999</v>
          </cell>
          <cell r="AE34">
            <v>19.997249999999998</v>
          </cell>
        </row>
      </sheetData>
      <sheetData sheetId="7" refreshError="1"/>
      <sheetData sheetId="8" refreshError="1"/>
      <sheetData sheetId="9" refreshError="1">
        <row r="5">
          <cell r="B5">
            <v>1.1602366469460876</v>
          </cell>
          <cell r="D5">
            <v>1.1289400756134016</v>
          </cell>
          <cell r="E5">
            <v>2.7537319656408972</v>
          </cell>
          <cell r="F5">
            <v>1.5421728021587569</v>
          </cell>
        </row>
        <row r="6">
          <cell r="B6">
            <v>1.0074993750520789</v>
          </cell>
          <cell r="D6">
            <v>0.93365745895359076</v>
          </cell>
          <cell r="E6">
            <v>1.9745642565257278</v>
          </cell>
          <cell r="F6">
            <v>1.3940144360800135</v>
          </cell>
        </row>
        <row r="7">
          <cell r="B7">
            <v>0.84667944337971834</v>
          </cell>
          <cell r="D7">
            <v>0.8300380914137383</v>
          </cell>
          <cell r="E7">
            <v>1.7100325243932952</v>
          </cell>
          <cell r="F7">
            <v>1.1659546858522831</v>
          </cell>
        </row>
        <row r="8">
          <cell r="B8">
            <v>0.85284559620031652</v>
          </cell>
          <cell r="D8">
            <v>0.91827687691997595</v>
          </cell>
          <cell r="E8">
            <v>1.8389625552497708</v>
          </cell>
          <cell r="F8">
            <v>1.2771010727105487</v>
          </cell>
        </row>
        <row r="9">
          <cell r="B9">
            <v>0.85684526289475871</v>
          </cell>
          <cell r="D9">
            <v>0.87592197372464331</v>
          </cell>
          <cell r="E9">
            <v>1.9983320823951296</v>
          </cell>
          <cell r="F9">
            <v>1.3000516736714225</v>
          </cell>
        </row>
        <row r="10">
          <cell r="B10">
            <v>0.74235480376635277</v>
          </cell>
          <cell r="D10">
            <v>0.81108208033518392</v>
          </cell>
          <cell r="E10">
            <v>1.8543073972145776</v>
          </cell>
          <cell r="F10">
            <v>1.0947271472299294</v>
          </cell>
        </row>
        <row r="11">
          <cell r="B11">
            <v>0.86059495042079814</v>
          </cell>
          <cell r="D11">
            <v>0.81515399118991017</v>
          </cell>
          <cell r="E11">
            <v>2.1504461679593025</v>
          </cell>
          <cell r="F11">
            <v>1.0897003410068835</v>
          </cell>
        </row>
        <row r="12">
          <cell r="B12">
            <v>1.0610782434797099</v>
          </cell>
          <cell r="D12">
            <v>0.94779294095924127</v>
          </cell>
          <cell r="E12">
            <v>1.5836877658243682</v>
          </cell>
          <cell r="F12">
            <v>1.0794269372220979</v>
          </cell>
        </row>
        <row r="13">
          <cell r="B13">
            <v>1.167486042829764</v>
          </cell>
          <cell r="D13">
            <v>1.3909280900136185</v>
          </cell>
          <cell r="E13">
            <v>1.6431490284379953</v>
          </cell>
          <cell r="F13">
            <v>1.3686397990783841</v>
          </cell>
        </row>
        <row r="14">
          <cell r="B14">
            <v>1.2069827514373801</v>
          </cell>
          <cell r="D14">
            <v>1.3036094097688609</v>
          </cell>
          <cell r="E14">
            <v>1.4058877491451924</v>
          </cell>
          <cell r="F14">
            <v>1.3098597119679518</v>
          </cell>
        </row>
        <row r="15">
          <cell r="B15">
            <v>1.3256395300391632</v>
          </cell>
          <cell r="D15">
            <v>1.1859751414629578</v>
          </cell>
          <cell r="E15">
            <v>1.2311733800350262</v>
          </cell>
          <cell r="F15">
            <v>1.2005160389509311</v>
          </cell>
        </row>
        <row r="16">
          <cell r="B16">
            <v>1.163653028914257</v>
          </cell>
          <cell r="D16">
            <v>1.0306618992671825</v>
          </cell>
          <cell r="E16">
            <v>1.0909849053456759</v>
          </cell>
          <cell r="F16">
            <v>1.1160262938327672</v>
          </cell>
        </row>
        <row r="17">
          <cell r="B17">
            <v>1.1447379385051246</v>
          </cell>
          <cell r="D17">
            <v>0.9888613822128689</v>
          </cell>
          <cell r="E17">
            <v>0.96180468684846976</v>
          </cell>
          <cell r="F17">
            <v>1.1122709345357045</v>
          </cell>
        </row>
        <row r="18">
          <cell r="B18">
            <v>0.99350054162153145</v>
          </cell>
          <cell r="D18">
            <v>0.87388768839223097</v>
          </cell>
          <cell r="E18">
            <v>1.0564590109248604</v>
          </cell>
          <cell r="F18">
            <v>1.0850130268130194</v>
          </cell>
        </row>
        <row r="19">
          <cell r="B19">
            <v>1.1985667861011584</v>
          </cell>
          <cell r="D19">
            <v>1.0263757114029575</v>
          </cell>
          <cell r="E19">
            <v>1.7899257776665833</v>
          </cell>
          <cell r="F19">
            <v>1.2844133539722369</v>
          </cell>
        </row>
        <row r="20">
          <cell r="B20">
            <v>1.4120489959170071</v>
          </cell>
          <cell r="D20">
            <v>1.2237549712527429</v>
          </cell>
          <cell r="E20">
            <v>1.8265365690934867</v>
          </cell>
          <cell r="F20">
            <v>1.3881190891577837</v>
          </cell>
        </row>
        <row r="21">
          <cell r="B21">
            <v>1.1825681193233895</v>
          </cell>
          <cell r="D21">
            <v>1.078360379944717</v>
          </cell>
          <cell r="E21">
            <v>1.5035443249103495</v>
          </cell>
          <cell r="F21">
            <v>1.4325130680970444</v>
          </cell>
        </row>
        <row r="22">
          <cell r="B22">
            <v>1.1290725772852261</v>
          </cell>
          <cell r="D22">
            <v>1.0971948562435692</v>
          </cell>
          <cell r="E22">
            <v>1.8334584271536987</v>
          </cell>
          <cell r="F22">
            <v>1.3869521852705531</v>
          </cell>
        </row>
        <row r="23">
          <cell r="B23">
            <v>0.97008582618115147</v>
          </cell>
          <cell r="D23">
            <v>0.92907443113240629</v>
          </cell>
          <cell r="E23">
            <v>1.5771828871653744</v>
          </cell>
          <cell r="F23">
            <v>1.158742650516098</v>
          </cell>
        </row>
        <row r="24">
          <cell r="B24">
            <v>0.94467127739355039</v>
          </cell>
          <cell r="D24">
            <v>0.89061120467277999</v>
          </cell>
          <cell r="E24">
            <v>1.2059878242014843</v>
          </cell>
          <cell r="F24">
            <v>1.0006762444865718</v>
          </cell>
        </row>
        <row r="25">
          <cell r="B25">
            <v>0.99999999999999989</v>
          </cell>
          <cell r="D25">
            <v>1</v>
          </cell>
          <cell r="E25">
            <v>1.0000000000000002</v>
          </cell>
          <cell r="F25">
            <v>1</v>
          </cell>
        </row>
        <row r="26">
          <cell r="B26">
            <v>0.85792850595783687</v>
          </cell>
          <cell r="D26">
            <v>0.91352474996959931</v>
          </cell>
          <cell r="E26">
            <v>0.86956884329914097</v>
          </cell>
          <cell r="F26">
            <v>0.92320764439332925</v>
          </cell>
        </row>
        <row r="27">
          <cell r="B27">
            <v>0.852595617031914</v>
          </cell>
          <cell r="D27">
            <v>0.8946516176382272</v>
          </cell>
          <cell r="E27">
            <v>0.9838211992327579</v>
          </cell>
          <cell r="F27">
            <v>0.993510229408892</v>
          </cell>
        </row>
        <row r="28">
          <cell r="B28">
            <v>1.0380801599866678</v>
          </cell>
          <cell r="D28">
            <v>1.0184655740755799</v>
          </cell>
          <cell r="E28">
            <v>1.0266032857976817</v>
          </cell>
          <cell r="F28">
            <v>1.1124931372909013</v>
          </cell>
        </row>
        <row r="29">
          <cell r="B29">
            <v>1.1390717440213316</v>
          </cell>
          <cell r="D29">
            <v>1.3988571527959719</v>
          </cell>
          <cell r="E29">
            <v>1.0955716787590692</v>
          </cell>
          <cell r="F29">
            <v>1.2827647793841461</v>
          </cell>
        </row>
        <row r="30">
          <cell r="B30">
            <v>1.1544037996833596</v>
          </cell>
          <cell r="D30">
            <v>1.7236663612407734</v>
          </cell>
          <cell r="E30">
            <v>1.3827870903177386</v>
          </cell>
          <cell r="F30">
            <v>1.271106870273605</v>
          </cell>
        </row>
        <row r="31">
          <cell r="B31">
            <v>1.2908090992417298</v>
          </cell>
          <cell r="D31">
            <v>2.4796044936786044</v>
          </cell>
          <cell r="E31">
            <v>1.5589191893920442</v>
          </cell>
          <cell r="F31">
            <v>1.4810342276959716</v>
          </cell>
        </row>
        <row r="32">
          <cell r="B32">
            <v>1.5620364969585867</v>
          </cell>
          <cell r="D32">
            <v>2.8003704270927265</v>
          </cell>
          <cell r="E32">
            <v>1.6427320490367776</v>
          </cell>
          <cell r="F32">
            <v>1.8623634003366596</v>
          </cell>
        </row>
      </sheetData>
      <sheetData sheetId="10" refreshError="1"/>
      <sheetData sheetId="11" refreshError="1">
        <row r="5">
          <cell r="G5">
            <v>33.73416666666666</v>
          </cell>
          <cell r="H5">
            <v>32.887500000000003</v>
          </cell>
        </row>
        <row r="6">
          <cell r="G6">
            <v>34.050833333333337</v>
          </cell>
          <cell r="H6">
            <v>36.336666666666666</v>
          </cell>
        </row>
        <row r="7">
          <cell r="G7">
            <v>31.589166666666671</v>
          </cell>
          <cell r="H7">
            <v>33.892500000000005</v>
          </cell>
        </row>
        <row r="8">
          <cell r="G8">
            <v>28.287499999999998</v>
          </cell>
          <cell r="H8">
            <v>29.95333333333333</v>
          </cell>
        </row>
        <row r="9">
          <cell r="G9">
            <v>27.676666666666666</v>
          </cell>
          <cell r="H9">
            <v>28.990833333333331</v>
          </cell>
        </row>
        <row r="10">
          <cell r="G10">
            <v>30.12833333333333</v>
          </cell>
          <cell r="H10">
            <v>27.547499999999999</v>
          </cell>
        </row>
        <row r="11">
          <cell r="G11">
            <v>17.865833333333335</v>
          </cell>
          <cell r="H11">
            <v>15.000833333333334</v>
          </cell>
        </row>
        <row r="12">
          <cell r="G12">
            <v>20.128333333333334</v>
          </cell>
          <cell r="H12">
            <v>17.945833333333336</v>
          </cell>
        </row>
        <row r="13">
          <cell r="G13">
            <v>17.714865700833332</v>
          </cell>
          <cell r="H13">
            <v>14.869999999999997</v>
          </cell>
        </row>
        <row r="14">
          <cell r="G14">
            <v>21.216577983333334</v>
          </cell>
          <cell r="H14">
            <v>17.480833333333333</v>
          </cell>
        </row>
        <row r="15">
          <cell r="G15">
            <v>27.7908584125</v>
          </cell>
          <cell r="H15">
            <v>22.294166666666669</v>
          </cell>
        </row>
        <row r="16">
          <cell r="G16">
            <v>24.856841840833329</v>
          </cell>
          <cell r="H16">
            <v>19.289166666666667</v>
          </cell>
        </row>
        <row r="17">
          <cell r="G17">
            <v>22.1180171725</v>
          </cell>
          <cell r="H17">
            <v>18.448333333333334</v>
          </cell>
        </row>
        <row r="18">
          <cell r="G18">
            <v>20.131688444166663</v>
          </cell>
          <cell r="H18">
            <v>16.399999999999999</v>
          </cell>
        </row>
        <row r="19">
          <cell r="G19">
            <v>18.342624924999999</v>
          </cell>
          <cell r="H19">
            <v>15.636666666666665</v>
          </cell>
        </row>
        <row r="20">
          <cell r="G20">
            <v>19.278930265</v>
          </cell>
          <cell r="H20">
            <v>17.201666666666664</v>
          </cell>
        </row>
        <row r="21">
          <cell r="G21">
            <v>23.334937114166667</v>
          </cell>
          <cell r="H21">
            <v>20.505833333333332</v>
          </cell>
        </row>
        <row r="22">
          <cell r="G22">
            <v>21.738978106666664</v>
          </cell>
          <cell r="H22">
            <v>19.115000000000006</v>
          </cell>
        </row>
        <row r="23">
          <cell r="G23">
            <v>15.185206949166668</v>
          </cell>
          <cell r="H23">
            <v>12.584166666666667</v>
          </cell>
        </row>
        <row r="24">
          <cell r="G24">
            <v>19.249999999999996</v>
          </cell>
          <cell r="H24">
            <v>17.272499999999997</v>
          </cell>
        </row>
        <row r="25">
          <cell r="G25">
            <v>32.015833333333326</v>
          </cell>
          <cell r="H25">
            <v>27.994166666666668</v>
          </cell>
        </row>
        <row r="26">
          <cell r="G26">
            <v>28.433333333333334</v>
          </cell>
          <cell r="H26">
            <v>23.5625</v>
          </cell>
        </row>
        <row r="27">
          <cell r="H27">
            <v>24.120833333333337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C4">
            <v>1.3738170408866868</v>
          </cell>
          <cell r="D4">
            <v>1.1847075083903305</v>
          </cell>
          <cell r="E4">
            <v>2.5438187466649689</v>
          </cell>
          <cell r="F4">
            <v>1.37989322913207</v>
          </cell>
          <cell r="G4">
            <v>33.923333333333332</v>
          </cell>
          <cell r="H4">
            <v>31.631666666666671</v>
          </cell>
        </row>
        <row r="5">
          <cell r="C5">
            <v>1.6558917781849967</v>
          </cell>
          <cell r="D5">
            <v>1.0793056884648278</v>
          </cell>
          <cell r="E5">
            <v>2.4574870741745261</v>
          </cell>
          <cell r="F5">
            <v>1.3874503970969363</v>
          </cell>
          <cell r="G5">
            <v>33.544999999999995</v>
          </cell>
          <cell r="H5">
            <v>34.143333333333338</v>
          </cell>
        </row>
        <row r="6">
          <cell r="C6">
            <v>1.6156994980331543</v>
          </cell>
          <cell r="D6">
            <v>0.98511303296728581</v>
          </cell>
          <cell r="E6">
            <v>1.9981498548933123</v>
          </cell>
          <cell r="F6">
            <v>1.2378369745015001</v>
          </cell>
          <cell r="G6">
            <v>34.321666666666665</v>
          </cell>
          <cell r="H6">
            <v>37.228333333333339</v>
          </cell>
        </row>
        <row r="7">
          <cell r="C7">
            <v>1.4372100452606071</v>
          </cell>
          <cell r="D7">
            <v>0.92725570575771676</v>
          </cell>
          <cell r="E7">
            <v>1.6723741034853548</v>
          </cell>
          <cell r="F7">
            <v>1.0853167207022942</v>
          </cell>
          <cell r="G7">
            <v>33.779999999999994</v>
          </cell>
          <cell r="H7">
            <v>35.445</v>
          </cell>
        </row>
        <row r="8">
          <cell r="C8">
            <v>1.3061739991340005</v>
          </cell>
          <cell r="D8">
            <v>0.89797979487692714</v>
          </cell>
          <cell r="E8">
            <v>1.6943414501750349</v>
          </cell>
          <cell r="F8">
            <v>1.0465980611684258</v>
          </cell>
          <cell r="G8">
            <v>31.538333333333338</v>
          </cell>
          <cell r="H8">
            <v>34.169999999999995</v>
          </cell>
        </row>
        <row r="9">
          <cell r="C9">
            <v>1.14710062902403</v>
          </cell>
          <cell r="D9">
            <v>0.84601897767142786</v>
          </cell>
          <cell r="E9">
            <v>1.5785735331204203</v>
          </cell>
          <cell r="F9">
            <v>0.96136709608927884</v>
          </cell>
          <cell r="G9">
            <v>31.64</v>
          </cell>
          <cell r="H9">
            <v>33.615000000000002</v>
          </cell>
        </row>
        <row r="10">
          <cell r="C10">
            <v>1.257284283721799</v>
          </cell>
          <cell r="D10">
            <v>0.91611312524769783</v>
          </cell>
          <cell r="E10">
            <v>1.6640265117432762</v>
          </cell>
          <cell r="F10">
            <v>1.011582542166346</v>
          </cell>
          <cell r="G10">
            <v>28.08666666666667</v>
          </cell>
          <cell r="H10">
            <v>30.555000000000003</v>
          </cell>
        </row>
        <row r="11">
          <cell r="C11">
            <v>1.5559784993880017</v>
          </cell>
          <cell r="D11">
            <v>0.97009452585422207</v>
          </cell>
          <cell r="E11">
            <v>1.8134044692331017</v>
          </cell>
          <cell r="F11">
            <v>1.0948258026728026</v>
          </cell>
          <cell r="G11">
            <v>28.488333333333333</v>
          </cell>
          <cell r="H11">
            <v>29.351666666666663</v>
          </cell>
        </row>
        <row r="12">
          <cell r="C12">
            <v>1.6080315268061398</v>
          </cell>
          <cell r="D12">
            <v>0.93443956178358312</v>
          </cell>
          <cell r="E12">
            <v>1.9241198965490902</v>
          </cell>
          <cell r="F12">
            <v>1.1150637761609887</v>
          </cell>
          <cell r="G12">
            <v>28.428333333333338</v>
          </cell>
          <cell r="H12">
            <v>29.286666666666665</v>
          </cell>
        </row>
        <row r="13">
          <cell r="C13">
            <v>1.3815937799687978</v>
          </cell>
          <cell r="D13">
            <v>0.83801554136386447</v>
          </cell>
          <cell r="E13">
            <v>1.8224110813758703</v>
          </cell>
          <cell r="F13">
            <v>1.0142071545035092</v>
          </cell>
          <cell r="G13">
            <v>26.925000000000001</v>
          </cell>
          <cell r="H13">
            <v>28.694999999999997</v>
          </cell>
        </row>
        <row r="14">
          <cell r="C14">
            <v>1.2786609441767256</v>
          </cell>
          <cell r="D14">
            <v>0.84694142063119759</v>
          </cell>
          <cell r="E14">
            <v>1.7029087153840099</v>
          </cell>
          <cell r="F14">
            <v>0.95535400546334026</v>
          </cell>
          <cell r="G14">
            <v>29.873333333333331</v>
          </cell>
          <cell r="H14">
            <v>27.855</v>
          </cell>
        </row>
        <row r="15">
          <cell r="C15">
            <v>1.1032483490217264</v>
          </cell>
          <cell r="D15">
            <v>0.81390427560998624</v>
          </cell>
          <cell r="E15">
            <v>1.7696894493206379</v>
          </cell>
          <cell r="F15">
            <v>0.9519126439829414</v>
          </cell>
          <cell r="G15">
            <v>30.383333333333329</v>
          </cell>
          <cell r="H15">
            <v>27.24</v>
          </cell>
        </row>
        <row r="16">
          <cell r="C16">
            <v>1.0735168628385121</v>
          </cell>
          <cell r="D16">
            <v>0.83383250238411666</v>
          </cell>
          <cell r="E16">
            <v>2.146209771581757</v>
          </cell>
          <cell r="F16">
            <v>1.0407457457464393</v>
          </cell>
          <cell r="G16">
            <v>19.931666666666665</v>
          </cell>
          <cell r="H16">
            <v>17.489999999999998</v>
          </cell>
        </row>
        <row r="17">
          <cell r="C17">
            <v>0.90781738424303049</v>
          </cell>
          <cell r="D17">
            <v>0.81496557907090816</v>
          </cell>
          <cell r="E17">
            <v>1.8788671623683486</v>
          </cell>
          <cell r="F17">
            <v>0.99343863100088614</v>
          </cell>
          <cell r="G17">
            <v>15.799999999999999</v>
          </cell>
          <cell r="H17">
            <v>12.511666666666665</v>
          </cell>
        </row>
        <row r="18">
          <cell r="C18">
            <v>0.94093370396696707</v>
          </cell>
          <cell r="D18">
            <v>0.86010518190247309</v>
          </cell>
          <cell r="E18">
            <v>1.5379339417445117</v>
          </cell>
          <cell r="F18">
            <v>1.0128677898748819</v>
          </cell>
          <cell r="G18">
            <v>20.083333333333332</v>
          </cell>
          <cell r="H18">
            <v>17.578333333333337</v>
          </cell>
        </row>
        <row r="19">
          <cell r="C19">
            <v>0.98825734260775544</v>
          </cell>
          <cell r="D19">
            <v>1.0354052982349928</v>
          </cell>
          <cell r="E19">
            <v>1.5144288807865538</v>
          </cell>
          <cell r="F19">
            <v>1.1177370231036214</v>
          </cell>
          <cell r="G19">
            <v>20.173333333333332</v>
          </cell>
          <cell r="H19">
            <v>18.313333333333333</v>
          </cell>
        </row>
        <row r="20">
          <cell r="C20">
            <v>1.2187929039332579</v>
          </cell>
          <cell r="D20">
            <v>1.3463093111365418</v>
          </cell>
          <cell r="E20">
            <v>1.598783492074926</v>
          </cell>
          <cell r="F20">
            <v>1.2864062251723247</v>
          </cell>
          <cell r="G20">
            <v>18.277938263333336</v>
          </cell>
          <cell r="H20">
            <v>15.968333333333334</v>
          </cell>
        </row>
        <row r="21">
          <cell r="C21">
            <v>1.4799529800160898</v>
          </cell>
          <cell r="D21">
            <v>1.3876760527001262</v>
          </cell>
          <cell r="E21">
            <v>1.5607799823017789</v>
          </cell>
          <cell r="F21">
            <v>1.312123738570915</v>
          </cell>
          <cell r="G21">
            <v>17.151793138333332</v>
          </cell>
          <cell r="H21">
            <v>13.771666666666667</v>
          </cell>
        </row>
        <row r="22">
          <cell r="C22">
            <v>1.3948130144812489</v>
          </cell>
          <cell r="D22">
            <v>1.4012388730250394</v>
          </cell>
          <cell r="E22">
            <v>1.618773777562535</v>
          </cell>
          <cell r="F22">
            <v>1.3163876914579822</v>
          </cell>
          <cell r="G22">
            <v>20.818790996666667</v>
          </cell>
          <cell r="H22">
            <v>17.278333333333332</v>
          </cell>
        </row>
        <row r="23">
          <cell r="C23">
            <v>1.2251993070228462</v>
          </cell>
          <cell r="D23">
            <v>1.2064423475861825</v>
          </cell>
          <cell r="E23">
            <v>1.288165209882848</v>
          </cell>
          <cell r="F23">
            <v>1.2215371553185614</v>
          </cell>
          <cell r="G23">
            <v>21.61436497</v>
          </cell>
          <cell r="H23">
            <v>17.683333333333334</v>
          </cell>
        </row>
        <row r="24">
          <cell r="C24">
            <v>1.2107013014891779</v>
          </cell>
          <cell r="D24">
            <v>1.1597279564498426</v>
          </cell>
          <cell r="E24">
            <v>1.3404474950042866</v>
          </cell>
          <cell r="F24">
            <v>1.2365061835181177</v>
          </cell>
          <cell r="G24">
            <v>21.647746856666668</v>
          </cell>
          <cell r="H24">
            <v>17.625</v>
          </cell>
        </row>
        <row r="25">
          <cell r="C25">
            <v>1.1149689107021119</v>
          </cell>
          <cell r="D25">
            <v>1.2319596412998555</v>
          </cell>
          <cell r="E25">
            <v>1.295634107757339</v>
          </cell>
          <cell r="F25">
            <v>1.2527735073980759</v>
          </cell>
          <cell r="G25">
            <v>33.933969968333336</v>
          </cell>
          <cell r="H25">
            <v>26.963333333333335</v>
          </cell>
        </row>
        <row r="26">
          <cell r="C26">
            <v>1.104456209531423</v>
          </cell>
          <cell r="D26">
            <v>1.1023568703536346</v>
          </cell>
          <cell r="E26">
            <v>1.2156729658069028</v>
          </cell>
          <cell r="F26">
            <v>1.1476701675488374</v>
          </cell>
          <cell r="G26">
            <v>25.561023023333334</v>
          </cell>
          <cell r="H26">
            <v>19.46</v>
          </cell>
        </row>
        <row r="27">
          <cell r="C27">
            <v>1.150274350754128</v>
          </cell>
          <cell r="D27">
            <v>1.0244262547340848</v>
          </cell>
          <cell r="E27">
            <v>1.1959023537861908</v>
          </cell>
          <cell r="F27">
            <v>1.0711479701737725</v>
          </cell>
          <cell r="G27">
            <v>24.152660658333335</v>
          </cell>
          <cell r="H27">
            <v>19.118333333333336</v>
          </cell>
        </row>
        <row r="28">
          <cell r="C28">
            <v>1.2435563083469339</v>
          </cell>
          <cell r="D28">
            <v>1.0241911522681846</v>
          </cell>
          <cell r="E28">
            <v>1.1100100282295413</v>
          </cell>
          <cell r="F28">
            <v>1.0851645931469096</v>
          </cell>
          <cell r="G28">
            <v>21.784586869999998</v>
          </cell>
          <cell r="H28">
            <v>17.756666666666668</v>
          </cell>
        </row>
        <row r="29">
          <cell r="C29">
            <v>1.1267500831622148</v>
          </cell>
          <cell r="D29">
            <v>1.0210743342727902</v>
          </cell>
          <cell r="E29">
            <v>1.0748622735260527</v>
          </cell>
          <cell r="F29">
            <v>1.0996291425199098</v>
          </cell>
          <cell r="G29">
            <v>22.451447474999998</v>
          </cell>
          <cell r="H29">
            <v>19.139999999999997</v>
          </cell>
        </row>
        <row r="30">
          <cell r="C30">
            <v>1.1479554702774941</v>
          </cell>
          <cell r="D30">
            <v>0.90958867973417423</v>
          </cell>
          <cell r="E30">
            <v>1.0561900288398247</v>
          </cell>
          <cell r="F30">
            <v>1.032759192238178</v>
          </cell>
          <cell r="G30">
            <v>21.168158323333333</v>
          </cell>
          <cell r="H30">
            <v>17.471666666666664</v>
          </cell>
        </row>
        <row r="31">
          <cell r="C31">
            <v>1.2488896195225345</v>
          </cell>
          <cell r="D31">
            <v>0.87936952509484245</v>
          </cell>
          <cell r="E31">
            <v>1.1647087214868448</v>
          </cell>
          <cell r="F31">
            <v>1.0317464928450581</v>
          </cell>
          <cell r="G31">
            <v>19.095218565</v>
          </cell>
          <cell r="H31">
            <v>15.328333333333333</v>
          </cell>
        </row>
        <row r="32">
          <cell r="C32">
            <v>1.3679022307719004</v>
          </cell>
          <cell r="D32">
            <v>0.94003965849045212</v>
          </cell>
          <cell r="E32">
            <v>1.4065692085402242</v>
          </cell>
          <cell r="F32">
            <v>1.1433225996617018</v>
          </cell>
          <cell r="G32">
            <v>17.661246239999997</v>
          </cell>
          <cell r="H32">
            <v>14.598333333333334</v>
          </cell>
        </row>
        <row r="33">
          <cell r="C33">
            <v>1.2188189361002584</v>
          </cell>
          <cell r="D33">
            <v>1.1109622571760405</v>
          </cell>
          <cell r="E33">
            <v>2.1227047106237991</v>
          </cell>
          <cell r="F33">
            <v>1.3574381099596635</v>
          </cell>
          <cell r="G33">
            <v>19.024003609999998</v>
          </cell>
          <cell r="H33">
            <v>16.675000000000001</v>
          </cell>
        </row>
        <row r="34">
          <cell r="C34">
            <v>1.2519006929246719</v>
          </cell>
          <cell r="D34">
            <v>1.2218142835399335</v>
          </cell>
          <cell r="E34">
            <v>1.9045689579952745</v>
          </cell>
          <cell r="F34">
            <v>1.4371371536630069</v>
          </cell>
          <cell r="G34">
            <v>19.436274416666667</v>
          </cell>
          <cell r="H34">
            <v>17.741666666666664</v>
          </cell>
        </row>
        <row r="35">
          <cell r="C35">
            <v>1.4807889279524529</v>
          </cell>
          <cell r="D35">
            <v>1.2060131220163086</v>
          </cell>
          <cell r="E35">
            <v>1.625363981569439</v>
          </cell>
          <cell r="F35">
            <v>1.3633464188357927</v>
          </cell>
          <cell r="G35">
            <v>19.121586113333333</v>
          </cell>
          <cell r="H35">
            <v>16.661666666666665</v>
          </cell>
        </row>
        <row r="36">
          <cell r="C36">
            <v>1.711184953548244</v>
          </cell>
          <cell r="D36">
            <v>1.1327225262869662</v>
          </cell>
          <cell r="E36">
            <v>1.5403952278690596</v>
          </cell>
          <cell r="F36">
            <v>1.2875005887515341</v>
          </cell>
          <cell r="G36">
            <v>21.653662203333329</v>
          </cell>
          <cell r="H36">
            <v>19.173333333333332</v>
          </cell>
        </row>
        <row r="37">
          <cell r="C37">
            <v>1.515662507248601</v>
          </cell>
          <cell r="D37">
            <v>1.0299181371400932</v>
          </cell>
          <cell r="E37">
            <v>1.4682678675673422</v>
          </cell>
          <cell r="F37">
            <v>1.2078402740330987</v>
          </cell>
          <cell r="G37">
            <v>25.016212025000002</v>
          </cell>
          <cell r="H37">
            <v>21.838333333333335</v>
          </cell>
        </row>
        <row r="38">
          <cell r="C38">
            <v>1.5032713394716375</v>
          </cell>
          <cell r="D38">
            <v>1.1113224935854484</v>
          </cell>
          <cell r="E38">
            <v>1.8482194979568007</v>
          </cell>
          <cell r="F38">
            <v>1.2788480777437643</v>
          </cell>
          <cell r="G38">
            <v>22.100750313333332</v>
          </cell>
          <cell r="H38">
            <v>19.83666666666667</v>
          </cell>
        </row>
        <row r="39">
          <cell r="C39">
            <v>1.3533552966827938</v>
          </cell>
          <cell r="D39">
            <v>1.0849338047729036</v>
          </cell>
          <cell r="E39">
            <v>1.8186973563505964</v>
          </cell>
          <cell r="F39">
            <v>1.2318535089209235</v>
          </cell>
          <cell r="G39">
            <v>21.377205900000003</v>
          </cell>
          <cell r="H39">
            <v>18.393333333333334</v>
          </cell>
        </row>
        <row r="40">
          <cell r="C40">
            <v>1.2400718195816087</v>
          </cell>
          <cell r="D40">
            <v>0.97387653821678521</v>
          </cell>
          <cell r="E40">
            <v>1.7064465015428238</v>
          </cell>
          <cell r="F40">
            <v>1.1191347063986739</v>
          </cell>
          <cell r="G40">
            <v>16.298848015000001</v>
          </cell>
          <cell r="H40">
            <v>13.484999999999999</v>
          </cell>
        </row>
        <row r="41">
          <cell r="C41">
            <v>1.1129713914802473</v>
          </cell>
          <cell r="D41">
            <v>0.89331498573534873</v>
          </cell>
          <cell r="E41">
            <v>1.4479192727879242</v>
          </cell>
          <cell r="F41">
            <v>1.0219253221549962</v>
          </cell>
          <cell r="G41">
            <v>14.071565883333333</v>
          </cell>
          <cell r="H41">
            <v>11.683333333333332</v>
          </cell>
        </row>
        <row r="42">
          <cell r="C42">
            <v>1.028079834726902</v>
          </cell>
          <cell r="D42">
            <v>0.83728679422608909</v>
          </cell>
          <cell r="E42">
            <v>1.2727879242765407</v>
          </cell>
          <cell r="F42">
            <v>0.96008040874407286</v>
          </cell>
          <cell r="G42">
            <v>14.676666666666668</v>
          </cell>
          <cell r="H42">
            <v>13.026666666666669</v>
          </cell>
        </row>
        <row r="43">
          <cell r="C43">
            <v>0.97109678981368708</v>
          </cell>
          <cell r="D43">
            <v>0.94680051249029218</v>
          </cell>
          <cell r="E43">
            <v>1.1391877241264283</v>
          </cell>
          <cell r="F43">
            <v>0.98517850581763378</v>
          </cell>
          <cell r="G43">
            <v>23.823333333333334</v>
          </cell>
          <cell r="H43">
            <v>21.518333333333331</v>
          </cell>
        </row>
      </sheetData>
      <sheetData sheetId="20" refreshError="1">
        <row r="3">
          <cell r="D3">
            <v>1.3313798415360683</v>
          </cell>
          <cell r="E3">
            <v>1.2982049871984351</v>
          </cell>
          <cell r="F3">
            <v>1.1928661968656322</v>
          </cell>
          <cell r="G3">
            <v>1.1769653084080891</v>
          </cell>
          <cell r="H3">
            <v>1.1670747234441692</v>
          </cell>
          <cell r="I3">
            <v>1.2148197504518281</v>
          </cell>
          <cell r="J3">
            <v>1.3419625149588175</v>
          </cell>
          <cell r="K3">
            <v>1.5045023876717718</v>
          </cell>
          <cell r="L3">
            <v>1.5952242442740625</v>
          </cell>
          <cell r="M3">
            <v>1.7556224668710232</v>
          </cell>
          <cell r="N3">
            <v>1.6112289926692782</v>
          </cell>
          <cell r="O3">
            <v>1.4133085522570779</v>
          </cell>
          <cell r="P3">
            <v>1.4860038978039556</v>
          </cell>
          <cell r="Q3">
            <v>1.5469183800572612</v>
          </cell>
          <cell r="R3">
            <v>1.3671440582485339</v>
          </cell>
          <cell r="S3">
            <v>1.3563342952019666</v>
          </cell>
          <cell r="T3">
            <v>1.2772429451938654</v>
          </cell>
          <cell r="U3">
            <v>1.2078771018171046</v>
          </cell>
          <cell r="V3">
            <v>1.1019805522067296</v>
          </cell>
          <cell r="W3">
            <v>1.1236323664169714</v>
          </cell>
          <cell r="X3">
            <v>1.0413551552595208</v>
          </cell>
          <cell r="Y3">
            <v>1.0041091043817427</v>
          </cell>
          <cell r="Z3">
            <v>0.9718560086786926</v>
          </cell>
          <cell r="AA3">
            <v>0.96575787276552061</v>
          </cell>
          <cell r="AB3">
            <v>1.0253772851877239</v>
          </cell>
          <cell r="AC3">
            <v>1.0476532537832737</v>
          </cell>
          <cell r="AD3">
            <v>0.9318079943546026</v>
          </cell>
          <cell r="AE3">
            <v>0.99516146667439997</v>
          </cell>
          <cell r="AF3">
            <v>0.96997166874028318</v>
          </cell>
          <cell r="AG3">
            <v>0.93915417473961316</v>
          </cell>
          <cell r="AH3">
            <v>1.0013781841584419</v>
          </cell>
          <cell r="AI3">
            <v>0.94369167599969705</v>
          </cell>
          <cell r="AJ3">
            <v>0.94946301308701742</v>
          </cell>
          <cell r="AK3">
            <v>0.99483931596382347</v>
          </cell>
          <cell r="AL3">
            <v>1.1780474972599759</v>
          </cell>
          <cell r="AM3">
            <v>1.1676384211129835</v>
          </cell>
          <cell r="AN3">
            <v>1.1268215854056283</v>
          </cell>
          <cell r="AO3">
            <v>1.1651500894340707</v>
          </cell>
          <cell r="AP3">
            <v>1.1238612593053519</v>
          </cell>
          <cell r="AQ3">
            <v>1.3249133224493879</v>
          </cell>
          <cell r="AR3">
            <v>1.5252781939396869</v>
          </cell>
          <cell r="AS3">
            <v>1.6057583845896819</v>
          </cell>
          <cell r="AT3">
            <v>1.2116465589812957</v>
          </cell>
          <cell r="AU3">
            <v>1.0796761663219758</v>
          </cell>
          <cell r="AV3">
            <v>1.1254598717769717</v>
          </cell>
          <cell r="AW3">
            <v>1.2163925417951378</v>
          </cell>
        </row>
        <row r="5">
          <cell r="D5">
            <v>1.1965640897339673</v>
          </cell>
          <cell r="E5">
            <v>1.5208072721207573</v>
          </cell>
          <cell r="F5">
            <v>2.3137353014761071</v>
          </cell>
          <cell r="G5">
            <v>2.1285964473355019</v>
          </cell>
          <cell r="H5">
            <v>2.0298557251271787</v>
          </cell>
          <cell r="I5">
            <v>1.9568009340338586</v>
          </cell>
          <cell r="J5">
            <v>1.7426403135685098</v>
          </cell>
          <cell r="K5">
            <v>1.5768493036443998</v>
          </cell>
          <cell r="L5">
            <v>1.5231423567675757</v>
          </cell>
          <cell r="M5">
            <v>1.5544992077391377</v>
          </cell>
          <cell r="N5">
            <v>1.498457176215495</v>
          </cell>
          <cell r="O5">
            <v>1.4380785589191898</v>
          </cell>
          <cell r="P5">
            <v>1.6372279209407055</v>
          </cell>
          <cell r="Q5">
            <v>2.0592110749728967</v>
          </cell>
          <cell r="R5">
            <v>1.8517221249270286</v>
          </cell>
          <cell r="S5">
            <v>1.7856725877741642</v>
          </cell>
          <cell r="T5">
            <v>1.7963472604453343</v>
          </cell>
          <cell r="U5">
            <v>1.6165457426403138</v>
          </cell>
          <cell r="V5">
            <v>1.4604286548244518</v>
          </cell>
          <cell r="W5">
            <v>1.435409890751397</v>
          </cell>
          <cell r="X5">
            <v>1.3390042531898925</v>
          </cell>
          <cell r="Y5">
            <v>1.206571595363189</v>
          </cell>
          <cell r="Z5">
            <v>1.1048286214660996</v>
          </cell>
          <cell r="AA5">
            <v>1.1735468267867568</v>
          </cell>
          <cell r="AB5">
            <v>1.0631306813443417</v>
          </cell>
          <cell r="AC5">
            <v>1.0154282378450505</v>
          </cell>
          <cell r="AD5">
            <v>1.0030856475690102</v>
          </cell>
          <cell r="AE5">
            <v>0.91835543324159785</v>
          </cell>
          <cell r="AF5">
            <v>0.92869652239179379</v>
          </cell>
          <cell r="AG5">
            <v>0.89133516804269874</v>
          </cell>
          <cell r="AH5">
            <v>0.81694604286548245</v>
          </cell>
          <cell r="AI5">
            <v>0.84129763989658901</v>
          </cell>
          <cell r="AJ5">
            <v>0.90668001000750564</v>
          </cell>
          <cell r="AK5">
            <v>0.93103160703861232</v>
          </cell>
          <cell r="AL5">
            <v>1.0004169794012177</v>
          </cell>
          <cell r="AM5">
            <v>1.0971562004836963</v>
          </cell>
          <cell r="AN5">
            <v>1.1418563922942206</v>
          </cell>
          <cell r="AO5">
            <v>1.0200984071386874</v>
          </cell>
          <cell r="AP5">
            <v>0.98874155616712534</v>
          </cell>
          <cell r="AQ5">
            <v>0.95571678759069301</v>
          </cell>
          <cell r="AR5">
            <v>1.0457843382536904</v>
          </cell>
          <cell r="AS5">
            <v>1.0467850888166126</v>
          </cell>
          <cell r="AT5">
            <v>1.0948211158368777</v>
          </cell>
          <cell r="AU5">
            <v>1.1948961721290969</v>
          </cell>
          <cell r="AV5">
            <v>1.3907096989408725</v>
          </cell>
          <cell r="AW5">
            <v>1.4307397214577602</v>
          </cell>
        </row>
        <row r="13">
          <cell r="D13" t="str">
            <v>1994q1</v>
          </cell>
          <cell r="E13" t="str">
            <v>1994q2</v>
          </cell>
          <cell r="F13" t="str">
            <v>1994q3</v>
          </cell>
          <cell r="G13" t="str">
            <v>1994q4</v>
          </cell>
          <cell r="H13" t="str">
            <v>1995q1</v>
          </cell>
          <cell r="I13" t="str">
            <v>1995q2</v>
          </cell>
          <cell r="J13" t="str">
            <v>1995q3</v>
          </cell>
          <cell r="K13" t="str">
            <v>1995q4</v>
          </cell>
          <cell r="L13" t="str">
            <v>1996q1</v>
          </cell>
          <cell r="M13" t="str">
            <v>1996q2</v>
          </cell>
          <cell r="N13" t="str">
            <v>1996q3</v>
          </cell>
          <cell r="O13" t="str">
            <v>1996q4</v>
          </cell>
          <cell r="P13" t="str">
            <v>1997q1</v>
          </cell>
          <cell r="Q13" t="str">
            <v>1997q2</v>
          </cell>
          <cell r="R13" t="str">
            <v>1997q3</v>
          </cell>
          <cell r="S13" t="str">
            <v>1997q4</v>
          </cell>
          <cell r="T13" t="str">
            <v>1998q1</v>
          </cell>
          <cell r="U13" t="str">
            <v>1998q2</v>
          </cell>
          <cell r="V13" t="str">
            <v>1998q3</v>
          </cell>
          <cell r="W13" t="str">
            <v>1998q4</v>
          </cell>
          <cell r="X13" t="str">
            <v>1999q1</v>
          </cell>
          <cell r="Y13" t="str">
            <v>1999q2</v>
          </cell>
          <cell r="Z13" t="str">
            <v>1999q3</v>
          </cell>
          <cell r="AA13" t="str">
            <v>1999q4</v>
          </cell>
          <cell r="AB13" t="str">
            <v>2000q1</v>
          </cell>
          <cell r="AC13" t="str">
            <v>2000q2</v>
          </cell>
          <cell r="AD13" t="str">
            <v>2000q3</v>
          </cell>
          <cell r="AE13" t="str">
            <v>2000q4</v>
          </cell>
          <cell r="AF13" t="str">
            <v>2001q1</v>
          </cell>
          <cell r="AG13" t="str">
            <v>2001q2</v>
          </cell>
          <cell r="AH13" t="str">
            <v>2001q3</v>
          </cell>
          <cell r="AI13" t="str">
            <v>2001q4</v>
          </cell>
          <cell r="AJ13" t="str">
            <v>2002q1</v>
          </cell>
          <cell r="AK13" t="str">
            <v>2002q2</v>
          </cell>
          <cell r="AL13" t="str">
            <v>2002q3</v>
          </cell>
          <cell r="AM13" t="str">
            <v>2002q4</v>
          </cell>
          <cell r="AN13" t="str">
            <v>2003q1</v>
          </cell>
          <cell r="AO13" t="str">
            <v>2003q2</v>
          </cell>
          <cell r="AP13" t="str">
            <v>2003q3</v>
          </cell>
          <cell r="AQ13" t="str">
            <v>2003q4</v>
          </cell>
        </row>
        <row r="14">
          <cell r="D14">
            <v>1.0539121739855013</v>
          </cell>
          <cell r="E14">
            <v>1.1435713690525788</v>
          </cell>
          <cell r="F14">
            <v>1.2422298141821515</v>
          </cell>
          <cell r="G14">
            <v>1.3545537871844013</v>
          </cell>
          <cell r="H14">
            <v>1.4622114823764687</v>
          </cell>
          <cell r="I14">
            <v>1.4912090659111741</v>
          </cell>
          <cell r="J14">
            <v>1.3262228147654362</v>
          </cell>
          <cell r="K14">
            <v>1.3685526206149488</v>
          </cell>
          <cell r="L14">
            <v>1.2522289809182567</v>
          </cell>
          <cell r="M14">
            <v>1.1255728689275892</v>
          </cell>
          <cell r="N14">
            <v>1.1579035080409963</v>
          </cell>
          <cell r="O14">
            <v>1.194567119406716</v>
          </cell>
          <cell r="P14">
            <v>1.1669027581034914</v>
          </cell>
          <cell r="Q14">
            <v>1.1352387301058244</v>
          </cell>
          <cell r="R14">
            <v>1.1122406466127821</v>
          </cell>
          <cell r="S14">
            <v>1.1019081743188066</v>
          </cell>
          <cell r="T14">
            <v>0.98625114573785522</v>
          </cell>
          <cell r="U14">
            <v>0.99991667361053238</v>
          </cell>
          <cell r="V14">
            <v>0.97325222898091823</v>
          </cell>
          <cell r="W14">
            <v>0.92092325639530026</v>
          </cell>
          <cell r="X14">
            <v>0.93558870094158808</v>
          </cell>
          <cell r="Y14">
            <v>0.91659028414298793</v>
          </cell>
          <cell r="Z14">
            <v>0.94292142321473194</v>
          </cell>
          <cell r="AA14">
            <v>0.98358470127489372</v>
          </cell>
          <cell r="AB14">
            <v>1.0082493125572869</v>
          </cell>
          <cell r="AC14">
            <v>1.0035830347471044</v>
          </cell>
          <cell r="AD14">
            <v>1.0009165902841428</v>
          </cell>
          <cell r="AE14">
            <v>0.98725106241146554</v>
          </cell>
          <cell r="AF14">
            <v>0.97725189567536042</v>
          </cell>
          <cell r="AG14">
            <v>0.87926006166152815</v>
          </cell>
          <cell r="AH14">
            <v>0.80326639446712766</v>
          </cell>
          <cell r="AI14">
            <v>0.77193567202733104</v>
          </cell>
          <cell r="AJ14">
            <v>0.79526706107824341</v>
          </cell>
          <cell r="AK14">
            <v>0.83093075577035247</v>
          </cell>
          <cell r="AL14">
            <v>0.88325972835597033</v>
          </cell>
          <cell r="AM14">
            <v>0.90092492292308979</v>
          </cell>
          <cell r="AN14">
            <v>0.9805849512540622</v>
          </cell>
          <cell r="AO14">
            <v>1.031247396050329</v>
          </cell>
          <cell r="AP14">
            <v>1.0272477293558868</v>
          </cell>
          <cell r="AQ14">
            <v>1.1132405632863929</v>
          </cell>
          <cell r="AR14">
            <v>1.1489042579785018</v>
          </cell>
          <cell r="AS14">
            <v>1.1445712857261894</v>
          </cell>
          <cell r="AT14">
            <v>1.1312390634113825</v>
          </cell>
          <cell r="AU14">
            <v>1.1315723689692525</v>
          </cell>
          <cell r="AV14">
            <v>1.1792350637446878</v>
          </cell>
          <cell r="AW14">
            <v>1.1479043413048913</v>
          </cell>
        </row>
        <row r="15">
          <cell r="D15">
            <v>1.3313798415360683</v>
          </cell>
          <cell r="E15">
            <v>1.2982049871984351</v>
          </cell>
          <cell r="F15">
            <v>1.1928661968656322</v>
          </cell>
          <cell r="G15">
            <v>1.1769653084080891</v>
          </cell>
          <cell r="H15">
            <v>1.1670747234441692</v>
          </cell>
          <cell r="I15">
            <v>1.2148197504518281</v>
          </cell>
          <cell r="J15">
            <v>1.3419625149588175</v>
          </cell>
          <cell r="K15">
            <v>1.5045023876717718</v>
          </cell>
          <cell r="L15">
            <v>1.5952242442740625</v>
          </cell>
          <cell r="M15">
            <v>1.7556224668710232</v>
          </cell>
          <cell r="N15">
            <v>1.6112289926692782</v>
          </cell>
          <cell r="O15">
            <v>1.4133085522570779</v>
          </cell>
          <cell r="P15">
            <v>1.4860038978039556</v>
          </cell>
          <cell r="Q15">
            <v>1.5469183800572612</v>
          </cell>
          <cell r="R15">
            <v>1.3671440582485339</v>
          </cell>
          <cell r="S15">
            <v>1.3563342952019666</v>
          </cell>
          <cell r="T15">
            <v>1.2772429451938654</v>
          </cell>
          <cell r="U15">
            <v>1.2078771018171046</v>
          </cell>
          <cell r="V15">
            <v>1.1019805522067296</v>
          </cell>
          <cell r="W15">
            <v>1.1236323664169714</v>
          </cell>
          <cell r="X15">
            <v>1.0413551552595208</v>
          </cell>
          <cell r="Y15">
            <v>1.0041091043817427</v>
          </cell>
          <cell r="Z15">
            <v>0.9718560086786926</v>
          </cell>
          <cell r="AA15">
            <v>0.96575787276552061</v>
          </cell>
          <cell r="AB15">
            <v>1.0253772851877239</v>
          </cell>
          <cell r="AC15">
            <v>1.0476532537832737</v>
          </cell>
          <cell r="AD15">
            <v>0.9318079943546026</v>
          </cell>
          <cell r="AE15">
            <v>0.99516146667439997</v>
          </cell>
          <cell r="AF15">
            <v>0.96997166874028318</v>
          </cell>
          <cell r="AG15">
            <v>0.93915417473961316</v>
          </cell>
          <cell r="AH15">
            <v>1.0013781841584419</v>
          </cell>
          <cell r="AI15">
            <v>0.94369167599969705</v>
          </cell>
          <cell r="AJ15">
            <v>0.94946301308701742</v>
          </cell>
          <cell r="AK15">
            <v>0.99483931596382347</v>
          </cell>
          <cell r="AL15">
            <v>1.1780474972599759</v>
          </cell>
          <cell r="AM15">
            <v>1.1676384211129835</v>
          </cell>
          <cell r="AN15">
            <v>1.1268215854056283</v>
          </cell>
          <cell r="AO15">
            <v>1.1651500894340707</v>
          </cell>
          <cell r="AP15">
            <v>1.1238612593053519</v>
          </cell>
          <cell r="AQ15">
            <v>1.3249133224493879</v>
          </cell>
          <cell r="AR15">
            <v>1.5252781939396869</v>
          </cell>
          <cell r="AS15">
            <v>1.6057583845896819</v>
          </cell>
          <cell r="AT15">
            <v>1.2116465589812957</v>
          </cell>
          <cell r="AU15">
            <v>1.0796761663219758</v>
          </cell>
          <cell r="AV15">
            <v>1.1254598717769717</v>
          </cell>
          <cell r="AW15">
            <v>1.2163925417951378</v>
          </cell>
        </row>
        <row r="16">
          <cell r="D16">
            <v>0.91441144845543809</v>
          </cell>
          <cell r="E16">
            <v>0.96028562671882378</v>
          </cell>
          <cell r="F16">
            <v>1.0438052139256562</v>
          </cell>
          <cell r="G16">
            <v>1.1870005565119122</v>
          </cell>
          <cell r="H16">
            <v>1.2602984493545921</v>
          </cell>
          <cell r="I16">
            <v>1.209322969063402</v>
          </cell>
          <cell r="J16">
            <v>1.2461748987917811</v>
          </cell>
          <cell r="K16">
            <v>1.1792235678011964</v>
          </cell>
          <cell r="L16">
            <v>1.1378048365081705</v>
          </cell>
          <cell r="M16">
            <v>1.1204424647814015</v>
          </cell>
          <cell r="N16">
            <v>1.0298916451974145</v>
          </cell>
          <cell r="O16">
            <v>1.0253025732918812</v>
          </cell>
          <cell r="P16">
            <v>1.106280099473439</v>
          </cell>
          <cell r="Q16">
            <v>1.1162529958129446</v>
          </cell>
          <cell r="R16">
            <v>1.1185316240181316</v>
          </cell>
          <cell r="S16">
            <v>1.0477147056697615</v>
          </cell>
          <cell r="T16">
            <v>0.98589521961123217</v>
          </cell>
          <cell r="U16">
            <v>0.95240110118654486</v>
          </cell>
          <cell r="V16">
            <v>0.91511966191229233</v>
          </cell>
          <cell r="W16">
            <v>0.86288174181955579</v>
          </cell>
          <cell r="X16">
            <v>0.81437832860878379</v>
          </cell>
          <cell r="Y16">
            <v>0.85486550096092795</v>
          </cell>
          <cell r="Z16">
            <v>0.92735527979310051</v>
          </cell>
          <cell r="AA16">
            <v>0.9658457093283076</v>
          </cell>
          <cell r="AB16">
            <v>1.0352277467498803</v>
          </cell>
          <cell r="AC16">
            <v>0.98337288518995514</v>
          </cell>
          <cell r="AD16">
            <v>1.0059440957660921</v>
          </cell>
          <cell r="AE16">
            <v>0.97545527229407269</v>
          </cell>
          <cell r="AF16">
            <v>0.98176492828737805</v>
          </cell>
          <cell r="AG16">
            <v>0.94251665280498553</v>
          </cell>
          <cell r="AH16">
            <v>0.87997177258988313</v>
          </cell>
          <cell r="AI16">
            <v>0.84984564619615044</v>
          </cell>
          <cell r="AJ16">
            <v>0.88175026100888687</v>
          </cell>
          <cell r="AK16">
            <v>0.90234063615443461</v>
          </cell>
          <cell r="AL16">
            <v>0.88810573099733714</v>
          </cell>
          <cell r="AM16">
            <v>0.90640984239225031</v>
          </cell>
          <cell r="AN16">
            <v>0.97990117338769755</v>
          </cell>
          <cell r="AO16">
            <v>0.96965529979629672</v>
          </cell>
          <cell r="AP16">
            <v>1.006988916742696</v>
          </cell>
          <cell r="AQ16">
            <v>1.117316906375629</v>
          </cell>
          <cell r="AR16">
            <v>1.358504719437893</v>
          </cell>
          <cell r="AS16">
            <v>1.3392754127791004</v>
          </cell>
          <cell r="AT16">
            <v>1.3974252948144275</v>
          </cell>
          <cell r="AU16">
            <v>1.5002231841524667</v>
          </cell>
          <cell r="AV16">
            <v>1.7165866095291002</v>
          </cell>
          <cell r="AW16">
            <v>1.6596018126459449</v>
          </cell>
        </row>
        <row r="17">
          <cell r="D17">
            <v>1.1965640897339673</v>
          </cell>
          <cell r="E17">
            <v>1.5208072721207573</v>
          </cell>
          <cell r="F17">
            <v>2.3137353014761071</v>
          </cell>
          <cell r="G17">
            <v>2.1285964473355019</v>
          </cell>
          <cell r="H17">
            <v>2.0298557251271787</v>
          </cell>
          <cell r="I17">
            <v>1.9568009340338586</v>
          </cell>
          <cell r="J17">
            <v>1.7426403135685098</v>
          </cell>
          <cell r="K17">
            <v>1.5768493036443998</v>
          </cell>
          <cell r="L17">
            <v>1.5231423567675757</v>
          </cell>
          <cell r="M17">
            <v>1.5544992077391377</v>
          </cell>
          <cell r="N17">
            <v>1.498457176215495</v>
          </cell>
          <cell r="O17">
            <v>1.4380785589191898</v>
          </cell>
          <cell r="P17">
            <v>1.6372279209407055</v>
          </cell>
          <cell r="Q17">
            <v>2.0592110749728967</v>
          </cell>
          <cell r="R17">
            <v>1.8517221249270286</v>
          </cell>
          <cell r="S17">
            <v>1.7856725877741642</v>
          </cell>
          <cell r="T17">
            <v>1.7963472604453343</v>
          </cell>
          <cell r="U17">
            <v>1.6165457426403138</v>
          </cell>
          <cell r="V17">
            <v>1.4604286548244518</v>
          </cell>
          <cell r="W17">
            <v>1.435409890751397</v>
          </cell>
          <cell r="X17">
            <v>1.3390042531898925</v>
          </cell>
          <cell r="Y17">
            <v>1.206571595363189</v>
          </cell>
          <cell r="Z17">
            <v>1.1048286214660996</v>
          </cell>
          <cell r="AA17">
            <v>1.1735468267867568</v>
          </cell>
          <cell r="AB17">
            <v>1.0631306813443417</v>
          </cell>
          <cell r="AC17">
            <v>1.0154282378450505</v>
          </cell>
          <cell r="AD17">
            <v>1.0030856475690102</v>
          </cell>
          <cell r="AE17">
            <v>0.91835543324159785</v>
          </cell>
          <cell r="AF17">
            <v>0.92869652239179379</v>
          </cell>
          <cell r="AG17">
            <v>0.89133516804269874</v>
          </cell>
          <cell r="AH17">
            <v>0.81694604286548245</v>
          </cell>
          <cell r="AI17">
            <v>0.84129763989658901</v>
          </cell>
          <cell r="AJ17">
            <v>0.90668001000750564</v>
          </cell>
          <cell r="AK17">
            <v>0.93103160703861232</v>
          </cell>
          <cell r="AL17">
            <v>1.0004169794012177</v>
          </cell>
          <cell r="AM17">
            <v>1.0971562004836963</v>
          </cell>
          <cell r="AN17">
            <v>1.1418563922942206</v>
          </cell>
          <cell r="AO17">
            <v>1.0200984071386874</v>
          </cell>
          <cell r="AP17">
            <v>0.98874155616712534</v>
          </cell>
          <cell r="AQ17">
            <v>0.95571678759069301</v>
          </cell>
          <cell r="AR17">
            <v>1.0457843382536904</v>
          </cell>
          <cell r="AS17">
            <v>1.0467850888166126</v>
          </cell>
          <cell r="AT17">
            <v>1.0948211158368777</v>
          </cell>
          <cell r="AU17">
            <v>1.1948961721290969</v>
          </cell>
          <cell r="AV17">
            <v>1.3907096989408725</v>
          </cell>
          <cell r="AW17">
            <v>1.4307397214577602</v>
          </cell>
        </row>
      </sheetData>
      <sheetData sheetId="21" refreshError="1"/>
      <sheetData sheetId="22" refreshError="1"/>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onfInd"/>
      <sheetName val="TechPulseIndex"/>
      <sheetName val="GrowthGDPet"/>
      <sheetName val="ib"/>
      <sheetName val="Commod"/>
      <sheetName val="GDPV"/>
      <sheetName val="Sheet3"/>
    </sheetNames>
    <sheetDataSet>
      <sheetData sheetId="0"/>
      <sheetData sheetId="1"/>
      <sheetData sheetId="2"/>
      <sheetData sheetId="3"/>
      <sheetData sheetId="4"/>
      <sheetData sheetId="5" refreshError="1">
        <row r="4">
          <cell r="B4" t="str">
            <v>Refresh</v>
          </cell>
          <cell r="C4" t="str">
            <v>Refresh</v>
          </cell>
          <cell r="D4" t="str">
            <v>Refresh</v>
          </cell>
          <cell r="E4" t="str">
            <v>Refresh</v>
          </cell>
          <cell r="F4" t="str">
            <v>Refresh</v>
          </cell>
        </row>
        <row r="5">
          <cell r="B5">
            <v>1.0749396562010283</v>
          </cell>
          <cell r="C5">
            <v>1.4451983453483206</v>
          </cell>
          <cell r="D5">
            <v>1.3252751925040076</v>
          </cell>
          <cell r="E5">
            <v>2.4353413127740358</v>
          </cell>
          <cell r="F5">
            <v>1.3968736625969567</v>
          </cell>
        </row>
        <row r="6">
          <cell r="B6">
            <v>1.0554396170862703</v>
          </cell>
          <cell r="C6">
            <v>1.3624749273139423</v>
          </cell>
          <cell r="D6">
            <v>1.2049202133421189</v>
          </cell>
          <cell r="E6">
            <v>2.5386347452897371</v>
          </cell>
          <cell r="F6">
            <v>1.3570702787618845</v>
          </cell>
        </row>
        <row r="7">
          <cell r="B7">
            <v>1.0554396170862703</v>
          </cell>
          <cell r="C7">
            <v>1.3261067865847211</v>
          </cell>
          <cell r="D7">
            <v>1.1539744671975911</v>
          </cell>
          <cell r="E7">
            <v>2.5068521506695212</v>
          </cell>
          <cell r="F7">
            <v>1.3322907004482225</v>
          </cell>
        </row>
        <row r="8">
          <cell r="B8">
            <v>1.1054084673178375</v>
          </cell>
          <cell r="C8">
            <v>1.3561507992207595</v>
          </cell>
          <cell r="D8">
            <v>1.1261082165581473</v>
          </cell>
          <cell r="E8">
            <v>2.7372759616660862</v>
          </cell>
          <cell r="F8">
            <v>1.3823882290810718</v>
          </cell>
        </row>
        <row r="9">
          <cell r="B9">
            <v>1.1212522490985781</v>
          </cell>
          <cell r="C9">
            <v>1.3794843599562934</v>
          </cell>
          <cell r="D9">
            <v>1.0874714844811826</v>
          </cell>
          <cell r="E9">
            <v>2.6657651237706004</v>
          </cell>
          <cell r="F9">
            <v>1.3684590109293018</v>
          </cell>
        </row>
        <row r="10">
          <cell r="B10">
            <v>1.1322210211006296</v>
          </cell>
          <cell r="C10">
            <v>1.5365777599200763</v>
          </cell>
          <cell r="D10">
            <v>1.1119185094003701</v>
          </cell>
          <cell r="E10">
            <v>2.4936094029110976</v>
          </cell>
          <cell r="F10">
            <v>1.3711768619877001</v>
          </cell>
        </row>
        <row r="11">
          <cell r="B11">
            <v>1.1444085455473532</v>
          </cell>
          <cell r="C11">
            <v>1.5904999001153026</v>
          </cell>
          <cell r="D11">
            <v>1.1175601437003788</v>
          </cell>
          <cell r="E11">
            <v>2.4750695560493057</v>
          </cell>
          <cell r="F11">
            <v>1.3809175266975451</v>
          </cell>
        </row>
        <row r="12">
          <cell r="B12">
            <v>1.1492835553260428</v>
          </cell>
          <cell r="C12">
            <v>1.6579267074864579</v>
          </cell>
          <cell r="D12">
            <v>1.0953354931324335</v>
          </cell>
          <cell r="E12">
            <v>2.5399590200655791</v>
          </cell>
          <cell r="F12">
            <v>1.3925030966553806</v>
          </cell>
        </row>
        <row r="13">
          <cell r="B13">
            <v>1.1285647637666125</v>
          </cell>
          <cell r="C13">
            <v>1.7155188189645676</v>
          </cell>
          <cell r="D13">
            <v>1.0809749710155252</v>
          </cell>
          <cell r="E13">
            <v>2.570417339909953</v>
          </cell>
          <cell r="F13">
            <v>1.3894832301379572</v>
          </cell>
        </row>
        <row r="14">
          <cell r="B14">
            <v>1.1127209819858717</v>
          </cell>
          <cell r="C14">
            <v>1.8040939569765104</v>
          </cell>
          <cell r="D14">
            <v>1.0619986627516844</v>
          </cell>
          <cell r="E14">
            <v>2.4512326100841433</v>
          </cell>
          <cell r="F14">
            <v>1.3677866274947175</v>
          </cell>
        </row>
        <row r="15">
          <cell r="B15">
            <v>1.0944396953157862</v>
          </cell>
          <cell r="C15">
            <v>1.6972556270917911</v>
          </cell>
          <cell r="D15">
            <v>1.0132754278724403</v>
          </cell>
          <cell r="E15">
            <v>2.2843739883280105</v>
          </cell>
          <cell r="F15">
            <v>1.3084444987269017</v>
          </cell>
        </row>
        <row r="16">
          <cell r="B16">
            <v>1.0725021513116835</v>
          </cell>
          <cell r="C16">
            <v>1.6885129660127745</v>
          </cell>
          <cell r="D16">
            <v>1.0131044759992678</v>
          </cell>
          <cell r="E16">
            <v>2.3029138351898033</v>
          </cell>
          <cell r="F16">
            <v>1.3008897508929396</v>
          </cell>
        </row>
        <row r="17">
          <cell r="B17">
            <v>1.0420333401948743</v>
          </cell>
          <cell r="C17">
            <v>1.643172922946857</v>
          </cell>
          <cell r="D17">
            <v>0.99788914317373179</v>
          </cell>
          <cell r="E17">
            <v>2.2181602495358943</v>
          </cell>
          <cell r="F17">
            <v>1.2656424709899639</v>
          </cell>
        </row>
        <row r="18">
          <cell r="B18">
            <v>1.0359395779715124</v>
          </cell>
          <cell r="C18">
            <v>1.6082906838724607</v>
          </cell>
          <cell r="D18">
            <v>1.0060951753711138</v>
          </cell>
          <cell r="E18">
            <v>2.161216434174674</v>
          </cell>
          <cell r="F18">
            <v>1.2535607103717559</v>
          </cell>
        </row>
        <row r="19">
          <cell r="B19">
            <v>1.0164395388567546</v>
          </cell>
          <cell r="C19">
            <v>1.649184046407441</v>
          </cell>
          <cell r="D19">
            <v>0.99310230246809572</v>
          </cell>
          <cell r="E19">
            <v>2.0817599476241351</v>
          </cell>
          <cell r="F19">
            <v>1.2333096242976609</v>
          </cell>
        </row>
        <row r="20">
          <cell r="B20">
            <v>0.99206448996330732</v>
          </cell>
          <cell r="C20">
            <v>1.5940890091899873</v>
          </cell>
          <cell r="D20">
            <v>0.96010723891965011</v>
          </cell>
          <cell r="E20">
            <v>1.72023293381918</v>
          </cell>
          <cell r="F20">
            <v>1.1524699371688394</v>
          </cell>
        </row>
        <row r="21">
          <cell r="B21">
            <v>0.97987696551658376</v>
          </cell>
          <cell r="C21">
            <v>1.5697407944485584</v>
          </cell>
          <cell r="D21">
            <v>0.94232752531099573</v>
          </cell>
          <cell r="E21">
            <v>1.5613199607181012</v>
          </cell>
          <cell r="F21">
            <v>1.1152437044820847</v>
          </cell>
        </row>
        <row r="22">
          <cell r="B22">
            <v>0.93722062995305078</v>
          </cell>
          <cell r="C22">
            <v>1.5687261404426627</v>
          </cell>
          <cell r="D22">
            <v>0.92625741600534217</v>
          </cell>
          <cell r="E22">
            <v>1.6434249968203254</v>
          </cell>
          <cell r="F22">
            <v>1.1040566185898157</v>
          </cell>
        </row>
        <row r="23">
          <cell r="B23">
            <v>0.91528308594894814</v>
          </cell>
          <cell r="C23">
            <v>1.4861615456579602</v>
          </cell>
          <cell r="D23">
            <v>0.96062012876767777</v>
          </cell>
          <cell r="E23">
            <v>1.6672619427854871</v>
          </cell>
          <cell r="F23">
            <v>1.1008173710667417</v>
          </cell>
        </row>
        <row r="24">
          <cell r="B24">
            <v>0.89456429438951779</v>
          </cell>
          <cell r="C24">
            <v>1.4214674363719257</v>
          </cell>
          <cell r="D24">
            <v>0.93976314452787757</v>
          </cell>
          <cell r="E24">
            <v>1.6063453030967403</v>
          </cell>
          <cell r="F24">
            <v>1.0695391982220819</v>
          </cell>
        </row>
        <row r="25">
          <cell r="B25">
            <v>0.83484542460057187</v>
          </cell>
          <cell r="C25">
            <v>1.4414440304571743</v>
          </cell>
          <cell r="D25">
            <v>0.91993193998413303</v>
          </cell>
          <cell r="E25">
            <v>1.6844775148714375</v>
          </cell>
          <cell r="F25">
            <v>1.0513909808613147</v>
          </cell>
        </row>
        <row r="26">
          <cell r="B26">
            <v>0.82997041482188239</v>
          </cell>
          <cell r="C26">
            <v>1.4089035237938237</v>
          </cell>
          <cell r="D26">
            <v>0.90129741566685084</v>
          </cell>
          <cell r="E26">
            <v>1.7334756815776033</v>
          </cell>
          <cell r="F26">
            <v>1.0473720222207685</v>
          </cell>
        </row>
        <row r="27">
          <cell r="B27">
            <v>0.82997041482188239</v>
          </cell>
          <cell r="C27">
            <v>1.3494391868535662</v>
          </cell>
          <cell r="D27">
            <v>0.91617082763178692</v>
          </cell>
          <cell r="E27">
            <v>1.7467184293360265</v>
          </cell>
          <cell r="F27">
            <v>1.0480525638454052</v>
          </cell>
        </row>
        <row r="28">
          <cell r="B28">
            <v>0.84093918682393365</v>
          </cell>
          <cell r="C28">
            <v>1.3535751836852818</v>
          </cell>
          <cell r="D28">
            <v>0.94848244308690144</v>
          </cell>
          <cell r="E28">
            <v>1.7771767491804</v>
          </cell>
          <cell r="F28">
            <v>1.0680775348614109</v>
          </cell>
        </row>
        <row r="29">
          <cell r="B29">
            <v>0.8263141574878653</v>
          </cell>
          <cell r="C29">
            <v>1.3275903673061697</v>
          </cell>
          <cell r="D29">
            <v>0.94078930073754718</v>
          </cell>
          <cell r="E29">
            <v>1.8407419384208314</v>
          </cell>
          <cell r="F29">
            <v>1.0662405438691755</v>
          </cell>
        </row>
        <row r="30">
          <cell r="B30">
            <v>0.83240791971122718</v>
          </cell>
          <cell r="C30">
            <v>1.2786600546988791</v>
          </cell>
          <cell r="D30">
            <v>0.90540080827915592</v>
          </cell>
          <cell r="E30">
            <v>1.7586369023186077</v>
          </cell>
          <cell r="F30">
            <v>1.040217709212812</v>
          </cell>
        </row>
        <row r="31">
          <cell r="B31">
            <v>0.83728292948991656</v>
          </cell>
          <cell r="C31">
            <v>1.3331325640512008</v>
          </cell>
          <cell r="D31">
            <v>0.88317612348270025</v>
          </cell>
          <cell r="E31">
            <v>1.657992019354591</v>
          </cell>
          <cell r="F31">
            <v>1.0256517777725596</v>
          </cell>
        </row>
        <row r="32">
          <cell r="B32">
            <v>0.84093918682393365</v>
          </cell>
          <cell r="C32">
            <v>1.3062110547076704</v>
          </cell>
          <cell r="D32">
            <v>0.8806117426995822</v>
          </cell>
          <cell r="E32">
            <v>1.6142909517517943</v>
          </cell>
          <cell r="F32">
            <v>1.0170948999674614</v>
          </cell>
        </row>
        <row r="33">
          <cell r="B33">
            <v>0.80559536592843506</v>
          </cell>
          <cell r="C33">
            <v>1.2930205526310279</v>
          </cell>
          <cell r="D33">
            <v>0.82607590453290158</v>
          </cell>
          <cell r="E33">
            <v>1.565292785045628</v>
          </cell>
          <cell r="F33">
            <v>0.97582112019310774</v>
          </cell>
        </row>
        <row r="34">
          <cell r="B34">
            <v>0.79584534637105608</v>
          </cell>
          <cell r="C34">
            <v>1.2533768876930642</v>
          </cell>
          <cell r="D34">
            <v>0.85189066423725512</v>
          </cell>
          <cell r="E34">
            <v>1.5533743120630472</v>
          </cell>
          <cell r="F34">
            <v>0.97407741015688321</v>
          </cell>
        </row>
        <row r="35">
          <cell r="B35">
            <v>0.78122031703498762</v>
          </cell>
          <cell r="C35">
            <v>1.1708896737164949</v>
          </cell>
          <cell r="D35">
            <v>0.85496791775414582</v>
          </cell>
          <cell r="E35">
            <v>1.5295373660978855</v>
          </cell>
          <cell r="F35">
            <v>0.95681338100606661</v>
          </cell>
        </row>
        <row r="36">
          <cell r="B36">
            <v>0.76659528769891927</v>
          </cell>
          <cell r="C36">
            <v>1.1271885532216368</v>
          </cell>
          <cell r="D36">
            <v>0.85616461509486352</v>
          </cell>
          <cell r="E36">
            <v>1.5732384337006822</v>
          </cell>
          <cell r="F36">
            <v>0.95303445744920312</v>
          </cell>
        </row>
        <row r="37">
          <cell r="B37">
            <v>0.72759520946940348</v>
          </cell>
          <cell r="C37">
            <v>1.0923825344886862</v>
          </cell>
          <cell r="D37">
            <v>0.84556515398753573</v>
          </cell>
          <cell r="E37">
            <v>1.6116424022001095</v>
          </cell>
          <cell r="F37">
            <v>0.93516097777677853</v>
          </cell>
        </row>
        <row r="38">
          <cell r="B38">
            <v>0.71662643746735211</v>
          </cell>
          <cell r="C38">
            <v>1.133430658639933</v>
          </cell>
          <cell r="D38">
            <v>0.8329141677166072</v>
          </cell>
          <cell r="E38">
            <v>1.6129666769759519</v>
          </cell>
          <cell r="F38">
            <v>0.93080357763300692</v>
          </cell>
        </row>
        <row r="39">
          <cell r="B39">
            <v>0.72637645702473108</v>
          </cell>
          <cell r="C39">
            <v>1.1537993788659455</v>
          </cell>
          <cell r="D39">
            <v>0.83052073880666177</v>
          </cell>
          <cell r="E39">
            <v>1.6354793481652714</v>
          </cell>
          <cell r="F39">
            <v>0.93966519889383382</v>
          </cell>
        </row>
        <row r="40">
          <cell r="B40">
            <v>0.73003271435874817</v>
          </cell>
          <cell r="C40">
            <v>1.1786921604310288</v>
          </cell>
          <cell r="D40">
            <v>0.83308481153318659</v>
          </cell>
          <cell r="E40">
            <v>1.6354793481652714</v>
          </cell>
          <cell r="F40">
            <v>0.94458964402491952</v>
          </cell>
        </row>
        <row r="41">
          <cell r="B41">
            <v>0.73003271435874817</v>
          </cell>
          <cell r="C41">
            <v>1.2162273958490357</v>
          </cell>
          <cell r="D41">
            <v>0.87308917570978628</v>
          </cell>
          <cell r="E41">
            <v>1.6421007220444828</v>
          </cell>
          <cell r="F41">
            <v>0.96221284065594981</v>
          </cell>
        </row>
        <row r="42">
          <cell r="B42">
            <v>0.74953275347350612</v>
          </cell>
          <cell r="C42">
            <v>1.2359701068098519</v>
          </cell>
          <cell r="D42">
            <v>0.91446124044304145</v>
          </cell>
          <cell r="E42">
            <v>1.6169395013034789</v>
          </cell>
          <cell r="F42">
            <v>0.98203749151856057</v>
          </cell>
        </row>
        <row r="43">
          <cell r="B43">
            <v>0.76781404014359167</v>
          </cell>
          <cell r="C43">
            <v>1.3226718588929585</v>
          </cell>
          <cell r="D43">
            <v>0.94335327077854081</v>
          </cell>
          <cell r="E43">
            <v>1.634155073389429</v>
          </cell>
          <cell r="F43">
            <v>1.0105332464460863</v>
          </cell>
        </row>
        <row r="44">
          <cell r="B44">
            <v>0.7934078414817114</v>
          </cell>
          <cell r="C44">
            <v>1.3240768983395856</v>
          </cell>
          <cell r="D44">
            <v>0.96301350633485794</v>
          </cell>
          <cell r="E44">
            <v>1.7321514068017609</v>
          </cell>
          <cell r="F44">
            <v>1.042621432832229</v>
          </cell>
        </row>
        <row r="45">
          <cell r="B45">
            <v>0.7934078414817114</v>
          </cell>
          <cell r="C45">
            <v>1.3136970553895415</v>
          </cell>
          <cell r="D45">
            <v>0.97019377595043965</v>
          </cell>
          <cell r="E45">
            <v>1.7705553753011884</v>
          </cell>
          <cell r="F45">
            <v>1.0496209704032247</v>
          </cell>
        </row>
        <row r="46">
          <cell r="B46">
            <v>0.79706409881572848</v>
          </cell>
          <cell r="C46">
            <v>1.3578676828332967</v>
          </cell>
          <cell r="D46">
            <v>0.97224528399978516</v>
          </cell>
          <cell r="E46">
            <v>1.7732039248528733</v>
          </cell>
          <cell r="F46">
            <v>1.0567450175499902</v>
          </cell>
        </row>
        <row r="47">
          <cell r="B47">
            <v>0.78731407925834951</v>
          </cell>
          <cell r="C47">
            <v>1.5884019147955399</v>
          </cell>
          <cell r="D47">
            <v>0.98558007776340351</v>
          </cell>
          <cell r="E47">
            <v>1.7679068257495039</v>
          </cell>
          <cell r="F47">
            <v>1.0795590699784334</v>
          </cell>
        </row>
        <row r="48">
          <cell r="B48">
            <v>0.78853283170302191</v>
          </cell>
          <cell r="C48">
            <v>1.6829131163933104</v>
          </cell>
          <cell r="D48">
            <v>0.9884863794071217</v>
          </cell>
          <cell r="E48">
            <v>1.7612854518702923</v>
          </cell>
          <cell r="F48">
            <v>1.0896576490318339</v>
          </cell>
        </row>
        <row r="49">
          <cell r="B49">
            <v>0.79584534637105608</v>
          </cell>
          <cell r="C49">
            <v>1.6239136445351972</v>
          </cell>
          <cell r="D49">
            <v>0.97378395354386837</v>
          </cell>
          <cell r="E49">
            <v>1.8407419384208314</v>
          </cell>
          <cell r="F49">
            <v>1.0939831558865647</v>
          </cell>
        </row>
        <row r="50">
          <cell r="B50">
            <v>0.78731407925834951</v>
          </cell>
          <cell r="C50">
            <v>1.6143919532747497</v>
          </cell>
          <cell r="D50">
            <v>0.94882398743388774</v>
          </cell>
          <cell r="E50">
            <v>1.8712002582652052</v>
          </cell>
          <cell r="F50">
            <v>1.0859421198752228</v>
          </cell>
        </row>
        <row r="51">
          <cell r="B51">
            <v>0.78365782192433242</v>
          </cell>
          <cell r="C51">
            <v>1.5493842591227727</v>
          </cell>
          <cell r="D51">
            <v>0.95326894150743402</v>
          </cell>
          <cell r="E51">
            <v>1.9175498754196867</v>
          </cell>
          <cell r="F51">
            <v>1.086121284809469</v>
          </cell>
        </row>
        <row r="52">
          <cell r="B52">
            <v>0.7909703365923666</v>
          </cell>
          <cell r="C52">
            <v>1.5745144052123532</v>
          </cell>
          <cell r="D52">
            <v>0.9438659894840169</v>
          </cell>
          <cell r="E52">
            <v>1.9453596457123754</v>
          </cell>
          <cell r="F52">
            <v>1.0929768368849346</v>
          </cell>
        </row>
        <row r="53">
          <cell r="B53">
            <v>0.80193910859441797</v>
          </cell>
          <cell r="C53">
            <v>1.5468895057954932</v>
          </cell>
          <cell r="D53">
            <v>0.94745618419170086</v>
          </cell>
          <cell r="E53">
            <v>1.9122527763163173</v>
          </cell>
          <cell r="F53">
            <v>1.091036563458343</v>
          </cell>
        </row>
        <row r="54">
          <cell r="B54">
            <v>0.81534538548581403</v>
          </cell>
          <cell r="C54">
            <v>1.6222753021974818</v>
          </cell>
          <cell r="D54">
            <v>0.95685893084405582</v>
          </cell>
          <cell r="E54">
            <v>1.9334411727297944</v>
          </cell>
          <cell r="F54">
            <v>1.1106509395916386</v>
          </cell>
        </row>
        <row r="55">
          <cell r="B55">
            <v>0.83362667215589947</v>
          </cell>
          <cell r="C55">
            <v>1.6346832926926289</v>
          </cell>
          <cell r="D55">
            <v>0.94831097778607354</v>
          </cell>
          <cell r="E55">
            <v>1.9188741501955291</v>
          </cell>
          <cell r="F55">
            <v>1.114820546958246</v>
          </cell>
        </row>
        <row r="56">
          <cell r="B56">
            <v>0.82143914770917581</v>
          </cell>
          <cell r="C56">
            <v>1.7064840416533413</v>
          </cell>
          <cell r="D56">
            <v>0.91377731315056532</v>
          </cell>
          <cell r="E56">
            <v>1.9705208664533795</v>
          </cell>
          <cell r="F56">
            <v>1.1136241976443559</v>
          </cell>
        </row>
        <row r="57">
          <cell r="B57">
            <v>0.80681411837310746</v>
          </cell>
          <cell r="C57">
            <v>1.6557565634586595</v>
          </cell>
          <cell r="D57">
            <v>0.89804910759125656</v>
          </cell>
          <cell r="E57">
            <v>1.9188741501955291</v>
          </cell>
          <cell r="F57">
            <v>1.0894104490950047</v>
          </cell>
        </row>
        <row r="58">
          <cell r="B58">
            <v>0.78609532681367711</v>
          </cell>
          <cell r="C58">
            <v>1.5077892472144954</v>
          </cell>
          <cell r="D58">
            <v>0.8607800589566923</v>
          </cell>
          <cell r="E58">
            <v>1.8301477402140929</v>
          </cell>
          <cell r="F58">
            <v>1.0402150829903878</v>
          </cell>
        </row>
        <row r="59">
          <cell r="B59">
            <v>0.77634530725629824</v>
          </cell>
          <cell r="C59">
            <v>1.4221812706454502</v>
          </cell>
          <cell r="D59">
            <v>0.84795815504110172</v>
          </cell>
          <cell r="E59">
            <v>1.8420662131966739</v>
          </cell>
          <cell r="F59">
            <v>1.0249948227041852</v>
          </cell>
        </row>
        <row r="60">
          <cell r="B60">
            <v>0.75806402058621269</v>
          </cell>
          <cell r="C60">
            <v>1.3987680081684064</v>
          </cell>
          <cell r="D60">
            <v>0.81804039635231229</v>
          </cell>
          <cell r="E60">
            <v>1.8632546096101514</v>
          </cell>
          <cell r="F60">
            <v>1.0083868559183391</v>
          </cell>
        </row>
        <row r="61">
          <cell r="B61">
            <v>0.73003271435874817</v>
          </cell>
          <cell r="C61">
            <v>1.3869860269384557</v>
          </cell>
          <cell r="D61">
            <v>0.81530504658176661</v>
          </cell>
          <cell r="E61">
            <v>1.8407419384208314</v>
          </cell>
          <cell r="F61">
            <v>0.99093548216255667</v>
          </cell>
        </row>
        <row r="62">
          <cell r="B62">
            <v>0.69590764590792187</v>
          </cell>
          <cell r="C62">
            <v>1.3519455448477284</v>
          </cell>
          <cell r="D62">
            <v>0.85291594761991041</v>
          </cell>
          <cell r="E62">
            <v>1.8447147627483587</v>
          </cell>
          <cell r="F62">
            <v>0.98538723567368391</v>
          </cell>
        </row>
        <row r="63">
          <cell r="B63">
            <v>0.69956390324193896</v>
          </cell>
          <cell r="C63">
            <v>1.2941178095451542</v>
          </cell>
          <cell r="D63">
            <v>0.83240088424071035</v>
          </cell>
          <cell r="E63">
            <v>1.7652582761978191</v>
          </cell>
          <cell r="F63">
            <v>0.96257039154785573</v>
          </cell>
        </row>
        <row r="64">
          <cell r="B64">
            <v>0.67397010190381934</v>
          </cell>
          <cell r="C64">
            <v>1.291852877708898</v>
          </cell>
          <cell r="D64">
            <v>0.8351362682397665</v>
          </cell>
          <cell r="E64">
            <v>1.7824738482837696</v>
          </cell>
          <cell r="F64">
            <v>0.95484288022043295</v>
          </cell>
        </row>
        <row r="65">
          <cell r="B65">
            <v>0.64715754812102722</v>
          </cell>
          <cell r="C65">
            <v>1.2766348083204968</v>
          </cell>
          <cell r="D65">
            <v>0.84573571223283883</v>
          </cell>
          <cell r="E65">
            <v>1.7493669788877113</v>
          </cell>
          <cell r="F65">
            <v>0.94024065579215543</v>
          </cell>
        </row>
        <row r="66">
          <cell r="B66">
            <v>0.6520325578997167</v>
          </cell>
          <cell r="C66">
            <v>1.303168253156672</v>
          </cell>
          <cell r="D66">
            <v>0.84094887152720299</v>
          </cell>
          <cell r="E66">
            <v>1.7215572085950224</v>
          </cell>
          <cell r="F66">
            <v>0.93933031678101742</v>
          </cell>
        </row>
        <row r="67">
          <cell r="B67">
            <v>0.68006386412718123</v>
          </cell>
          <cell r="C67">
            <v>1.3287644247950849</v>
          </cell>
          <cell r="D67">
            <v>0.86214775951334788</v>
          </cell>
          <cell r="E67">
            <v>1.7083144608365994</v>
          </cell>
          <cell r="F67">
            <v>0.95873575734529348</v>
          </cell>
        </row>
        <row r="68">
          <cell r="B68">
            <v>0.67275134945914705</v>
          </cell>
          <cell r="C68">
            <v>1.2756969548893906</v>
          </cell>
          <cell r="D68">
            <v>0.86419923333418314</v>
          </cell>
          <cell r="E68">
            <v>1.6606405689062755</v>
          </cell>
          <cell r="F68">
            <v>0.9436985069701127</v>
          </cell>
        </row>
        <row r="69">
          <cell r="B69">
            <v>0.67397010190381934</v>
          </cell>
          <cell r="C69">
            <v>1.2550943515389454</v>
          </cell>
          <cell r="D69">
            <v>0.83291377408873801</v>
          </cell>
          <cell r="E69">
            <v>1.6434249968203254</v>
          </cell>
          <cell r="F69">
            <v>0.92952498470325207</v>
          </cell>
        </row>
        <row r="70">
          <cell r="B70">
            <v>0.68981388368456009</v>
          </cell>
          <cell r="C70">
            <v>1.1953158494994014</v>
          </cell>
          <cell r="D70">
            <v>0.83171707674802042</v>
          </cell>
          <cell r="E70">
            <v>1.5864811814591051</v>
          </cell>
          <cell r="F70">
            <v>0.92128420064416283</v>
          </cell>
        </row>
        <row r="71">
          <cell r="B71">
            <v>0.69712639835259427</v>
          </cell>
          <cell r="C71">
            <v>1.0908227334257923</v>
          </cell>
          <cell r="D71">
            <v>0.82761407776358453</v>
          </cell>
          <cell r="E71">
            <v>1.6036967535450557</v>
          </cell>
          <cell r="F71">
            <v>0.91502503522044654</v>
          </cell>
        </row>
        <row r="72">
          <cell r="B72">
            <v>0.68493887390587072</v>
          </cell>
          <cell r="C72">
            <v>1.0688930516701975</v>
          </cell>
          <cell r="D72">
            <v>0.80419271274066628</v>
          </cell>
          <cell r="E72">
            <v>1.6169395013034789</v>
          </cell>
          <cell r="F72">
            <v>0.90206352257460787</v>
          </cell>
        </row>
        <row r="73">
          <cell r="B73">
            <v>0.70565766546530084</v>
          </cell>
          <cell r="C73">
            <v>1.0667066611087632</v>
          </cell>
          <cell r="D73">
            <v>0.79889299930125768</v>
          </cell>
          <cell r="E73">
            <v>1.6646133932338023</v>
          </cell>
          <cell r="F73">
            <v>0.91616332901371533</v>
          </cell>
        </row>
        <row r="74">
          <cell r="B74">
            <v>0.71297018013333502</v>
          </cell>
          <cell r="C74">
            <v>1.0980760114499191</v>
          </cell>
          <cell r="D74">
            <v>0.78795161733332975</v>
          </cell>
          <cell r="E74">
            <v>1.7718796500770309</v>
          </cell>
          <cell r="F74">
            <v>0.93508145532317921</v>
          </cell>
        </row>
        <row r="75">
          <cell r="B75">
            <v>0.71053267524399033</v>
          </cell>
          <cell r="C75">
            <v>1.1436516783403015</v>
          </cell>
          <cell r="D75">
            <v>0.8317170596337653</v>
          </cell>
          <cell r="E75">
            <v>2.4247471145672974</v>
          </cell>
          <cell r="F75">
            <v>1.0506219824630381</v>
          </cell>
        </row>
        <row r="76">
          <cell r="B76">
            <v>0.72637645702473108</v>
          </cell>
          <cell r="C76">
            <v>1.1231270360313341</v>
          </cell>
          <cell r="D76">
            <v>0.82111758141218227</v>
          </cell>
          <cell r="E76">
            <v>2.2843739883280105</v>
          </cell>
          <cell r="F76">
            <v>1.0308618055828809</v>
          </cell>
        </row>
        <row r="77">
          <cell r="B77">
            <v>0.75318901080752321</v>
          </cell>
          <cell r="C77">
            <v>1.0866041336858461</v>
          </cell>
          <cell r="D77">
            <v>0.8202628391605753</v>
          </cell>
          <cell r="E77">
            <v>2.2128631504325251</v>
          </cell>
          <cell r="F77">
            <v>1.027612099357839</v>
          </cell>
        </row>
        <row r="78">
          <cell r="B78">
            <v>0.76172027792022978</v>
          </cell>
          <cell r="C78">
            <v>1.0870718999347109</v>
          </cell>
          <cell r="D78">
            <v>0.84847102777487438</v>
          </cell>
          <cell r="E78">
            <v>2.3095352090690149</v>
          </cell>
          <cell r="F78">
            <v>1.054838622991511</v>
          </cell>
        </row>
        <row r="79">
          <cell r="B79">
            <v>0.76903279258826396</v>
          </cell>
          <cell r="C79">
            <v>1.062100577094806</v>
          </cell>
          <cell r="D79">
            <v>0.84881293152121928</v>
          </cell>
          <cell r="E79">
            <v>2.2155116999842099</v>
          </cell>
          <cell r="F79">
            <v>1.0414271871758689</v>
          </cell>
        </row>
        <row r="80">
          <cell r="B80">
            <v>0.78609532681367711</v>
          </cell>
          <cell r="C80">
            <v>1.0859007436125163</v>
          </cell>
          <cell r="D80">
            <v>0.83513619978274578</v>
          </cell>
          <cell r="E80">
            <v>2.0724900241932382</v>
          </cell>
          <cell r="F80">
            <v>1.0253277632841948</v>
          </cell>
        </row>
        <row r="81">
          <cell r="B81">
            <v>0.7934078414817114</v>
          </cell>
          <cell r="C81">
            <v>1.034007911429081</v>
          </cell>
          <cell r="D81">
            <v>0.82863975477410912</v>
          </cell>
          <cell r="E81">
            <v>1.8433904879725163</v>
          </cell>
          <cell r="F81">
            <v>0.98672065784353102</v>
          </cell>
        </row>
        <row r="82">
          <cell r="B82">
            <v>0.78000156459031533</v>
          </cell>
          <cell r="C82">
            <v>0.97446735414737862</v>
          </cell>
          <cell r="D82">
            <v>0.80863759835719184</v>
          </cell>
          <cell r="E82">
            <v>1.8261749158865661</v>
          </cell>
          <cell r="F82">
            <v>0.96592660862497381</v>
          </cell>
        </row>
        <row r="83">
          <cell r="B83">
            <v>0.78000156459031533</v>
          </cell>
          <cell r="C83">
            <v>0.8848816237629491</v>
          </cell>
          <cell r="D83">
            <v>0.8120567727346828</v>
          </cell>
          <cell r="E83">
            <v>1.8764973573685744</v>
          </cell>
          <cell r="F83">
            <v>0.96543136614886038</v>
          </cell>
        </row>
        <row r="84">
          <cell r="B84">
            <v>0.7909703365923666</v>
          </cell>
          <cell r="C84">
            <v>0.87106801358783081</v>
          </cell>
          <cell r="D84">
            <v>0.83530715165591818</v>
          </cell>
          <cell r="E84">
            <v>2.0963269701584006</v>
          </cell>
          <cell r="F84">
            <v>1.0091315755011454</v>
          </cell>
        </row>
        <row r="85">
          <cell r="B85">
            <v>0.81412663304114163</v>
          </cell>
          <cell r="C85">
            <v>0.90883887283030251</v>
          </cell>
          <cell r="D85">
            <v>0.81957894609660931</v>
          </cell>
          <cell r="E85">
            <v>1.9625752177983258</v>
          </cell>
          <cell r="F85">
            <v>0.9977993093909634</v>
          </cell>
        </row>
        <row r="86">
          <cell r="B86">
            <v>0.80803287081777975</v>
          </cell>
          <cell r="C86">
            <v>0.93646609318053919</v>
          </cell>
          <cell r="D86">
            <v>0.80350881967670051</v>
          </cell>
          <cell r="E86">
            <v>1.8592817852826242</v>
          </cell>
          <cell r="F86">
            <v>0.97737270030336243</v>
          </cell>
        </row>
        <row r="87">
          <cell r="B87">
            <v>0.8275329099325377</v>
          </cell>
          <cell r="C87">
            <v>0.91523980149827433</v>
          </cell>
          <cell r="D87">
            <v>0.80983429569790943</v>
          </cell>
          <cell r="E87">
            <v>1.7056659112849146</v>
          </cell>
          <cell r="F87">
            <v>0.96253540652001823</v>
          </cell>
        </row>
        <row r="88">
          <cell r="B88">
            <v>0.87018924549607046</v>
          </cell>
          <cell r="C88">
            <v>0.92140568657512523</v>
          </cell>
          <cell r="D88">
            <v>0.80248290306660341</v>
          </cell>
          <cell r="E88">
            <v>1.6235608751826904</v>
          </cell>
          <cell r="F88">
            <v>0.96675303736169771</v>
          </cell>
        </row>
        <row r="89">
          <cell r="B89">
            <v>0.8896892846108283</v>
          </cell>
          <cell r="C89">
            <v>0.90181831746391983</v>
          </cell>
          <cell r="D89">
            <v>0.83086206066833035</v>
          </cell>
          <cell r="E89">
            <v>1.6036967535450557</v>
          </cell>
          <cell r="F89">
            <v>0.97920285464037837</v>
          </cell>
        </row>
        <row r="90">
          <cell r="B90">
            <v>0.90187680905755208</v>
          </cell>
          <cell r="C90">
            <v>0.90696722760149884</v>
          </cell>
          <cell r="D90">
            <v>0.85342861498262068</v>
          </cell>
          <cell r="E90">
            <v>1.503051870581039</v>
          </cell>
          <cell r="F90">
            <v>0.97706886887357958</v>
          </cell>
        </row>
        <row r="91">
          <cell r="B91">
            <v>0.931126867729689</v>
          </cell>
          <cell r="C91">
            <v>0.94364663226328582</v>
          </cell>
          <cell r="D91">
            <v>0.86026696373760214</v>
          </cell>
          <cell r="E91">
            <v>1.5123217940119351</v>
          </cell>
          <cell r="F91">
            <v>0.9969079533769849</v>
          </cell>
        </row>
        <row r="92">
          <cell r="B92">
            <v>0.95428316417846393</v>
          </cell>
          <cell r="C92">
            <v>1.0132575092624991</v>
          </cell>
          <cell r="D92">
            <v>0.8961682947012557</v>
          </cell>
          <cell r="E92">
            <v>1.5613199607181012</v>
          </cell>
          <cell r="F92">
            <v>1.0327573086252744</v>
          </cell>
        </row>
        <row r="93">
          <cell r="B93">
            <v>0.96037692640182581</v>
          </cell>
          <cell r="C93">
            <v>1.0091226728974716</v>
          </cell>
          <cell r="D93">
            <v>0.91924772174931868</v>
          </cell>
          <cell r="E93">
            <v>1.4672964516332963</v>
          </cell>
          <cell r="F93">
            <v>1.0282255758402998</v>
          </cell>
        </row>
        <row r="94">
          <cell r="B94">
            <v>0.97378320329322188</v>
          </cell>
          <cell r="C94">
            <v>0.95699421688957154</v>
          </cell>
          <cell r="D94">
            <v>0.95361041739739927</v>
          </cell>
          <cell r="E94">
            <v>1.4408109561164497</v>
          </cell>
          <cell r="F94">
            <v>1.0356695981168704</v>
          </cell>
        </row>
        <row r="95">
          <cell r="B95">
            <v>0.98962698507396263</v>
          </cell>
          <cell r="C95">
            <v>0.92968000117193317</v>
          </cell>
          <cell r="D95">
            <v>0.99395668532034387</v>
          </cell>
          <cell r="E95">
            <v>1.4341895822372379</v>
          </cell>
          <cell r="F95">
            <v>1.051582286369289</v>
          </cell>
        </row>
        <row r="96">
          <cell r="B96">
            <v>1.0164395388567546</v>
          </cell>
          <cell r="C96">
            <v>0.96643446570847691</v>
          </cell>
          <cell r="D96">
            <v>0.98882794086836279</v>
          </cell>
          <cell r="E96">
            <v>1.495106221925985</v>
          </cell>
          <cell r="F96">
            <v>1.0743033124997294</v>
          </cell>
        </row>
        <row r="97">
          <cell r="B97">
            <v>1.0274083108588059</v>
          </cell>
          <cell r="C97">
            <v>1.0145048859261387</v>
          </cell>
          <cell r="D97">
            <v>1.0585792145461106</v>
          </cell>
          <cell r="E97">
            <v>1.5533743120630472</v>
          </cell>
          <cell r="F97">
            <v>1.1149617508762475</v>
          </cell>
        </row>
        <row r="98">
          <cell r="B98">
            <v>1.0651896366436493</v>
          </cell>
          <cell r="C98">
            <v>1.0247299672599164</v>
          </cell>
          <cell r="D98">
            <v>1.0743074372196746</v>
          </cell>
          <cell r="E98">
            <v>1.5997239292175285</v>
          </cell>
          <cell r="F98">
            <v>1.1441605904369185</v>
          </cell>
        </row>
        <row r="99">
          <cell r="B99">
            <v>1.0712833988670112</v>
          </cell>
          <cell r="C99">
            <v>1.0924686187969816</v>
          </cell>
          <cell r="D99">
            <v>1.1493583045370444</v>
          </cell>
          <cell r="E99">
            <v>1.6063453030967403</v>
          </cell>
          <cell r="F99">
            <v>1.1786875467487381</v>
          </cell>
        </row>
        <row r="100">
          <cell r="B100">
            <v>1.0664083890883216</v>
          </cell>
          <cell r="C100">
            <v>1.1424927069183337</v>
          </cell>
          <cell r="D100">
            <v>1.1784211840601855</v>
          </cell>
          <cell r="E100">
            <v>1.6513706454753794</v>
          </cell>
          <cell r="F100">
            <v>1.1977574223560379</v>
          </cell>
        </row>
        <row r="101">
          <cell r="B101">
            <v>1.054220864641598</v>
          </cell>
          <cell r="C101">
            <v>1.1351556655192883</v>
          </cell>
          <cell r="D101">
            <v>1.1773954899354055</v>
          </cell>
          <cell r="E101">
            <v>1.6354793481652714</v>
          </cell>
          <cell r="F101">
            <v>1.1890808669536916</v>
          </cell>
        </row>
        <row r="102">
          <cell r="B102">
            <v>1.0834709233137347</v>
          </cell>
          <cell r="C102">
            <v>1.1225137918997086</v>
          </cell>
          <cell r="D102">
            <v>1.3131367024532377</v>
          </cell>
          <cell r="E102">
            <v>1.5931025553383171</v>
          </cell>
          <cell r="F102">
            <v>1.2373910900378324</v>
          </cell>
        </row>
        <row r="103">
          <cell r="B103">
            <v>1.1200334966539058</v>
          </cell>
          <cell r="C103">
            <v>1.1784687215067908</v>
          </cell>
          <cell r="D103">
            <v>1.3575859522463629</v>
          </cell>
          <cell r="E103">
            <v>1.5705898841489974</v>
          </cell>
          <cell r="F103">
            <v>1.2695941335027501</v>
          </cell>
        </row>
        <row r="104">
          <cell r="B104">
            <v>1.1395335357686638</v>
          </cell>
          <cell r="C104">
            <v>1.2396534234596501</v>
          </cell>
          <cell r="D104">
            <v>1.4487069459836419</v>
          </cell>
          <cell r="E104">
            <v>1.5772112580282089</v>
          </cell>
          <cell r="F104">
            <v>1.314332913920869</v>
          </cell>
        </row>
        <row r="105">
          <cell r="B105">
            <v>1.1224710015432506</v>
          </cell>
          <cell r="C105">
            <v>1.5664809365401076</v>
          </cell>
          <cell r="D105">
            <v>1.6177851257962643</v>
          </cell>
          <cell r="E105">
            <v>1.6103181274242671</v>
          </cell>
          <cell r="F105">
            <v>1.399437603556047</v>
          </cell>
        </row>
        <row r="106">
          <cell r="B106">
            <v>1.0725021513116835</v>
          </cell>
          <cell r="C106">
            <v>1.5973028188908889</v>
          </cell>
          <cell r="D106">
            <v>1.3839136189129992</v>
          </cell>
          <cell r="E106">
            <v>1.6195880508551637</v>
          </cell>
          <cell r="F106">
            <v>1.3077463739687054</v>
          </cell>
        </row>
        <row r="107">
          <cell r="B107">
            <v>1.0603146268649597</v>
          </cell>
          <cell r="C107">
            <v>1.51145805803069</v>
          </cell>
          <cell r="D107">
            <v>1.3839136360272544</v>
          </cell>
          <cell r="E107">
            <v>1.5070246949085655</v>
          </cell>
          <cell r="F107">
            <v>1.2768894499823393</v>
          </cell>
        </row>
        <row r="108">
          <cell r="B108">
            <v>1.0493458548629084</v>
          </cell>
          <cell r="C108">
            <v>1.5148918252557642</v>
          </cell>
          <cell r="D108">
            <v>1.3233942426999654</v>
          </cell>
          <cell r="E108">
            <v>1.5242402669945161</v>
          </cell>
          <cell r="F108">
            <v>1.2557611897705792</v>
          </cell>
        </row>
        <row r="109">
          <cell r="B109">
            <v>1.0798146659797176</v>
          </cell>
          <cell r="C109">
            <v>1.4760248695658547</v>
          </cell>
          <cell r="D109">
            <v>1.3420287499029919</v>
          </cell>
          <cell r="E109">
            <v>1.5348344652012547</v>
          </cell>
          <cell r="F109">
            <v>1.2723895834841819</v>
          </cell>
        </row>
        <row r="110">
          <cell r="B110">
            <v>1.1078459722071821</v>
          </cell>
          <cell r="C110">
            <v>1.4211637154728334</v>
          </cell>
          <cell r="D110">
            <v>1.4283629713916557</v>
          </cell>
          <cell r="E110">
            <v>1.5666170598214704</v>
          </cell>
          <cell r="F110">
            <v>1.3111854849014533</v>
          </cell>
        </row>
        <row r="111">
          <cell r="B111">
            <v>1.1029709624284927</v>
          </cell>
          <cell r="C111">
            <v>1.4356010139797719</v>
          </cell>
          <cell r="D111">
            <v>1.4803344116609631</v>
          </cell>
          <cell r="E111">
            <v>1.6566677445787483</v>
          </cell>
          <cell r="F111">
            <v>1.3407100487636519</v>
          </cell>
        </row>
        <row r="112">
          <cell r="B112">
            <v>1.0932209428711137</v>
          </cell>
          <cell r="C112">
            <v>1.4483976492156181</v>
          </cell>
          <cell r="D112">
            <v>1.5193132528553348</v>
          </cell>
          <cell r="E112">
            <v>1.6725590418888565</v>
          </cell>
          <cell r="F112">
            <v>1.3526992209658655</v>
          </cell>
        </row>
        <row r="113">
          <cell r="B113">
            <v>1.0725021513116835</v>
          </cell>
          <cell r="C113">
            <v>1.4104708678901914</v>
          </cell>
          <cell r="D113">
            <v>1.4476815599154556</v>
          </cell>
          <cell r="E113">
            <v>1.6235608751826904</v>
          </cell>
          <cell r="F113">
            <v>1.3096911797365494</v>
          </cell>
        </row>
        <row r="114">
          <cell r="B114">
            <v>1.0871271806477518</v>
          </cell>
          <cell r="C114">
            <v>1.4278741673733388</v>
          </cell>
          <cell r="D114">
            <v>1.4348596217713547</v>
          </cell>
          <cell r="E114">
            <v>1.6381278977169562</v>
          </cell>
          <cell r="F114">
            <v>1.3158078620136953</v>
          </cell>
        </row>
        <row r="115">
          <cell r="B115">
            <v>1.0810334184243902</v>
          </cell>
          <cell r="C115">
            <v>1.3809725825444952</v>
          </cell>
          <cell r="D115">
            <v>1.399300194554046</v>
          </cell>
          <cell r="E115">
            <v>1.6473978211478524</v>
          </cell>
          <cell r="F115">
            <v>1.2984272419346499</v>
          </cell>
        </row>
        <row r="116">
          <cell r="B116">
            <v>1.0712833988670112</v>
          </cell>
          <cell r="C116">
            <v>1.4018870300608501</v>
          </cell>
          <cell r="D116">
            <v>1.3676728144480008</v>
          </cell>
          <cell r="E116">
            <v>1.6195880508551637</v>
          </cell>
          <cell r="F116">
            <v>1.2820952800329224</v>
          </cell>
        </row>
        <row r="117">
          <cell r="B117">
            <v>1.0664083890883216</v>
          </cell>
          <cell r="C117">
            <v>1.3649749027413192</v>
          </cell>
          <cell r="D117">
            <v>1.2526175829540311</v>
          </cell>
          <cell r="E117">
            <v>1.5573471363905742</v>
          </cell>
          <cell r="F117">
            <v>1.2300899276132924</v>
          </cell>
        </row>
        <row r="118">
          <cell r="B118">
            <v>1.1346585259899742</v>
          </cell>
          <cell r="C118">
            <v>1.331417421138696</v>
          </cell>
          <cell r="D118">
            <v>1.2144937920678598</v>
          </cell>
          <cell r="E118">
            <v>1.3878399650827566</v>
          </cell>
          <cell r="F118">
            <v>1.2182524343039844</v>
          </cell>
        </row>
        <row r="119">
          <cell r="B119">
            <v>1.1431897931026809</v>
          </cell>
          <cell r="C119">
            <v>1.2168528248808881</v>
          </cell>
          <cell r="D119">
            <v>1.2640718034272214</v>
          </cell>
          <cell r="E119">
            <v>1.3123563028597443</v>
          </cell>
          <cell r="F119">
            <v>1.2147606421114705</v>
          </cell>
        </row>
        <row r="120">
          <cell r="B120">
            <v>1.1261272588772677</v>
          </cell>
          <cell r="C120">
            <v>1.2139642047128121</v>
          </cell>
          <cell r="D120">
            <v>1.2353507078506394</v>
          </cell>
          <cell r="E120">
            <v>1.3123563028597443</v>
          </cell>
          <cell r="F120">
            <v>1.1979724876213438</v>
          </cell>
        </row>
        <row r="121">
          <cell r="B121">
            <v>1.1517210602153873</v>
          </cell>
          <cell r="C121">
            <v>1.2133376152142716</v>
          </cell>
          <cell r="D121">
            <v>1.2387698822281301</v>
          </cell>
          <cell r="E121">
            <v>1.2540882127226818</v>
          </cell>
          <cell r="F121">
            <v>1.2012166447454453</v>
          </cell>
        </row>
        <row r="122">
          <cell r="B122">
            <v>1.1626898322174388</v>
          </cell>
          <cell r="C122">
            <v>1.2148211959357202</v>
          </cell>
          <cell r="D122">
            <v>1.1765409017120951</v>
          </cell>
          <cell r="E122">
            <v>1.2699795100327895</v>
          </cell>
          <cell r="F122">
            <v>1.1885330252272961</v>
          </cell>
        </row>
        <row r="123">
          <cell r="B123">
            <v>1.2138774348936783</v>
          </cell>
          <cell r="C123">
            <v>1.207172890604109</v>
          </cell>
          <cell r="D123">
            <v>1.1184149544090067</v>
          </cell>
          <cell r="E123">
            <v>1.2289269919816777</v>
          </cell>
          <cell r="F123">
            <v>1.1849030111842471</v>
          </cell>
        </row>
        <row r="124">
          <cell r="B124">
            <v>1.1882836335555584</v>
          </cell>
          <cell r="C124">
            <v>1.1921113235320067</v>
          </cell>
          <cell r="D124">
            <v>1.113286603584895</v>
          </cell>
          <cell r="E124">
            <v>1.2779251586878437</v>
          </cell>
          <cell r="F124">
            <v>1.1781212371123866</v>
          </cell>
        </row>
        <row r="125">
          <cell r="B125">
            <v>1.1955961482235926</v>
          </cell>
          <cell r="C125">
            <v>1.1812642945664416</v>
          </cell>
          <cell r="D125">
            <v>1.0965326525580412</v>
          </cell>
          <cell r="E125">
            <v>1.3136805776355864</v>
          </cell>
          <cell r="F125">
            <v>1.1801466449493858</v>
          </cell>
        </row>
        <row r="126">
          <cell r="B126">
            <v>1.1882836335555584</v>
          </cell>
          <cell r="C126">
            <v>1.204052128011633</v>
          </cell>
          <cell r="D126">
            <v>1.1900470409767552</v>
          </cell>
          <cell r="E126">
            <v>1.3679758434451217</v>
          </cell>
          <cell r="F126">
            <v>1.2174101418482954</v>
          </cell>
        </row>
        <row r="127">
          <cell r="B127">
            <v>1.2150961873383506</v>
          </cell>
          <cell r="C127">
            <v>1.2333933308076857</v>
          </cell>
          <cell r="D127">
            <v>1.1888503436360378</v>
          </cell>
          <cell r="E127">
            <v>1.4077040867203914</v>
          </cell>
          <cell r="F127">
            <v>1.2374550108947888</v>
          </cell>
        </row>
        <row r="128">
          <cell r="B128">
            <v>1.2236274544510573</v>
          </cell>
          <cell r="C128">
            <v>1.2648435433570402</v>
          </cell>
          <cell r="D128">
            <v>1.1982531245169028</v>
          </cell>
          <cell r="E128">
            <v>1.3891642398585988</v>
          </cell>
          <cell r="F128">
            <v>1.2445422277516693</v>
          </cell>
        </row>
        <row r="129">
          <cell r="B129">
            <v>1.2370337313424531</v>
          </cell>
          <cell r="C129">
            <v>1.2301160658989108</v>
          </cell>
          <cell r="D129">
            <v>1.1755156012151851</v>
          </cell>
          <cell r="E129">
            <v>1.324274775842325</v>
          </cell>
          <cell r="F129">
            <v>1.2297284845014669</v>
          </cell>
        </row>
        <row r="130">
          <cell r="B130">
            <v>1.2297212166744187</v>
          </cell>
          <cell r="C130">
            <v>1.1993709841229192</v>
          </cell>
          <cell r="D130">
            <v>1.2018432165390558</v>
          </cell>
          <cell r="E130">
            <v>1.2938164559979515</v>
          </cell>
          <cell r="F130">
            <v>1.2273188188093795</v>
          </cell>
        </row>
        <row r="131">
          <cell r="B131">
            <v>1.252877513123194</v>
          </cell>
          <cell r="C131">
            <v>1.148571347220201</v>
          </cell>
          <cell r="D131">
            <v>1.2842453566879457</v>
          </cell>
          <cell r="E131">
            <v>1.3136805776355864</v>
          </cell>
          <cell r="F131">
            <v>1.2613964538186679</v>
          </cell>
        </row>
        <row r="132">
          <cell r="B132">
            <v>1.2467837508998318</v>
          </cell>
          <cell r="C132">
            <v>1.1192313048908362</v>
          </cell>
          <cell r="D132">
            <v>1.3504063672009887</v>
          </cell>
          <cell r="E132">
            <v>1.3348689740490636</v>
          </cell>
          <cell r="F132">
            <v>1.2801454220956694</v>
          </cell>
        </row>
        <row r="133">
          <cell r="B133">
            <v>1.2285024642297466</v>
          </cell>
          <cell r="C133">
            <v>1.1070577777534658</v>
          </cell>
          <cell r="D133">
            <v>1.2733039576057625</v>
          </cell>
          <cell r="E133">
            <v>1.2898436316704245</v>
          </cell>
          <cell r="F133">
            <v>1.2396527592055926</v>
          </cell>
        </row>
        <row r="134">
          <cell r="B134">
            <v>1.2309399691190914</v>
          </cell>
          <cell r="C134">
            <v>1.0774024098581261</v>
          </cell>
          <cell r="D134">
            <v>1.1661128032200645</v>
          </cell>
          <cell r="E134">
            <v>1.2858708073428975</v>
          </cell>
          <cell r="F134">
            <v>1.2027740707203551</v>
          </cell>
        </row>
        <row r="135">
          <cell r="B135">
            <v>1.1882836335555584</v>
          </cell>
          <cell r="C135">
            <v>1.0888742876221993</v>
          </cell>
          <cell r="D135">
            <v>1.1221763919322014</v>
          </cell>
          <cell r="E135">
            <v>1.2924921812221093</v>
          </cell>
          <cell r="F135">
            <v>1.1726208451008642</v>
          </cell>
        </row>
        <row r="136">
          <cell r="B136">
            <v>1.1858461286662136</v>
          </cell>
          <cell r="C136">
            <v>1.0930865047953602</v>
          </cell>
          <cell r="D136">
            <v>1.1355113910668819</v>
          </cell>
          <cell r="E136">
            <v>1.2540882127226818</v>
          </cell>
          <cell r="F136">
            <v>1.1705138436080706</v>
          </cell>
        </row>
        <row r="137">
          <cell r="B137">
            <v>1.1821898713321966</v>
          </cell>
          <cell r="C137">
            <v>1.0983930777159263</v>
          </cell>
          <cell r="D137">
            <v>1.1355113910668819</v>
          </cell>
          <cell r="E137">
            <v>1.2421697397401006</v>
          </cell>
          <cell r="F137">
            <v>1.1677024649596219</v>
          </cell>
        </row>
        <row r="138">
          <cell r="B138">
            <v>1.1163772393198887</v>
          </cell>
          <cell r="C138">
            <v>1.1264863236149953</v>
          </cell>
          <cell r="D138">
            <v>1.1273053417552448</v>
          </cell>
          <cell r="E138">
            <v>1.2434940145159432</v>
          </cell>
          <cell r="F138">
            <v>1.1399728749767117</v>
          </cell>
        </row>
        <row r="139">
          <cell r="B139">
            <v>1.0871271806477518</v>
          </cell>
          <cell r="C139">
            <v>1.1377231577879476</v>
          </cell>
          <cell r="D139">
            <v>1.1119190399422809</v>
          </cell>
          <cell r="E139">
            <v>1.2289269919816777</v>
          </cell>
          <cell r="F139">
            <v>1.1214913369903901</v>
          </cell>
        </row>
        <row r="140">
          <cell r="B140">
            <v>1.0859084282030795</v>
          </cell>
          <cell r="C140">
            <v>1.1134534843213402</v>
          </cell>
          <cell r="D140">
            <v>1.0616571697474639</v>
          </cell>
          <cell r="E140">
            <v>1.1733074513963</v>
          </cell>
          <cell r="F140">
            <v>1.0940674747003281</v>
          </cell>
        </row>
        <row r="141">
          <cell r="B141">
            <v>1.0420333401948743</v>
          </cell>
          <cell r="C141">
            <v>1.1054159540156856</v>
          </cell>
          <cell r="D141">
            <v>1.0437064871513819</v>
          </cell>
          <cell r="E141">
            <v>1.1865501991547232</v>
          </cell>
          <cell r="F141">
            <v>1.0707113026746566</v>
          </cell>
        </row>
        <row r="142">
          <cell r="B142">
            <v>1.0176582913014269</v>
          </cell>
          <cell r="C142">
            <v>1.0888719666888229</v>
          </cell>
          <cell r="D142">
            <v>1.050031963172591</v>
          </cell>
          <cell r="E142">
            <v>1.165361802741246</v>
          </cell>
          <cell r="F142">
            <v>1.0574371879056865</v>
          </cell>
        </row>
        <row r="143">
          <cell r="B143">
            <v>0.99815825218666909</v>
          </cell>
          <cell r="C143">
            <v>1.1337436632725311</v>
          </cell>
          <cell r="D143">
            <v>1.037722931990773</v>
          </cell>
          <cell r="E143">
            <v>1.1719831766204576</v>
          </cell>
          <cell r="F143">
            <v>1.0507224003198083</v>
          </cell>
        </row>
        <row r="144">
          <cell r="B144">
            <v>0.99937700463134149</v>
          </cell>
          <cell r="C144">
            <v>1.1676903698491969</v>
          </cell>
          <cell r="D144">
            <v>1.0319103287033367</v>
          </cell>
          <cell r="E144">
            <v>1.2262784424299928</v>
          </cell>
          <cell r="F144">
            <v>1.0609908472563989</v>
          </cell>
        </row>
        <row r="145">
          <cell r="B145">
            <v>0.97012694595920479</v>
          </cell>
          <cell r="C145">
            <v>1.1803305027687441</v>
          </cell>
          <cell r="D145">
            <v>1.0173788375990007</v>
          </cell>
          <cell r="E145">
            <v>1.2050900460165157</v>
          </cell>
          <cell r="F145">
            <v>1.0419327790871091</v>
          </cell>
        </row>
        <row r="146">
          <cell r="B146">
            <v>0.99084573751863492</v>
          </cell>
          <cell r="C146">
            <v>1.1795508923539693</v>
          </cell>
          <cell r="D146">
            <v>1.0182336311933735</v>
          </cell>
          <cell r="E146">
            <v>1.2130356946715699</v>
          </cell>
          <cell r="F146">
            <v>1.0521862828606956</v>
          </cell>
        </row>
        <row r="147">
          <cell r="B147">
            <v>1.0091270241887202</v>
          </cell>
          <cell r="C147">
            <v>1.1987472957910992</v>
          </cell>
          <cell r="D147">
            <v>0.99088021905919166</v>
          </cell>
          <cell r="E147">
            <v>1.2276027172058355</v>
          </cell>
          <cell r="F147">
            <v>1.055400668203281</v>
          </cell>
        </row>
        <row r="148">
          <cell r="B148">
            <v>1.0018145095206861</v>
          </cell>
          <cell r="C148">
            <v>1.2515011808308514</v>
          </cell>
          <cell r="D148">
            <v>0.98780281151400451</v>
          </cell>
          <cell r="E148">
            <v>1.185225924378881</v>
          </cell>
          <cell r="F148">
            <v>1.0503105188609141</v>
          </cell>
        </row>
        <row r="149">
          <cell r="B149">
            <v>1.0018145095206861</v>
          </cell>
          <cell r="C149">
            <v>1.2641424742170868</v>
          </cell>
          <cell r="D149">
            <v>1.0190882536451944</v>
          </cell>
          <cell r="E149">
            <v>1.1150393612592375</v>
          </cell>
          <cell r="F149">
            <v>1.0510832878003442</v>
          </cell>
        </row>
        <row r="150">
          <cell r="B150">
            <v>1.0030332619653586</v>
          </cell>
          <cell r="C150">
            <v>1.2650803276481932</v>
          </cell>
          <cell r="D150">
            <v>1.0245589360720306</v>
          </cell>
          <cell r="E150">
            <v>1.1203364603626069</v>
          </cell>
          <cell r="F150">
            <v>1.0542457581387299</v>
          </cell>
        </row>
        <row r="151">
          <cell r="B151">
            <v>1.0505646073075809</v>
          </cell>
          <cell r="C151">
            <v>1.2237209395643804</v>
          </cell>
          <cell r="D151">
            <v>1.0355003009257033</v>
          </cell>
          <cell r="E151">
            <v>1.1123908117075529</v>
          </cell>
          <cell r="F151">
            <v>1.0726799058155696</v>
          </cell>
        </row>
        <row r="152">
          <cell r="B152">
            <v>1.0664083890883216</v>
          </cell>
          <cell r="C152">
            <v>1.257902689732167</v>
          </cell>
          <cell r="D152">
            <v>1.0389194753031941</v>
          </cell>
          <cell r="E152">
            <v>1.0753111179839678</v>
          </cell>
          <cell r="F152">
            <v>1.0784797646770998</v>
          </cell>
        </row>
        <row r="153">
          <cell r="B153">
            <v>1.0956584477604585</v>
          </cell>
          <cell r="C153">
            <v>1.2488505054206169</v>
          </cell>
          <cell r="D153">
            <v>1.0402871416313393</v>
          </cell>
          <cell r="E153">
            <v>1.0832567666390218</v>
          </cell>
          <cell r="F153">
            <v>1.091704967512261</v>
          </cell>
        </row>
        <row r="154">
          <cell r="B154">
            <v>1.1419710406580086</v>
          </cell>
          <cell r="C154">
            <v>1.1683146384143612</v>
          </cell>
          <cell r="D154">
            <v>1.077898059783738</v>
          </cell>
          <cell r="E154">
            <v>1.080608217087337</v>
          </cell>
          <cell r="F154">
            <v>1.1149503102137892</v>
          </cell>
        </row>
        <row r="155">
          <cell r="B155">
            <v>1.1919398908895755</v>
          </cell>
          <cell r="C155">
            <v>1.1119722245332679</v>
          </cell>
          <cell r="D155">
            <v>1.0734531399387024</v>
          </cell>
          <cell r="E155">
            <v>1.0633926450013871</v>
          </cell>
          <cell r="F155">
            <v>1.1265853417337244</v>
          </cell>
        </row>
        <row r="156">
          <cell r="B156">
            <v>1.1456272979920257</v>
          </cell>
          <cell r="C156">
            <v>1.1412354662878434</v>
          </cell>
          <cell r="D156">
            <v>1.0529380936737573</v>
          </cell>
          <cell r="E156">
            <v>1.0527984467946485</v>
          </cell>
          <cell r="F156">
            <v>1.1015944580967467</v>
          </cell>
        </row>
        <row r="157">
          <cell r="B157">
            <v>1.1066272197625098</v>
          </cell>
          <cell r="C157">
            <v>1.108146911400774</v>
          </cell>
          <cell r="D157">
            <v>0.99173485862526789</v>
          </cell>
          <cell r="E157">
            <v>1.0700140188805987</v>
          </cell>
          <cell r="F157">
            <v>1.0645246926134087</v>
          </cell>
        </row>
        <row r="158">
          <cell r="B158">
            <v>1.0603146268649597</v>
          </cell>
          <cell r="C158">
            <v>1.1414705098789641</v>
          </cell>
          <cell r="D158">
            <v>0.95685922178639404</v>
          </cell>
          <cell r="E158">
            <v>1.0872295909665486</v>
          </cell>
          <cell r="F158">
            <v>1.0395240419224854</v>
          </cell>
        </row>
        <row r="159">
          <cell r="B159">
            <v>1.0103457766333928</v>
          </cell>
          <cell r="C159">
            <v>1.1385045089027548</v>
          </cell>
          <cell r="D159">
            <v>0.9746389353950482</v>
          </cell>
          <cell r="E159">
            <v>1.1256335594659761</v>
          </cell>
          <cell r="F159">
            <v>1.0292849455534849</v>
          </cell>
        </row>
        <row r="160">
          <cell r="B160">
            <v>1.0188770437460992</v>
          </cell>
          <cell r="C160">
            <v>1.1644916462152439</v>
          </cell>
          <cell r="D160">
            <v>0.94472086864966553</v>
          </cell>
          <cell r="E160">
            <v>1.084581041414864</v>
          </cell>
          <cell r="F160">
            <v>1.019855356817408</v>
          </cell>
        </row>
        <row r="161">
          <cell r="B161">
            <v>0.9969394997419968</v>
          </cell>
          <cell r="C161">
            <v>1.1423286615685608</v>
          </cell>
          <cell r="D161">
            <v>0.91377738160758604</v>
          </cell>
          <cell r="E161">
            <v>1.0647169197772293</v>
          </cell>
          <cell r="F161">
            <v>0.99532392945057979</v>
          </cell>
        </row>
        <row r="162">
          <cell r="B162">
            <v>1.0066895192993757</v>
          </cell>
          <cell r="C162">
            <v>1.1676129890410638</v>
          </cell>
          <cell r="D162">
            <v>0.91463220943046919</v>
          </cell>
          <cell r="E162">
            <v>1.0607440954497023</v>
          </cell>
          <cell r="F162">
            <v>1.0017535604775267</v>
          </cell>
        </row>
        <row r="163">
          <cell r="B163">
            <v>1.0493458548629084</v>
          </cell>
          <cell r="C163">
            <v>1.163945338691557</v>
          </cell>
          <cell r="D163">
            <v>0.90129741566685084</v>
          </cell>
          <cell r="E163">
            <v>1.0567712711221753</v>
          </cell>
          <cell r="F163">
            <v>1.0147733141095823</v>
          </cell>
        </row>
        <row r="164">
          <cell r="B164">
            <v>1.0834709233137347</v>
          </cell>
          <cell r="C164">
            <v>1.1710479167328263</v>
          </cell>
          <cell r="D164">
            <v>0.88334675018502418</v>
          </cell>
          <cell r="E164">
            <v>1.0580955458980177</v>
          </cell>
          <cell r="F164">
            <v>1.0245577346289372</v>
          </cell>
        </row>
        <row r="165">
          <cell r="B165">
            <v>1.0920021904264414</v>
          </cell>
          <cell r="C165">
            <v>1.1305484210386427</v>
          </cell>
          <cell r="D165">
            <v>0.8999298006814711</v>
          </cell>
          <cell r="E165">
            <v>1.0422042485879097</v>
          </cell>
          <cell r="F165">
            <v>1.0270010499547158</v>
          </cell>
        </row>
        <row r="166">
          <cell r="B166">
            <v>1.040814587750202</v>
          </cell>
          <cell r="C166">
            <v>1.2427712848854053</v>
          </cell>
          <cell r="D166">
            <v>0.91548710571037295</v>
          </cell>
          <cell r="E166">
            <v>1.0819324918631794</v>
          </cell>
          <cell r="F166">
            <v>1.027477062222194</v>
          </cell>
        </row>
        <row r="167">
          <cell r="B167">
            <v>1.0030332619653586</v>
          </cell>
          <cell r="C167">
            <v>1.2278638991962256</v>
          </cell>
          <cell r="D167">
            <v>0.9048876617173004</v>
          </cell>
          <cell r="E167">
            <v>1.1309306585693455</v>
          </cell>
          <cell r="F167">
            <v>1.0137440043741264</v>
          </cell>
        </row>
        <row r="168">
          <cell r="B168">
            <v>0.99937700463134149</v>
          </cell>
          <cell r="C168">
            <v>1.2043720954443606</v>
          </cell>
          <cell r="D168">
            <v>0.87599563138180114</v>
          </cell>
          <cell r="E168">
            <v>1.189198748706408</v>
          </cell>
          <cell r="F168">
            <v>1.0092777260656765</v>
          </cell>
        </row>
        <row r="169">
          <cell r="B169">
            <v>0.9969394997419968</v>
          </cell>
          <cell r="C169">
            <v>1.206710346455341</v>
          </cell>
          <cell r="D169">
            <v>0.85171952410727569</v>
          </cell>
          <cell r="E169">
            <v>1.1878744739305656</v>
          </cell>
          <cell r="F169">
            <v>1.0005059800319325</v>
          </cell>
        </row>
        <row r="170">
          <cell r="B170">
            <v>0.97987696551658376</v>
          </cell>
          <cell r="C170">
            <v>1.2906008591785052</v>
          </cell>
          <cell r="D170">
            <v>0.84710368661757762</v>
          </cell>
          <cell r="E170">
            <v>1.2090628703440427</v>
          </cell>
          <cell r="F170">
            <v>1.0034612391465367</v>
          </cell>
        </row>
        <row r="171">
          <cell r="B171">
            <v>0.98718948018461794</v>
          </cell>
          <cell r="C171">
            <v>1.3810493831192843</v>
          </cell>
          <cell r="D171">
            <v>0.87907298758422281</v>
          </cell>
          <cell r="E171">
            <v>1.2223056181024661</v>
          </cell>
          <cell r="F171">
            <v>1.0280333333395046</v>
          </cell>
        </row>
        <row r="172">
          <cell r="B172">
            <v>1.0493458548629084</v>
          </cell>
          <cell r="C172">
            <v>1.4268542912673459</v>
          </cell>
          <cell r="D172">
            <v>0.89001411283832288</v>
          </cell>
          <cell r="E172">
            <v>1.251439663170997</v>
          </cell>
          <cell r="F172">
            <v>1.067179629174507</v>
          </cell>
        </row>
        <row r="173">
          <cell r="B173">
            <v>1.0749396562010283</v>
          </cell>
          <cell r="C173">
            <v>1.394936892702471</v>
          </cell>
          <cell r="D173">
            <v>0.92437682560065859</v>
          </cell>
          <cell r="E173">
            <v>1.2421697397401006</v>
          </cell>
          <cell r="F173">
            <v>1.084483781062918</v>
          </cell>
        </row>
        <row r="174">
          <cell r="B174">
            <v>1.0822521708690624</v>
          </cell>
          <cell r="C174">
            <v>1.3704339163447754</v>
          </cell>
          <cell r="D174">
            <v>0.92899271443312226</v>
          </cell>
          <cell r="E174">
            <v>1.3189776767389556</v>
          </cell>
          <cell r="F174">
            <v>1.0981125087285684</v>
          </cell>
        </row>
        <row r="175">
          <cell r="B175">
            <v>1.1078459722071821</v>
          </cell>
          <cell r="C175">
            <v>1.348349472972914</v>
          </cell>
          <cell r="D175">
            <v>0.92061573036256772</v>
          </cell>
          <cell r="E175">
            <v>1.3613544695659101</v>
          </cell>
          <cell r="F175">
            <v>1.1104899264988193</v>
          </cell>
        </row>
        <row r="176">
          <cell r="B176">
            <v>1.1383147833239913</v>
          </cell>
          <cell r="C176">
            <v>1.3612269704169582</v>
          </cell>
          <cell r="D176">
            <v>0.96591979086432089</v>
          </cell>
          <cell r="E176">
            <v>1.5679413345973128</v>
          </cell>
          <cell r="F176">
            <v>1.1703294115113776</v>
          </cell>
        </row>
        <row r="177">
          <cell r="B177">
            <v>1.1407522882133361</v>
          </cell>
          <cell r="C177">
            <v>1.3638037464191242</v>
          </cell>
          <cell r="D177">
            <v>1.0115657379981637</v>
          </cell>
          <cell r="E177">
            <v>1.7374485059051306</v>
          </cell>
          <cell r="F177">
            <v>1.2116682735352404</v>
          </cell>
        </row>
        <row r="178">
          <cell r="B178">
            <v>1.1785336139981795</v>
          </cell>
          <cell r="C178">
            <v>1.2441705219985912</v>
          </cell>
          <cell r="D178">
            <v>1.0406287202068356</v>
          </cell>
          <cell r="E178">
            <v>2.2062417765533135</v>
          </cell>
          <cell r="F178">
            <v>1.2952552369842616</v>
          </cell>
        </row>
        <row r="179">
          <cell r="B179">
            <v>1.1895023860002309</v>
          </cell>
          <cell r="C179">
            <v>1.2113175909359866</v>
          </cell>
          <cell r="D179">
            <v>1.0238747862942368</v>
          </cell>
          <cell r="E179">
            <v>2.1387037629853549</v>
          </cell>
          <cell r="F179">
            <v>1.2811069115455285</v>
          </cell>
        </row>
        <row r="180">
          <cell r="B180">
            <v>1.2467837508998318</v>
          </cell>
          <cell r="C180">
            <v>1.2342596057641004</v>
          </cell>
          <cell r="D180">
            <v>1.0736238179837918</v>
          </cell>
          <cell r="E180">
            <v>2.3042381099656453</v>
          </cell>
          <cell r="F180">
            <v>1.3487132634227263</v>
          </cell>
        </row>
        <row r="181">
          <cell r="B181">
            <v>1.2809088193506581</v>
          </cell>
          <cell r="C181">
            <v>1.2061640389316546</v>
          </cell>
          <cell r="D181">
            <v>1.1124314334769081</v>
          </cell>
          <cell r="E181">
            <v>2.1744591819330972</v>
          </cell>
          <cell r="F181">
            <v>1.3534046426556856</v>
          </cell>
        </row>
        <row r="182">
          <cell r="B182">
            <v>1.318690145135502</v>
          </cell>
          <cell r="C182">
            <v>1.2375391916062519</v>
          </cell>
          <cell r="D182">
            <v>1.1965431094717778</v>
          </cell>
          <cell r="E182">
            <v>2.0513016277797611</v>
          </cell>
          <cell r="F182">
            <v>1.3812174188597655</v>
          </cell>
        </row>
        <row r="183">
          <cell r="B183">
            <v>1.2796900669059861</v>
          </cell>
          <cell r="C183">
            <v>1.2373041480151312</v>
          </cell>
          <cell r="D183">
            <v>1.2247513152003324</v>
          </cell>
          <cell r="E183">
            <v>1.9215226997472135</v>
          </cell>
          <cell r="F183">
            <v>1.3540611975594938</v>
          </cell>
        </row>
        <row r="184">
          <cell r="B184">
            <v>1.3625652331437073</v>
          </cell>
          <cell r="C184">
            <v>1.2338686400900247</v>
          </cell>
          <cell r="D184">
            <v>1.2968960691307911</v>
          </cell>
          <cell r="E184">
            <v>1.9347654475056368</v>
          </cell>
          <cell r="F184">
            <v>1.414254080322388</v>
          </cell>
        </row>
        <row r="185">
          <cell r="B185">
            <v>1.3918152918158437</v>
          </cell>
          <cell r="C185">
            <v>1.223255494248892</v>
          </cell>
          <cell r="D185">
            <v>1.2377443763601574</v>
          </cell>
          <cell r="E185">
            <v>1.9374139970573216</v>
          </cell>
          <cell r="F185">
            <v>1.4071593053044165</v>
          </cell>
        </row>
        <row r="186">
          <cell r="B186">
            <v>1.4685966958302032</v>
          </cell>
          <cell r="C186">
            <v>1.2481505967473518</v>
          </cell>
          <cell r="D186">
            <v>1.2059460786094502</v>
          </cell>
          <cell r="E186">
            <v>1.9744936907809068</v>
          </cell>
          <cell r="F186">
            <v>1.4379475454557169</v>
          </cell>
        </row>
        <row r="187">
          <cell r="B187">
            <v>1.42594036026667</v>
          </cell>
          <cell r="C187">
            <v>1.2528317406360661</v>
          </cell>
          <cell r="D187">
            <v>1.2139811247051493</v>
          </cell>
          <cell r="E187">
            <v>1.9572781186949564</v>
          </cell>
          <cell r="F187">
            <v>1.4201569894489046</v>
          </cell>
        </row>
        <row r="188">
          <cell r="B188">
            <v>1.4198465980433084</v>
          </cell>
          <cell r="C188">
            <v>1.2771002536359852</v>
          </cell>
          <cell r="D188">
            <v>1.1741476952874672</v>
          </cell>
          <cell r="E188">
            <v>1.8870915555753129</v>
          </cell>
          <cell r="F188">
            <v>1.3967495656616928</v>
          </cell>
        </row>
        <row r="189">
          <cell r="B189">
            <v>1.4113153309306017</v>
          </cell>
          <cell r="C189">
            <v>1.3317263641378854</v>
          </cell>
          <cell r="D189">
            <v>1.2097071053905206</v>
          </cell>
          <cell r="E189">
            <v>1.7904194969388234</v>
          </cell>
          <cell r="F189">
            <v>1.3955482490461519</v>
          </cell>
        </row>
        <row r="190">
          <cell r="B190">
            <v>1.3162526402461572</v>
          </cell>
          <cell r="C190">
            <v>1.4138994130151683</v>
          </cell>
          <cell r="D190">
            <v>1.248685724099575</v>
          </cell>
          <cell r="E190">
            <v>1.6791804157680681</v>
          </cell>
          <cell r="F190">
            <v>1.3590303642299766</v>
          </cell>
        </row>
        <row r="191">
          <cell r="B191">
            <v>1.2443462460104873</v>
          </cell>
          <cell r="C191">
            <v>1.3822147371080375</v>
          </cell>
          <cell r="D191">
            <v>1.2556950247277288</v>
          </cell>
          <cell r="E191">
            <v>1.7732039248528733</v>
          </cell>
          <cell r="F191">
            <v>1.3413690931183124</v>
          </cell>
        </row>
        <row r="192">
          <cell r="B192">
            <v>1.2918775913527099</v>
          </cell>
          <cell r="C192">
            <v>1.4504973752354129</v>
          </cell>
          <cell r="D192">
            <v>1.2040654882047666</v>
          </cell>
          <cell r="E192">
            <v>1.657992019354591</v>
          </cell>
          <cell r="F192">
            <v>1.3348741005016858</v>
          </cell>
        </row>
        <row r="193">
          <cell r="B193">
            <v>1.3052838682441059</v>
          </cell>
          <cell r="C193">
            <v>1.5185461302383558</v>
          </cell>
          <cell r="D193">
            <v>1.1674803155199132</v>
          </cell>
          <cell r="E193">
            <v>1.6036967535450557</v>
          </cell>
          <cell r="F193">
            <v>1.3277014148909201</v>
          </cell>
        </row>
        <row r="194">
          <cell r="B194">
            <v>1.3406276891396045</v>
          </cell>
          <cell r="C194">
            <v>1.5606868694369758</v>
          </cell>
          <cell r="D194">
            <v>1.1903887564662932</v>
          </cell>
          <cell r="E194">
            <v>1.6076695778725825</v>
          </cell>
          <cell r="F194">
            <v>1.3550535503844234</v>
          </cell>
        </row>
        <row r="195">
          <cell r="B195">
            <v>1.308940125578123</v>
          </cell>
          <cell r="C195">
            <v>1.6125034812789658</v>
          </cell>
          <cell r="D195">
            <v>1.1770539455884195</v>
          </cell>
          <cell r="E195">
            <v>1.4765663750641922</v>
          </cell>
          <cell r="F195">
            <v>1.3228439476858143</v>
          </cell>
        </row>
        <row r="196">
          <cell r="B196">
            <v>1.3235651549141914</v>
          </cell>
          <cell r="C196">
            <v>1.627720970434023</v>
          </cell>
          <cell r="D196">
            <v>1.1402980092872004</v>
          </cell>
          <cell r="E196">
            <v>1.4739178255125078</v>
          </cell>
          <cell r="F196">
            <v>1.3184964620863244</v>
          </cell>
        </row>
        <row r="197">
          <cell r="B197">
            <v>1.2114399300043335</v>
          </cell>
          <cell r="C197">
            <v>1.6466823302800317</v>
          </cell>
          <cell r="D197">
            <v>1.1435462489057742</v>
          </cell>
          <cell r="E197">
            <v>1.5878054562349477</v>
          </cell>
          <cell r="F197">
            <v>1.2905635058155078</v>
          </cell>
        </row>
        <row r="198">
          <cell r="B198">
            <v>1.1980336531129374</v>
          </cell>
          <cell r="C198">
            <v>1.6561237395656252</v>
          </cell>
          <cell r="D198">
            <v>1.1508974703945283</v>
          </cell>
          <cell r="E198">
            <v>1.5388072895287817</v>
          </cell>
          <cell r="F198">
            <v>1.2807913089235972</v>
          </cell>
        </row>
        <row r="199">
          <cell r="B199">
            <v>1.0725021513116835</v>
          </cell>
          <cell r="C199">
            <v>1.8296785239480404</v>
          </cell>
          <cell r="D199">
            <v>1.1444009911573811</v>
          </cell>
          <cell r="E199">
            <v>1.5454286634079932</v>
          </cell>
          <cell r="F199">
            <v>1.2436807468856617</v>
          </cell>
        </row>
        <row r="200">
          <cell r="B200">
            <v>1.1090647246518546</v>
          </cell>
          <cell r="C200">
            <v>1.8843034739832523</v>
          </cell>
          <cell r="D200">
            <v>1.1512393399123626</v>
          </cell>
          <cell r="E200">
            <v>1.5798598075798937</v>
          </cell>
          <cell r="F200">
            <v>1.2722542164062256</v>
          </cell>
        </row>
        <row r="201">
          <cell r="B201">
            <v>1.1310022686559571</v>
          </cell>
          <cell r="C201">
            <v>1.7213653168420346</v>
          </cell>
          <cell r="D201">
            <v>1.0686662821188109</v>
          </cell>
          <cell r="E201">
            <v>1.5494014877355202</v>
          </cell>
          <cell r="F201">
            <v>1.2340316667409847</v>
          </cell>
        </row>
        <row r="202">
          <cell r="B202">
            <v>1.1383147833239913</v>
          </cell>
          <cell r="C202">
            <v>1.6942873051822054</v>
          </cell>
          <cell r="D202">
            <v>1.0363550774058208</v>
          </cell>
          <cell r="E202">
            <v>1.5242402669945161</v>
          </cell>
          <cell r="F202">
            <v>1.2202856972102931</v>
          </cell>
        </row>
        <row r="203">
          <cell r="B203">
            <v>1.1578148224387492</v>
          </cell>
          <cell r="C203">
            <v>1.6384940999915192</v>
          </cell>
          <cell r="D203">
            <v>1.0399452207707391</v>
          </cell>
          <cell r="E203">
            <v>1.5374830147529395</v>
          </cell>
          <cell r="F203">
            <v>1.2260760650624971</v>
          </cell>
        </row>
        <row r="204">
          <cell r="B204">
            <v>1.170002346885473</v>
          </cell>
          <cell r="C204">
            <v>1.5721668704678666</v>
          </cell>
          <cell r="D204">
            <v>1.017549601215366</v>
          </cell>
          <cell r="E204">
            <v>1.5057004201327235</v>
          </cell>
          <cell r="F204">
            <v>1.2125929606635304</v>
          </cell>
        </row>
        <row r="205">
          <cell r="B205">
            <v>1.1773148615535072</v>
          </cell>
          <cell r="C205">
            <v>1.4337258873509033</v>
          </cell>
          <cell r="D205">
            <v>0.99737644158251104</v>
          </cell>
          <cell r="E205">
            <v>1.4990790462535117</v>
          </cell>
          <cell r="F205">
            <v>1.1941531194991235</v>
          </cell>
        </row>
        <row r="206">
          <cell r="B206">
            <v>1.1809711188875243</v>
          </cell>
          <cell r="C206">
            <v>1.3933037724648529</v>
          </cell>
          <cell r="D206">
            <v>1.0496897684839079</v>
          </cell>
          <cell r="E206">
            <v>1.4911333975984578</v>
          </cell>
          <cell r="F206">
            <v>1.2071433592298946</v>
          </cell>
        </row>
        <row r="207">
          <cell r="B207">
            <v>1.1639085846621111</v>
          </cell>
          <cell r="C207">
            <v>1.3915880493190043</v>
          </cell>
          <cell r="D207">
            <v>1.057724814579607</v>
          </cell>
          <cell r="E207">
            <v>1.4394866813406073</v>
          </cell>
          <cell r="F207">
            <v>1.1944897981324873</v>
          </cell>
        </row>
        <row r="208">
          <cell r="B208">
            <v>1.1809015915340388</v>
          </cell>
          <cell r="C208">
            <v>1.4106303114128831</v>
          </cell>
          <cell r="D208">
            <v>1.0920903050214761</v>
          </cell>
          <cell r="E208">
            <v>1.4580935701776334</v>
          </cell>
          <cell r="F208">
            <v>1.2174931060742</v>
          </cell>
        </row>
        <row r="209">
          <cell r="B209">
            <v>1.1629030914090492</v>
          </cell>
          <cell r="C209">
            <v>1.459795199221892</v>
          </cell>
          <cell r="D209">
            <v>1.1052614571961994</v>
          </cell>
          <cell r="E209">
            <v>1.634225669251939</v>
          </cell>
          <cell r="F209">
            <v>1.2454391501342807</v>
          </cell>
        </row>
        <row r="210">
          <cell r="B210">
            <v>1.156903591367386</v>
          </cell>
          <cell r="C210">
            <v>1.5632112812965184</v>
          </cell>
          <cell r="D210">
            <v>1.1215900126149692</v>
          </cell>
          <cell r="E210">
            <v>1.8193645233925446</v>
          </cell>
          <cell r="F210">
            <v>1.286415770343158</v>
          </cell>
        </row>
        <row r="211">
          <cell r="B211">
            <v>1.1469044246312807</v>
          </cell>
          <cell r="C211">
            <v>1.5816470862480685</v>
          </cell>
          <cell r="D211">
            <v>1.091257666112929</v>
          </cell>
          <cell r="E211">
            <v>1.8824118088566426</v>
          </cell>
          <cell r="F211">
            <v>1.2837673210241247</v>
          </cell>
        </row>
        <row r="212">
          <cell r="B212">
            <v>1.1349054245479542</v>
          </cell>
          <cell r="C212">
            <v>1.552337195917783</v>
          </cell>
          <cell r="D212">
            <v>1.1312196891748529</v>
          </cell>
          <cell r="E212">
            <v>2.2306730047535654</v>
          </cell>
          <cell r="F212">
            <v>1.3406691669391262</v>
          </cell>
        </row>
        <row r="213">
          <cell r="B213">
            <v>1.1239063411382384</v>
          </cell>
          <cell r="C213">
            <v>1.4520069627326802</v>
          </cell>
          <cell r="D213">
            <v>1.1265158313922636</v>
          </cell>
          <cell r="E213">
            <v>2.0645484113084818</v>
          </cell>
          <cell r="F213">
            <v>1.2993039519476961</v>
          </cell>
        </row>
        <row r="214">
          <cell r="B214">
            <v>1.1009082576451961</v>
          </cell>
          <cell r="C214">
            <v>1.3693305988173565</v>
          </cell>
          <cell r="D214">
            <v>1.1209738141940999</v>
          </cell>
          <cell r="E214">
            <v>1.8503877908431323</v>
          </cell>
          <cell r="F214">
            <v>1.247130244520096</v>
          </cell>
        </row>
        <row r="215">
          <cell r="B215">
            <v>1.109907507707691</v>
          </cell>
          <cell r="C215">
            <v>1.3634320111149101</v>
          </cell>
          <cell r="D215">
            <v>1.1399789592356813</v>
          </cell>
          <cell r="E215">
            <v>1.8373780335251439</v>
          </cell>
          <cell r="F215">
            <v>1.2545104504168023</v>
          </cell>
        </row>
        <row r="216">
          <cell r="B216">
            <v>1.1259061744854593</v>
          </cell>
          <cell r="C216">
            <v>1.3390018824460697</v>
          </cell>
          <cell r="D216">
            <v>1.0966053248515242</v>
          </cell>
          <cell r="E216">
            <v>1.8674005504128097</v>
          </cell>
          <cell r="F216">
            <v>1.2494898212036849</v>
          </cell>
        </row>
        <row r="217">
          <cell r="B217">
            <v>1.1379051745687858</v>
          </cell>
          <cell r="C217">
            <v>1.3539888665699555</v>
          </cell>
          <cell r="D217">
            <v>1.0758160787142965</v>
          </cell>
          <cell r="E217">
            <v>1.7663247435576681</v>
          </cell>
          <cell r="F217">
            <v>1.2343401358278008</v>
          </cell>
        </row>
        <row r="218">
          <cell r="B218">
            <v>1.1169069244229646</v>
          </cell>
          <cell r="C218">
            <v>1.3724223218601841</v>
          </cell>
          <cell r="D218">
            <v>1.0576546135953167</v>
          </cell>
          <cell r="E218">
            <v>1.7403052289216914</v>
          </cell>
          <cell r="F218">
            <v>1.2175185011715226</v>
          </cell>
        </row>
        <row r="219">
          <cell r="B219">
            <v>1.0509124239646694</v>
          </cell>
          <cell r="C219">
            <v>1.3219560992882868</v>
          </cell>
          <cell r="D219">
            <v>1.0185740380465029</v>
          </cell>
          <cell r="E219">
            <v>1.8503877908431323</v>
          </cell>
          <cell r="F219">
            <v>1.1881319003856345</v>
          </cell>
        </row>
        <row r="220">
          <cell r="B220">
            <v>0.97991834013832169</v>
          </cell>
          <cell r="C220">
            <v>1.2807241268048586</v>
          </cell>
          <cell r="D220">
            <v>1.00341338530251</v>
          </cell>
          <cell r="E220">
            <v>1.8263697773329997</v>
          </cell>
          <cell r="F220">
            <v>1.1450866604100505</v>
          </cell>
        </row>
        <row r="221">
          <cell r="B221">
            <v>0.98391800683276387</v>
          </cell>
          <cell r="C221">
            <v>1.2784540836531553</v>
          </cell>
          <cell r="D221">
            <v>0.98616009427309415</v>
          </cell>
          <cell r="E221">
            <v>1.8373780335251439</v>
          </cell>
          <cell r="F221">
            <v>1.1426971586532064</v>
          </cell>
        </row>
        <row r="222">
          <cell r="B222">
            <v>0.99491709024247965</v>
          </cell>
          <cell r="C222">
            <v>1.2648933410404073</v>
          </cell>
          <cell r="D222">
            <v>0.98227783438499761</v>
          </cell>
          <cell r="E222">
            <v>1.7252939704778585</v>
          </cell>
          <cell r="F222">
            <v>1.1279666379847808</v>
          </cell>
        </row>
        <row r="223">
          <cell r="B223">
            <v>0.99791684026331129</v>
          </cell>
          <cell r="C223">
            <v>1.2139100690487137</v>
          </cell>
          <cell r="D223">
            <v>0.98214797009239074</v>
          </cell>
          <cell r="E223">
            <v>1.6902677007755817</v>
          </cell>
          <cell r="F223">
            <v>1.1187547402215683</v>
          </cell>
        </row>
        <row r="224">
          <cell r="B224">
            <v>1.0039163403049745</v>
          </cell>
          <cell r="C224">
            <v>1.2115478143741494</v>
          </cell>
          <cell r="D224">
            <v>0.95894186291756478</v>
          </cell>
          <cell r="E224">
            <v>1.634225669251939</v>
          </cell>
          <cell r="F224">
            <v>1.1052493172381039</v>
          </cell>
        </row>
        <row r="225">
          <cell r="B225">
            <v>0.99791684026331129</v>
          </cell>
          <cell r="C225">
            <v>1.1909014825683686</v>
          </cell>
          <cell r="D225">
            <v>0.93031808233015445</v>
          </cell>
          <cell r="E225">
            <v>1.5251438578934202</v>
          </cell>
          <cell r="F225">
            <v>1.0750537238843332</v>
          </cell>
        </row>
        <row r="226">
          <cell r="B226">
            <v>0.98991750687442703</v>
          </cell>
          <cell r="C226">
            <v>1.1750659974812738</v>
          </cell>
          <cell r="D226">
            <v>0.92727398185763232</v>
          </cell>
          <cell r="E226">
            <v>1.4590943207405556</v>
          </cell>
          <cell r="F226">
            <v>1.0591332469908703</v>
          </cell>
        </row>
        <row r="227">
          <cell r="B227">
            <v>0.97291892342304798</v>
          </cell>
          <cell r="C227">
            <v>1.0691394574037314</v>
          </cell>
          <cell r="D227">
            <v>0.91689272207724526</v>
          </cell>
          <cell r="E227">
            <v>1.4871153365023768</v>
          </cell>
          <cell r="F227">
            <v>1.0419344954203202</v>
          </cell>
        </row>
        <row r="228">
          <cell r="B228">
            <v>0.95692025664527947</v>
          </cell>
          <cell r="C228">
            <v>1.0589983648852415</v>
          </cell>
          <cell r="D228">
            <v>0.91596798646659949</v>
          </cell>
          <cell r="E228">
            <v>1.4350763072304231</v>
          </cell>
          <cell r="F228">
            <v>1.0259509048163495</v>
          </cell>
        </row>
        <row r="229">
          <cell r="B229">
            <v>0.92092325639530037</v>
          </cell>
          <cell r="C229">
            <v>1.1147948332569428</v>
          </cell>
          <cell r="D229">
            <v>0.87961745369350375</v>
          </cell>
          <cell r="E229">
            <v>1.4130597948461345</v>
          </cell>
          <cell r="F229">
            <v>1.0013007811382382</v>
          </cell>
        </row>
        <row r="230">
          <cell r="B230">
            <v>0.92292308974252135</v>
          </cell>
          <cell r="C230">
            <v>1.1425850957225685</v>
          </cell>
          <cell r="D230">
            <v>0.87494584299439537</v>
          </cell>
          <cell r="E230">
            <v>1.4470853139854891</v>
          </cell>
          <cell r="F230">
            <v>1.0086002290295308</v>
          </cell>
        </row>
        <row r="231">
          <cell r="B231">
            <v>0.91892342304807928</v>
          </cell>
          <cell r="C231">
            <v>1.1172446001317251</v>
          </cell>
          <cell r="D231">
            <v>0.84519192732271609</v>
          </cell>
          <cell r="E231">
            <v>1.446084563422567</v>
          </cell>
          <cell r="F231">
            <v>0.99463227553466804</v>
          </cell>
        </row>
        <row r="232">
          <cell r="B232">
            <v>0.94192150654112139</v>
          </cell>
          <cell r="C232">
            <v>1.079554834829483</v>
          </cell>
          <cell r="D232">
            <v>0.81675698468784674</v>
          </cell>
          <cell r="E232">
            <v>1.4090567925944457</v>
          </cell>
          <cell r="F232">
            <v>0.98597775194148496</v>
          </cell>
        </row>
        <row r="233">
          <cell r="B233">
            <v>0.93992167319390041</v>
          </cell>
          <cell r="C233">
            <v>1.0355684649999439</v>
          </cell>
          <cell r="D233">
            <v>0.81771948788900073</v>
          </cell>
          <cell r="E233">
            <v>1.3340005003752817</v>
          </cell>
          <cell r="F233">
            <v>0.96968477073775616</v>
          </cell>
        </row>
        <row r="234">
          <cell r="B234">
            <v>0.92492292308974244</v>
          </cell>
          <cell r="C234">
            <v>1.0270321628850103</v>
          </cell>
          <cell r="D234">
            <v>0.81813580734327429</v>
          </cell>
          <cell r="E234">
            <v>1.27395546659995</v>
          </cell>
          <cell r="F234">
            <v>0.95352107003652098</v>
          </cell>
        </row>
        <row r="235">
          <cell r="B235">
            <v>0.91392383968002655</v>
          </cell>
          <cell r="C235">
            <v>1.0286042580631782</v>
          </cell>
          <cell r="D235">
            <v>0.84984145599371508</v>
          </cell>
          <cell r="E235">
            <v>1.1968976732549412</v>
          </cell>
          <cell r="F235">
            <v>0.94756095461172551</v>
          </cell>
        </row>
        <row r="236">
          <cell r="B236">
            <v>0.91592367302724764</v>
          </cell>
          <cell r="C236">
            <v>1.0059889890850398</v>
          </cell>
          <cell r="D236">
            <v>0.86759212216544812</v>
          </cell>
          <cell r="E236">
            <v>1.2029021766324743</v>
          </cell>
          <cell r="F236">
            <v>0.95269101453015059</v>
          </cell>
        </row>
        <row r="237">
          <cell r="B237">
            <v>0.91992333972168983</v>
          </cell>
          <cell r="C237">
            <v>0.99173029849875627</v>
          </cell>
          <cell r="D237">
            <v>0.85367490727724893</v>
          </cell>
          <cell r="E237">
            <v>1.2199149362021517</v>
          </cell>
          <cell r="F237">
            <v>0.95104689060679881</v>
          </cell>
        </row>
        <row r="238">
          <cell r="B238">
            <v>0.92292308974252135</v>
          </cell>
          <cell r="C238">
            <v>0.92497575704008428</v>
          </cell>
          <cell r="D238">
            <v>0.90629966635752424</v>
          </cell>
          <cell r="E238">
            <v>1.1248436327245435</v>
          </cell>
          <cell r="F238">
            <v>0.94810104777097703</v>
          </cell>
        </row>
        <row r="239">
          <cell r="B239">
            <v>0.94492125656195303</v>
          </cell>
          <cell r="C239">
            <v>0.99757406922637326</v>
          </cell>
          <cell r="D239">
            <v>0.92275808606890097</v>
          </cell>
          <cell r="E239">
            <v>1.1108331248436329</v>
          </cell>
          <cell r="F239">
            <v>0.96808640913819932</v>
          </cell>
        </row>
        <row r="240">
          <cell r="B240">
            <v>0.96091992333972154</v>
          </cell>
          <cell r="C240">
            <v>1.0074712224016682</v>
          </cell>
          <cell r="D240">
            <v>0.95446373471934154</v>
          </cell>
          <cell r="E240">
            <v>1.0788091068301227</v>
          </cell>
          <cell r="F240">
            <v>0.98128555300907871</v>
          </cell>
        </row>
        <row r="241">
          <cell r="B241">
            <v>0.97291892342304798</v>
          </cell>
          <cell r="C241">
            <v>0.98857905915845579</v>
          </cell>
          <cell r="D241">
            <v>0.94796473482705101</v>
          </cell>
          <cell r="E241">
            <v>1.1058293720290218</v>
          </cell>
          <cell r="F241">
            <v>0.9864674842082366</v>
          </cell>
        </row>
        <row r="242">
          <cell r="B242">
            <v>0.98291809015915332</v>
          </cell>
          <cell r="C242">
            <v>0.95999981202709417</v>
          </cell>
          <cell r="D242">
            <v>0.9578430989580935</v>
          </cell>
          <cell r="E242">
            <v>1.1838879159369529</v>
          </cell>
          <cell r="F242">
            <v>1.0027019024720141</v>
          </cell>
        </row>
        <row r="243">
          <cell r="B243">
            <v>0.99491709024247965</v>
          </cell>
          <cell r="C243">
            <v>0.94798081902844722</v>
          </cell>
          <cell r="D243">
            <v>0.99147375401084226</v>
          </cell>
          <cell r="E243">
            <v>1.2309231923942958</v>
          </cell>
          <cell r="F243">
            <v>1.0244286383072967</v>
          </cell>
        </row>
      </sheetData>
      <sheetData sheetId="6"/>
      <sheetData sheetId="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Colores Accesib1">
  <a:themeElements>
    <a:clrScheme name="Personalizado 2">
      <a:dk1>
        <a:sysClr val="windowText" lastClr="000000"/>
      </a:dk1>
      <a:lt1>
        <a:sysClr val="window" lastClr="FFFFFF"/>
      </a:lt1>
      <a:dk2>
        <a:srgbClr val="44546A"/>
      </a:dk2>
      <a:lt2>
        <a:srgbClr val="E7E6E6"/>
      </a:lt2>
      <a:accent1>
        <a:srgbClr val="3E79BC"/>
      </a:accent1>
      <a:accent2>
        <a:srgbClr val="7030A0"/>
      </a:accent2>
      <a:accent3>
        <a:srgbClr val="797676"/>
      </a:accent3>
      <a:accent4>
        <a:srgbClr val="C0504D"/>
      </a:accent4>
      <a:accent5>
        <a:srgbClr val="4472C4"/>
      </a:accent5>
      <a:accent6>
        <a:srgbClr val="12885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73"/>
  <sheetViews>
    <sheetView tabSelected="1" topLeftCell="A36" zoomScale="85" zoomScaleNormal="85" zoomScaleSheetLayoutView="95" workbookViewId="0">
      <selection activeCell="B38" sqref="B38:K67"/>
    </sheetView>
  </sheetViews>
  <sheetFormatPr baseColWidth="10" defaultRowHeight="15" x14ac:dyDescent="0.25"/>
  <cols>
    <col min="1" max="1" width="3.140625" style="1" customWidth="1"/>
    <col min="2" max="2" width="42.28515625" customWidth="1"/>
    <col min="3" max="3" width="19" bestFit="1" customWidth="1"/>
    <col min="4" max="4" width="7.5703125" bestFit="1" customWidth="1"/>
    <col min="5" max="5" width="16.28515625" customWidth="1"/>
    <col min="6" max="6" width="15.140625" customWidth="1"/>
    <col min="7" max="7" width="12.28515625" customWidth="1"/>
    <col min="8" max="8" width="13.42578125" customWidth="1"/>
    <col min="9" max="9" width="16.85546875" bestFit="1" customWidth="1"/>
    <col min="10" max="10" width="13" customWidth="1"/>
    <col min="11" max="11" width="13.7109375" customWidth="1"/>
    <col min="12" max="12" width="35.42578125" style="1" bestFit="1" customWidth="1"/>
    <col min="13" max="17" width="11.42578125" style="1"/>
  </cols>
  <sheetData>
    <row r="1" spans="2:42" ht="5.25" customHeight="1" thickBot="1" x14ac:dyDescent="0.3">
      <c r="B1" s="1"/>
      <c r="C1" s="1"/>
      <c r="D1" s="1"/>
      <c r="E1" s="1"/>
      <c r="F1" s="1"/>
      <c r="G1" s="1"/>
      <c r="H1" s="1"/>
      <c r="I1" s="1"/>
      <c r="J1" s="1"/>
      <c r="K1" s="1"/>
    </row>
    <row r="2" spans="2:42" ht="19.5" thickBot="1" x14ac:dyDescent="0.3">
      <c r="B2" s="124"/>
      <c r="C2" s="2"/>
      <c r="D2" s="3"/>
      <c r="E2" s="4"/>
      <c r="F2" s="5"/>
      <c r="G2" s="6" t="s">
        <v>0</v>
      </c>
      <c r="H2" s="7"/>
      <c r="I2" s="5"/>
      <c r="J2" s="6" t="s">
        <v>1</v>
      </c>
      <c r="K2" s="4"/>
      <c r="R2" s="1"/>
      <c r="S2" s="1"/>
      <c r="T2" s="1"/>
      <c r="U2" s="1"/>
      <c r="V2" s="1"/>
      <c r="W2" s="1"/>
      <c r="X2" s="1"/>
      <c r="Y2" s="1"/>
      <c r="Z2" s="1"/>
      <c r="AA2" s="1"/>
      <c r="AB2" s="1"/>
      <c r="AC2" s="1"/>
      <c r="AD2" s="1"/>
      <c r="AE2" s="1"/>
      <c r="AF2" s="1"/>
      <c r="AG2" s="1"/>
      <c r="AH2" s="1"/>
      <c r="AI2" s="1"/>
      <c r="AJ2" s="1"/>
      <c r="AK2" s="1"/>
      <c r="AL2" s="1"/>
      <c r="AM2" s="1"/>
      <c r="AN2" s="1"/>
      <c r="AO2" s="1"/>
      <c r="AP2" s="1"/>
    </row>
    <row r="3" spans="2:42" ht="53.45" customHeight="1" x14ac:dyDescent="0.25">
      <c r="B3" s="135"/>
      <c r="C3" s="137" t="s">
        <v>2</v>
      </c>
      <c r="D3" s="137" t="s">
        <v>3</v>
      </c>
      <c r="E3" s="139" t="s">
        <v>4</v>
      </c>
      <c r="F3" s="137" t="s">
        <v>5</v>
      </c>
      <c r="G3" s="137" t="s">
        <v>6</v>
      </c>
      <c r="H3" s="139" t="s">
        <v>7</v>
      </c>
      <c r="I3" s="139" t="s">
        <v>5</v>
      </c>
      <c r="J3" s="137" t="s">
        <v>6</v>
      </c>
      <c r="K3" s="141" t="s">
        <v>7</v>
      </c>
      <c r="R3" s="1"/>
      <c r="S3" s="1"/>
      <c r="T3" s="1"/>
      <c r="U3" s="1"/>
      <c r="V3" s="1"/>
      <c r="W3" s="1"/>
      <c r="X3" s="1"/>
      <c r="Y3" s="1"/>
      <c r="Z3" s="1"/>
      <c r="AA3" s="1"/>
      <c r="AB3" s="1"/>
      <c r="AC3" s="1"/>
      <c r="AD3" s="1"/>
      <c r="AE3" s="1"/>
      <c r="AF3" s="1"/>
      <c r="AG3" s="1"/>
      <c r="AH3" s="1"/>
      <c r="AI3" s="1"/>
      <c r="AJ3" s="1"/>
      <c r="AK3" s="1"/>
      <c r="AL3" s="1"/>
      <c r="AM3" s="1"/>
      <c r="AN3" s="1"/>
      <c r="AO3" s="1"/>
      <c r="AP3" s="1"/>
    </row>
    <row r="4" spans="2:42" ht="15.75" thickBot="1" x14ac:dyDescent="0.3">
      <c r="B4" s="135"/>
      <c r="C4" s="138"/>
      <c r="D4" s="138"/>
      <c r="E4" s="140"/>
      <c r="F4" s="138"/>
      <c r="G4" s="138"/>
      <c r="H4" s="140"/>
      <c r="I4" s="140" t="s">
        <v>8</v>
      </c>
      <c r="J4" s="138"/>
      <c r="K4" s="140"/>
      <c r="R4" s="1"/>
      <c r="S4" s="1"/>
      <c r="T4" s="1"/>
      <c r="U4" s="1"/>
      <c r="V4" s="1"/>
      <c r="W4" s="1"/>
      <c r="X4" s="1"/>
      <c r="Y4" s="1"/>
      <c r="Z4" s="1"/>
      <c r="AA4" s="1"/>
      <c r="AB4" s="1"/>
      <c r="AC4" s="1"/>
      <c r="AD4" s="1"/>
      <c r="AE4" s="1"/>
      <c r="AF4" s="1"/>
      <c r="AG4" s="1"/>
      <c r="AH4" s="1"/>
      <c r="AI4" s="1"/>
      <c r="AJ4" s="1"/>
      <c r="AK4" s="1"/>
      <c r="AL4" s="1"/>
      <c r="AM4" s="1"/>
      <c r="AN4" s="1"/>
      <c r="AO4" s="1"/>
      <c r="AP4" s="1"/>
    </row>
    <row r="5" spans="2:42" ht="16.5" thickBot="1" x14ac:dyDescent="0.3">
      <c r="B5" s="142" t="s">
        <v>9</v>
      </c>
      <c r="C5" s="143"/>
      <c r="D5" s="143"/>
      <c r="E5" s="143"/>
      <c r="F5" s="143"/>
      <c r="G5" s="143"/>
      <c r="H5" s="143"/>
      <c r="I5" s="143"/>
      <c r="J5" s="143"/>
      <c r="K5" s="144"/>
      <c r="R5" s="1"/>
      <c r="S5" s="1"/>
      <c r="T5" s="1"/>
      <c r="U5" s="1"/>
      <c r="V5" s="1"/>
      <c r="W5" s="1"/>
      <c r="X5" s="1"/>
      <c r="Y5" s="1"/>
      <c r="Z5" s="1"/>
      <c r="AA5" s="1"/>
      <c r="AB5" s="1"/>
      <c r="AC5" s="1"/>
      <c r="AD5" s="1"/>
      <c r="AE5" s="1"/>
      <c r="AF5" s="1"/>
      <c r="AG5" s="1"/>
      <c r="AH5" s="1"/>
      <c r="AI5" s="1"/>
      <c r="AJ5" s="1"/>
      <c r="AK5" s="1"/>
      <c r="AL5" s="1"/>
      <c r="AM5" s="1"/>
      <c r="AN5" s="1"/>
      <c r="AO5" s="1"/>
      <c r="AP5" s="1"/>
    </row>
    <row r="6" spans="2:42" x14ac:dyDescent="0.25">
      <c r="B6" s="123" t="s">
        <v>10</v>
      </c>
      <c r="C6" s="150" t="s">
        <v>11</v>
      </c>
      <c r="D6" s="151" t="s">
        <v>12</v>
      </c>
      <c r="E6" s="152" t="s">
        <v>168</v>
      </c>
      <c r="F6" s="153" t="s">
        <v>13</v>
      </c>
      <c r="G6" s="154">
        <v>2.9</v>
      </c>
      <c r="H6" s="153" t="s">
        <v>13</v>
      </c>
      <c r="I6" s="155">
        <v>121.93689999999999</v>
      </c>
      <c r="J6" s="154">
        <v>2.8</v>
      </c>
      <c r="K6" s="152" t="s">
        <v>13</v>
      </c>
      <c r="L6" s="123"/>
      <c r="R6" s="1"/>
      <c r="S6" s="1"/>
      <c r="T6" s="1"/>
      <c r="U6" s="1"/>
      <c r="V6" s="1"/>
      <c r="W6" s="1"/>
      <c r="X6" s="1"/>
      <c r="Y6" s="1"/>
      <c r="Z6" s="1"/>
      <c r="AA6" s="1"/>
      <c r="AB6" s="1"/>
      <c r="AC6" s="1"/>
      <c r="AD6" s="1"/>
      <c r="AE6" s="1"/>
      <c r="AF6" s="1"/>
      <c r="AG6" s="1"/>
      <c r="AH6" s="1"/>
      <c r="AI6" s="1"/>
      <c r="AJ6" s="1"/>
      <c r="AK6" s="1"/>
      <c r="AL6" s="1"/>
      <c r="AM6" s="1"/>
      <c r="AN6" s="1"/>
      <c r="AO6" s="1"/>
      <c r="AP6" s="1"/>
    </row>
    <row r="7" spans="2:42" x14ac:dyDescent="0.25">
      <c r="B7" s="123" t="s">
        <v>14</v>
      </c>
      <c r="C7" s="150" t="s">
        <v>11</v>
      </c>
      <c r="D7" s="151" t="s">
        <v>12</v>
      </c>
      <c r="E7" s="152" t="s">
        <v>168</v>
      </c>
      <c r="F7" s="153" t="s">
        <v>13</v>
      </c>
      <c r="G7" s="154">
        <v>5.9</v>
      </c>
      <c r="H7" s="153" t="s">
        <v>13</v>
      </c>
      <c r="I7" s="155">
        <v>120.07850000000001</v>
      </c>
      <c r="J7" s="154">
        <v>3.8</v>
      </c>
      <c r="K7" s="152" t="s">
        <v>13</v>
      </c>
      <c r="L7" s="123"/>
      <c r="R7" s="1"/>
      <c r="S7" s="1"/>
      <c r="T7" s="1"/>
      <c r="U7" s="1"/>
      <c r="V7" s="1"/>
      <c r="W7" s="1"/>
      <c r="X7" s="1"/>
      <c r="Y7" s="1"/>
      <c r="Z7" s="1"/>
      <c r="AA7" s="1"/>
      <c r="AB7" s="1"/>
      <c r="AC7" s="1"/>
      <c r="AD7" s="1"/>
      <c r="AE7" s="1"/>
      <c r="AF7" s="1"/>
      <c r="AG7" s="1"/>
      <c r="AH7" s="1"/>
      <c r="AI7" s="1"/>
      <c r="AJ7" s="1"/>
      <c r="AK7" s="1"/>
      <c r="AL7" s="1"/>
      <c r="AM7" s="1"/>
      <c r="AN7" s="1"/>
      <c r="AO7" s="1"/>
      <c r="AP7" s="1"/>
    </row>
    <row r="8" spans="2:42" x14ac:dyDescent="0.25">
      <c r="B8" s="123" t="s">
        <v>15</v>
      </c>
      <c r="C8" s="150" t="s">
        <v>11</v>
      </c>
      <c r="D8" s="151" t="s">
        <v>12</v>
      </c>
      <c r="E8" s="152" t="s">
        <v>168</v>
      </c>
      <c r="F8" s="153" t="s">
        <v>13</v>
      </c>
      <c r="G8" s="154">
        <v>3</v>
      </c>
      <c r="H8" s="153" t="s">
        <v>13</v>
      </c>
      <c r="I8" s="155">
        <v>115.24850000000001</v>
      </c>
      <c r="J8" s="154">
        <v>2.4</v>
      </c>
      <c r="K8" s="152" t="s">
        <v>13</v>
      </c>
      <c r="L8" s="123"/>
      <c r="R8" s="1"/>
      <c r="S8" s="1"/>
      <c r="T8" s="1"/>
      <c r="U8" s="1"/>
      <c r="V8" s="1"/>
      <c r="W8" s="1"/>
      <c r="X8" s="1"/>
      <c r="Y8" s="1"/>
      <c r="Z8" s="1"/>
      <c r="AA8" s="1"/>
      <c r="AB8" s="1"/>
      <c r="AC8" s="1"/>
      <c r="AD8" s="1"/>
      <c r="AE8" s="1"/>
      <c r="AF8" s="1"/>
      <c r="AG8" s="1"/>
      <c r="AH8" s="1"/>
      <c r="AI8" s="1"/>
      <c r="AJ8" s="1"/>
      <c r="AK8" s="1"/>
      <c r="AL8" s="1"/>
      <c r="AM8" s="1"/>
      <c r="AN8" s="1"/>
      <c r="AO8" s="1"/>
      <c r="AP8" s="1"/>
    </row>
    <row r="9" spans="2:42" x14ac:dyDescent="0.25">
      <c r="B9" s="123" t="s">
        <v>16</v>
      </c>
      <c r="C9" s="150" t="s">
        <v>11</v>
      </c>
      <c r="D9" s="151" t="s">
        <v>12</v>
      </c>
      <c r="E9" s="152" t="s">
        <v>168</v>
      </c>
      <c r="F9" s="153" t="s">
        <v>13</v>
      </c>
      <c r="G9" s="154">
        <v>5.2</v>
      </c>
      <c r="H9" s="153" t="s">
        <v>13</v>
      </c>
      <c r="I9" s="155">
        <v>111.92140000000001</v>
      </c>
      <c r="J9" s="154">
        <v>2.1</v>
      </c>
      <c r="K9" s="152" t="s">
        <v>13</v>
      </c>
      <c r="L9" s="123"/>
      <c r="M9" s="9"/>
      <c r="N9" s="10"/>
      <c r="O9" s="9"/>
      <c r="P9" s="9"/>
      <c r="R9" s="1"/>
      <c r="S9" s="1"/>
      <c r="T9" s="1"/>
      <c r="U9" s="1"/>
      <c r="V9" s="1"/>
      <c r="W9" s="1"/>
      <c r="X9" s="1"/>
      <c r="Y9" s="1"/>
      <c r="Z9" s="1"/>
      <c r="AA9" s="1"/>
      <c r="AB9" s="1"/>
      <c r="AC9" s="1"/>
      <c r="AD9" s="1"/>
      <c r="AE9" s="1"/>
      <c r="AF9" s="1"/>
      <c r="AG9" s="1"/>
      <c r="AH9" s="1"/>
      <c r="AI9" s="1"/>
      <c r="AJ9" s="1"/>
      <c r="AK9" s="1"/>
      <c r="AL9" s="1"/>
      <c r="AM9" s="1"/>
      <c r="AN9" s="1"/>
      <c r="AO9" s="1"/>
      <c r="AP9" s="1"/>
    </row>
    <row r="10" spans="2:42" x14ac:dyDescent="0.25">
      <c r="B10" s="123" t="s">
        <v>17</v>
      </c>
      <c r="C10" s="150" t="s">
        <v>11</v>
      </c>
      <c r="D10" s="151" t="s">
        <v>12</v>
      </c>
      <c r="E10" s="152" t="s">
        <v>168</v>
      </c>
      <c r="F10" s="153" t="s">
        <v>13</v>
      </c>
      <c r="G10" s="154">
        <v>10.199999999999999</v>
      </c>
      <c r="H10" s="153" t="s">
        <v>13</v>
      </c>
      <c r="I10" s="155">
        <v>118.3486</v>
      </c>
      <c r="J10" s="154">
        <v>9</v>
      </c>
      <c r="K10" s="152" t="s">
        <v>13</v>
      </c>
      <c r="L10" s="123"/>
      <c r="M10" s="9"/>
      <c r="N10" s="10"/>
      <c r="O10" s="9"/>
      <c r="P10" s="9"/>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2:42" x14ac:dyDescent="0.25">
      <c r="B11" s="123" t="s">
        <v>18</v>
      </c>
      <c r="C11" s="150" t="s">
        <v>11</v>
      </c>
      <c r="D11" s="151" t="s">
        <v>12</v>
      </c>
      <c r="E11" s="152" t="s">
        <v>168</v>
      </c>
      <c r="F11" s="153" t="s">
        <v>13</v>
      </c>
      <c r="G11" s="154">
        <v>-9.5</v>
      </c>
      <c r="H11" s="153" t="s">
        <v>13</v>
      </c>
      <c r="I11" s="155">
        <v>140.178</v>
      </c>
      <c r="J11" s="154">
        <v>2.7</v>
      </c>
      <c r="K11" s="152" t="s">
        <v>19</v>
      </c>
      <c r="L11" s="123"/>
      <c r="M11" s="9"/>
      <c r="N11" s="10"/>
      <c r="O11" s="9"/>
      <c r="P11" s="9"/>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2" x14ac:dyDescent="0.25">
      <c r="B12" s="123" t="s">
        <v>20</v>
      </c>
      <c r="C12" s="150" t="s">
        <v>11</v>
      </c>
      <c r="D12" s="151" t="s">
        <v>12</v>
      </c>
      <c r="E12" s="152" t="s">
        <v>168</v>
      </c>
      <c r="F12" s="153" t="s">
        <v>13</v>
      </c>
      <c r="G12" s="154">
        <v>-3.5</v>
      </c>
      <c r="H12" s="153" t="s">
        <v>13</v>
      </c>
      <c r="I12" s="155">
        <v>131.30719999999999</v>
      </c>
      <c r="J12" s="154">
        <v>4.4000000000000004</v>
      </c>
      <c r="K12" s="152" t="s">
        <v>19</v>
      </c>
      <c r="L12" s="123"/>
      <c r="M12" s="9"/>
      <c r="N12" s="10"/>
      <c r="O12" s="9"/>
      <c r="P12" s="9"/>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2:42" x14ac:dyDescent="0.25">
      <c r="B13" s="123" t="s">
        <v>21</v>
      </c>
      <c r="C13" s="150" t="s">
        <v>11</v>
      </c>
      <c r="D13" s="151" t="s">
        <v>12</v>
      </c>
      <c r="E13" s="152" t="s">
        <v>168</v>
      </c>
      <c r="F13" s="153" t="s">
        <v>13</v>
      </c>
      <c r="G13" s="154">
        <v>6.9</v>
      </c>
      <c r="H13" s="153" t="s">
        <v>13</v>
      </c>
      <c r="I13" s="155">
        <v>106.0222</v>
      </c>
      <c r="J13" s="154">
        <v>6.6</v>
      </c>
      <c r="K13" s="152" t="s">
        <v>19</v>
      </c>
      <c r="L13" s="123"/>
      <c r="M13" s="9"/>
      <c r="N13" s="10"/>
      <c r="O13" s="9"/>
      <c r="P13" s="9"/>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2:42" x14ac:dyDescent="0.25">
      <c r="B14" s="123" t="s">
        <v>22</v>
      </c>
      <c r="C14" s="150" t="s">
        <v>11</v>
      </c>
      <c r="D14" s="151" t="s">
        <v>12</v>
      </c>
      <c r="E14" s="152" t="s">
        <v>168</v>
      </c>
      <c r="F14" s="153" t="s">
        <v>13</v>
      </c>
      <c r="G14" s="154">
        <v>3.6</v>
      </c>
      <c r="H14" s="153" t="s">
        <v>13</v>
      </c>
      <c r="I14" s="155">
        <v>129.7003</v>
      </c>
      <c r="J14" s="154">
        <v>2.4</v>
      </c>
      <c r="K14" s="152" t="s">
        <v>13</v>
      </c>
      <c r="L14" s="123"/>
      <c r="M14" s="9"/>
      <c r="N14" s="10"/>
      <c r="O14" s="9"/>
      <c r="P14" s="9"/>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2:42" x14ac:dyDescent="0.25">
      <c r="B15" s="123" t="s">
        <v>23</v>
      </c>
      <c r="C15" s="150" t="s">
        <v>11</v>
      </c>
      <c r="D15" s="151" t="s">
        <v>12</v>
      </c>
      <c r="E15" s="152" t="s">
        <v>168</v>
      </c>
      <c r="F15" s="153" t="s">
        <v>13</v>
      </c>
      <c r="G15" s="154">
        <v>4</v>
      </c>
      <c r="H15" s="153" t="s">
        <v>13</v>
      </c>
      <c r="I15" s="155">
        <v>114.5476</v>
      </c>
      <c r="J15" s="154">
        <v>1.8</v>
      </c>
      <c r="K15" s="152" t="s">
        <v>13</v>
      </c>
      <c r="L15" s="123"/>
      <c r="M15" s="9"/>
      <c r="N15" s="11"/>
      <c r="O15" s="12"/>
      <c r="P15" s="12"/>
      <c r="Q15" s="13"/>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2:42" ht="15.75" thickBot="1" x14ac:dyDescent="0.3">
      <c r="B16" s="123" t="s">
        <v>24</v>
      </c>
      <c r="C16" s="150" t="s">
        <v>11</v>
      </c>
      <c r="D16" s="151" t="s">
        <v>12</v>
      </c>
      <c r="E16" s="152" t="s">
        <v>168</v>
      </c>
      <c r="F16" s="153" t="s">
        <v>13</v>
      </c>
      <c r="G16" s="156">
        <v>2.6</v>
      </c>
      <c r="H16" s="153" t="s">
        <v>13</v>
      </c>
      <c r="I16" s="157">
        <v>126.29519999999999</v>
      </c>
      <c r="J16" s="156">
        <v>3.1</v>
      </c>
      <c r="K16" s="158" t="s">
        <v>13</v>
      </c>
      <c r="L16" s="123"/>
      <c r="M16" s="9"/>
      <c r="N16" s="11"/>
      <c r="O16" s="12"/>
      <c r="P16" s="12"/>
      <c r="Q16" s="13"/>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2:42" ht="16.5" thickBot="1" x14ac:dyDescent="0.3">
      <c r="B17" s="129" t="s">
        <v>25</v>
      </c>
      <c r="C17" s="130"/>
      <c r="D17" s="130"/>
      <c r="E17" s="130"/>
      <c r="F17" s="130"/>
      <c r="G17" s="130"/>
      <c r="H17" s="130"/>
      <c r="I17" s="130"/>
      <c r="J17" s="130"/>
      <c r="K17" s="131"/>
      <c r="M17" s="9"/>
      <c r="N17" s="11"/>
      <c r="O17" s="12"/>
      <c r="P17" s="12"/>
      <c r="Q17" s="13"/>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2:42" x14ac:dyDescent="0.25">
      <c r="B18" s="159" t="s">
        <v>26</v>
      </c>
      <c r="C18" s="160" t="s">
        <v>160</v>
      </c>
      <c r="D18" s="151" t="s">
        <v>12</v>
      </c>
      <c r="E18" s="161" t="s">
        <v>169</v>
      </c>
      <c r="F18" s="162">
        <v>115.342390161</v>
      </c>
      <c r="G18" s="163">
        <v>8</v>
      </c>
      <c r="H18" s="164">
        <v>4.4000000000000004</v>
      </c>
      <c r="I18" s="162">
        <v>101.959</v>
      </c>
      <c r="J18" s="163">
        <v>1.7</v>
      </c>
      <c r="K18" s="164">
        <v>-0.6</v>
      </c>
      <c r="L18" s="8"/>
      <c r="M18" s="9"/>
      <c r="N18" s="14"/>
      <c r="O18" s="14"/>
      <c r="P18" s="15"/>
      <c r="Q18" s="13"/>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2:42" x14ac:dyDescent="0.25">
      <c r="B19" s="165" t="s">
        <v>29</v>
      </c>
      <c r="C19" s="166" t="s">
        <v>30</v>
      </c>
      <c r="D19" s="166">
        <v>4</v>
      </c>
      <c r="E19" s="167" t="s">
        <v>170</v>
      </c>
      <c r="F19" s="168">
        <v>306</v>
      </c>
      <c r="G19" s="169">
        <v>81.065088757396438</v>
      </c>
      <c r="H19" s="170">
        <v>11.04150352388411</v>
      </c>
      <c r="I19" s="168">
        <v>11333</v>
      </c>
      <c r="J19" s="169">
        <v>-19.326594533029617</v>
      </c>
      <c r="K19" s="170">
        <v>6.957530932195044</v>
      </c>
      <c r="L19" s="8"/>
      <c r="N19" s="13"/>
      <c r="O19" s="13"/>
      <c r="P19" s="13"/>
      <c r="Q19" s="13"/>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2:42" x14ac:dyDescent="0.25">
      <c r="B20" s="165" t="s">
        <v>31</v>
      </c>
      <c r="C20" s="166" t="s">
        <v>30</v>
      </c>
      <c r="D20" s="166">
        <v>4</v>
      </c>
      <c r="E20" s="167" t="s">
        <v>170</v>
      </c>
      <c r="F20" s="168">
        <v>340</v>
      </c>
      <c r="G20" s="169">
        <v>341.55844155844159</v>
      </c>
      <c r="H20" s="170">
        <v>83.508771929824547</v>
      </c>
      <c r="I20" s="168">
        <v>7561</v>
      </c>
      <c r="J20" s="169">
        <v>-13.221622862389538</v>
      </c>
      <c r="K20" s="170">
        <v>-11.867528170552799</v>
      </c>
      <c r="L20" s="8"/>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2:42" ht="12" customHeight="1" x14ac:dyDescent="0.25">
      <c r="B21" s="165" t="s">
        <v>32</v>
      </c>
      <c r="C21" s="166" t="s">
        <v>33</v>
      </c>
      <c r="D21" s="166">
        <v>4</v>
      </c>
      <c r="E21" s="167" t="s">
        <v>170</v>
      </c>
      <c r="F21" s="168">
        <v>34708.546029999998</v>
      </c>
      <c r="G21" s="169">
        <v>-34.553946442716189</v>
      </c>
      <c r="H21" s="170">
        <v>-48.921014782126335</v>
      </c>
      <c r="I21" s="168">
        <v>1425867.2197100001</v>
      </c>
      <c r="J21" s="169">
        <v>65.653285905527198</v>
      </c>
      <c r="K21" s="170">
        <v>-1.810826918062336</v>
      </c>
      <c r="L21" s="8"/>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2:42" x14ac:dyDescent="0.25">
      <c r="B22" s="165" t="s">
        <v>34</v>
      </c>
      <c r="C22" s="166" t="s">
        <v>35</v>
      </c>
      <c r="D22" s="166">
        <v>4</v>
      </c>
      <c r="E22" s="167" t="s">
        <v>168</v>
      </c>
      <c r="F22" s="168">
        <v>28386.89</v>
      </c>
      <c r="G22" s="169">
        <v>1.6</v>
      </c>
      <c r="H22" s="170">
        <v>1.6</v>
      </c>
      <c r="I22" s="168">
        <v>420082.13</v>
      </c>
      <c r="J22" s="168">
        <v>6.62</v>
      </c>
      <c r="K22" s="170">
        <v>6.62</v>
      </c>
      <c r="L22" s="8"/>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42" ht="14.25" customHeight="1" x14ac:dyDescent="0.25">
      <c r="B23" s="165" t="s">
        <v>36</v>
      </c>
      <c r="C23" s="166" t="s">
        <v>35</v>
      </c>
      <c r="D23" s="166">
        <v>5</v>
      </c>
      <c r="E23" s="167" t="s">
        <v>169</v>
      </c>
      <c r="F23" s="168">
        <v>14.078469</v>
      </c>
      <c r="G23" s="169">
        <v>-13.09918011147353</v>
      </c>
      <c r="H23" s="170">
        <v>0.43725518159447585</v>
      </c>
      <c r="I23" s="168">
        <v>113.631083</v>
      </c>
      <c r="J23" s="169">
        <v>4.8446340141040434</v>
      </c>
      <c r="K23" s="170">
        <v>5.4119938766781228</v>
      </c>
      <c r="L23" s="8"/>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2:42" x14ac:dyDescent="0.25">
      <c r="B24" s="165" t="s">
        <v>37</v>
      </c>
      <c r="C24" s="166" t="s">
        <v>38</v>
      </c>
      <c r="D24" s="166">
        <v>5</v>
      </c>
      <c r="E24" s="167" t="s">
        <v>169</v>
      </c>
      <c r="F24" s="168">
        <v>65.063999999999993</v>
      </c>
      <c r="G24" s="168">
        <v>7.0712722365757763</v>
      </c>
      <c r="H24" s="170">
        <v>4.1166086495678211</v>
      </c>
      <c r="I24" s="168">
        <v>29226.367999999999</v>
      </c>
      <c r="J24" s="169">
        <v>3.3176693756016284</v>
      </c>
      <c r="K24" s="170">
        <v>4.7162957173971343</v>
      </c>
      <c r="L24" s="8"/>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2:42" x14ac:dyDescent="0.25">
      <c r="B25" s="165" t="s">
        <v>39</v>
      </c>
      <c r="C25" s="166" t="s">
        <v>40</v>
      </c>
      <c r="D25" s="151" t="s">
        <v>165</v>
      </c>
      <c r="E25" s="167" t="s">
        <v>171</v>
      </c>
      <c r="F25" s="168">
        <v>1894</v>
      </c>
      <c r="G25" s="169">
        <v>0.21164021164021829</v>
      </c>
      <c r="H25" s="170">
        <v>8.2096474953617715</v>
      </c>
      <c r="I25" s="168">
        <v>111462</v>
      </c>
      <c r="J25" s="169">
        <v>27.348757497857747</v>
      </c>
      <c r="K25" s="170">
        <v>19.75078253805167</v>
      </c>
      <c r="L25" s="8"/>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2:42" ht="15.75" thickBot="1" x14ac:dyDescent="0.3">
      <c r="B26" s="171" t="s">
        <v>41</v>
      </c>
      <c r="C26" s="172" t="s">
        <v>42</v>
      </c>
      <c r="D26" s="173" t="s">
        <v>28</v>
      </c>
      <c r="E26" s="174" t="s">
        <v>161</v>
      </c>
      <c r="F26" s="175">
        <v>263.53199999999998</v>
      </c>
      <c r="G26" s="175">
        <v>-0.71955455429058013</v>
      </c>
      <c r="H26" s="176">
        <v>1.0334274122420162</v>
      </c>
      <c r="I26" s="175">
        <v>11803.477000000001</v>
      </c>
      <c r="J26" s="175">
        <v>0.29796715971255328</v>
      </c>
      <c r="K26" s="176">
        <v>-0.13870326318293769</v>
      </c>
      <c r="L26" s="8"/>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2:42" ht="16.5" thickBot="1" x14ac:dyDescent="0.3">
      <c r="B27" s="132" t="s">
        <v>43</v>
      </c>
      <c r="C27" s="133"/>
      <c r="D27" s="133"/>
      <c r="E27" s="133"/>
      <c r="F27" s="133"/>
      <c r="G27" s="133"/>
      <c r="H27" s="133"/>
      <c r="I27" s="133"/>
      <c r="J27" s="133"/>
      <c r="K27" s="134"/>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2:42" x14ac:dyDescent="0.25">
      <c r="B28" s="159" t="s">
        <v>44</v>
      </c>
      <c r="C28" s="160" t="s">
        <v>45</v>
      </c>
      <c r="D28" s="160">
        <v>1</v>
      </c>
      <c r="E28" s="161" t="s">
        <v>171</v>
      </c>
      <c r="F28" s="162">
        <v>118.2</v>
      </c>
      <c r="G28" s="163">
        <v>2.2000000000000002</v>
      </c>
      <c r="H28" s="164">
        <v>2.6027330353996625</v>
      </c>
      <c r="I28" s="162">
        <v>118.077</v>
      </c>
      <c r="J28" s="163">
        <v>2</v>
      </c>
      <c r="K28" s="164">
        <v>2.4645239412143471</v>
      </c>
      <c r="L28" s="8"/>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2:42" ht="17.25" x14ac:dyDescent="0.25">
      <c r="B29" s="165" t="s">
        <v>46</v>
      </c>
      <c r="C29" s="166" t="s">
        <v>162</v>
      </c>
      <c r="D29" s="166">
        <v>4</v>
      </c>
      <c r="E29" s="177" t="s">
        <v>168</v>
      </c>
      <c r="F29" s="168">
        <v>1494.6000000000001</v>
      </c>
      <c r="G29" s="169">
        <v>11.114415285108926</v>
      </c>
      <c r="H29" s="170">
        <v>11.114415285108931</v>
      </c>
      <c r="I29" s="168">
        <v>2033.4</v>
      </c>
      <c r="J29" s="169">
        <v>8.9827419873512717</v>
      </c>
      <c r="K29" s="170">
        <v>8.9827419873512788</v>
      </c>
      <c r="L29" s="8"/>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2:42" ht="15.75" thickBot="1" x14ac:dyDescent="0.3">
      <c r="B30" s="171" t="s">
        <v>47</v>
      </c>
      <c r="C30" s="166" t="s">
        <v>48</v>
      </c>
      <c r="D30" s="166">
        <v>1</v>
      </c>
      <c r="E30" s="178" t="s">
        <v>168</v>
      </c>
      <c r="F30" s="168">
        <v>2897.63</v>
      </c>
      <c r="G30" s="169">
        <v>1.1385649613788396</v>
      </c>
      <c r="H30" s="176">
        <v>1.1385649613788396</v>
      </c>
      <c r="I30" s="168" t="s">
        <v>172</v>
      </c>
      <c r="J30" s="169">
        <v>3.8101313345759218</v>
      </c>
      <c r="K30" s="170">
        <v>3.8101313345759218</v>
      </c>
      <c r="L30" s="8"/>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2:42" ht="16.5" thickBot="1" x14ac:dyDescent="0.3">
      <c r="B31" s="129" t="s">
        <v>49</v>
      </c>
      <c r="C31" s="130"/>
      <c r="D31" s="130"/>
      <c r="E31" s="130"/>
      <c r="F31" s="130"/>
      <c r="G31" s="130"/>
      <c r="H31" s="130"/>
      <c r="I31" s="130"/>
      <c r="J31" s="130"/>
      <c r="K31" s="13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2:42" ht="15" customHeight="1" x14ac:dyDescent="0.25">
      <c r="B32" s="159" t="s">
        <v>50</v>
      </c>
      <c r="C32" s="166" t="s">
        <v>51</v>
      </c>
      <c r="D32" s="166">
        <v>6</v>
      </c>
      <c r="E32" s="177" t="s">
        <v>168</v>
      </c>
      <c r="F32" s="168">
        <v>37581.745999999999</v>
      </c>
      <c r="G32" s="169">
        <v>3.5457281381397809</v>
      </c>
      <c r="H32" s="170">
        <v>3.5457281381397809</v>
      </c>
      <c r="I32" s="168">
        <v>1486035.514</v>
      </c>
      <c r="J32" s="169">
        <v>5.2913001613816402</v>
      </c>
      <c r="K32" s="170">
        <v>5.2913001613816402</v>
      </c>
      <c r="L32" s="8"/>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5.75" thickBot="1" x14ac:dyDescent="0.3">
      <c r="B33" s="171" t="s">
        <v>52</v>
      </c>
      <c r="C33" s="166" t="s">
        <v>51</v>
      </c>
      <c r="D33" s="166">
        <v>6</v>
      </c>
      <c r="E33" s="178" t="s">
        <v>168</v>
      </c>
      <c r="F33" s="168">
        <v>29466.588</v>
      </c>
      <c r="G33" s="169">
        <v>1.5192721186565894</v>
      </c>
      <c r="H33" s="176">
        <v>1.5192721186565894</v>
      </c>
      <c r="I33" s="168">
        <v>1138741.3700000001</v>
      </c>
      <c r="J33" s="169">
        <v>1.579214395432782</v>
      </c>
      <c r="K33" s="170">
        <v>1.579214395432782</v>
      </c>
      <c r="L33" s="8"/>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9.5" thickBot="1" x14ac:dyDescent="0.3">
      <c r="B34" s="124"/>
      <c r="C34" s="2"/>
      <c r="D34" s="3"/>
      <c r="E34" s="4"/>
      <c r="F34" s="5"/>
      <c r="G34" s="6" t="s">
        <v>0</v>
      </c>
      <c r="H34" s="7"/>
      <c r="I34" s="5"/>
      <c r="J34" s="6" t="s">
        <v>1</v>
      </c>
      <c r="K34" s="4"/>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53.45" customHeight="1" x14ac:dyDescent="0.25">
      <c r="B35" s="135"/>
      <c r="C35" s="126" t="s">
        <v>2</v>
      </c>
      <c r="D35" s="126" t="s">
        <v>3</v>
      </c>
      <c r="E35" s="136" t="s">
        <v>4</v>
      </c>
      <c r="F35" s="126" t="s">
        <v>5</v>
      </c>
      <c r="G35" s="126" t="s">
        <v>6</v>
      </c>
      <c r="H35" s="136" t="s">
        <v>7</v>
      </c>
      <c r="I35" s="136" t="s">
        <v>5</v>
      </c>
      <c r="J35" s="126" t="s">
        <v>6</v>
      </c>
      <c r="K35" s="128" t="s">
        <v>7</v>
      </c>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5.75" thickBot="1" x14ac:dyDescent="0.3">
      <c r="B36" s="135"/>
      <c r="C36" s="127"/>
      <c r="D36" s="127"/>
      <c r="E36" s="128"/>
      <c r="F36" s="127"/>
      <c r="G36" s="127"/>
      <c r="H36" s="128"/>
      <c r="I36" s="128" t="s">
        <v>8</v>
      </c>
      <c r="J36" s="127"/>
      <c r="K36" s="128"/>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22.9" customHeight="1" thickBot="1" x14ac:dyDescent="0.3">
      <c r="A37" s="16"/>
      <c r="B37" s="129" t="s">
        <v>53</v>
      </c>
      <c r="C37" s="130"/>
      <c r="D37" s="130"/>
      <c r="E37" s="130"/>
      <c r="F37" s="130"/>
      <c r="G37" s="130"/>
      <c r="H37" s="130"/>
      <c r="I37" s="130"/>
      <c r="J37" s="130"/>
      <c r="K37" s="13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5" customHeight="1" x14ac:dyDescent="0.25">
      <c r="B38" s="159" t="s">
        <v>54</v>
      </c>
      <c r="C38" s="160" t="s">
        <v>42</v>
      </c>
      <c r="D38" s="160">
        <v>1</v>
      </c>
      <c r="E38" s="152" t="s">
        <v>168</v>
      </c>
      <c r="F38" s="179">
        <v>677.9</v>
      </c>
      <c r="G38" s="162">
        <v>1.1187350835322185</v>
      </c>
      <c r="H38" s="180">
        <v>1.1187350835322185</v>
      </c>
      <c r="I38" s="162">
        <v>24554.5</v>
      </c>
      <c r="J38" s="162">
        <v>1.3480326400554743</v>
      </c>
      <c r="K38" s="180">
        <v>1.3480326400554743</v>
      </c>
      <c r="L38" s="8"/>
      <c r="M38" s="13"/>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5" customHeight="1" x14ac:dyDescent="0.25">
      <c r="B39" s="165" t="s">
        <v>55</v>
      </c>
      <c r="C39" s="166" t="s">
        <v>42</v>
      </c>
      <c r="D39" s="166">
        <v>1</v>
      </c>
      <c r="E39" s="152" t="s">
        <v>168</v>
      </c>
      <c r="F39" s="181">
        <v>621.70000000000005</v>
      </c>
      <c r="G39" s="168">
        <v>0.84347120843470957</v>
      </c>
      <c r="H39" s="182">
        <v>0.84347120843470957</v>
      </c>
      <c r="I39" s="168">
        <v>21765.4</v>
      </c>
      <c r="J39" s="168">
        <v>2.4254117647058981</v>
      </c>
      <c r="K39" s="182">
        <v>2.4254117647058981</v>
      </c>
      <c r="L39" s="8"/>
      <c r="M39" s="13"/>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5" customHeight="1" x14ac:dyDescent="0.25">
      <c r="B40" s="165" t="s">
        <v>56</v>
      </c>
      <c r="C40" s="166" t="s">
        <v>42</v>
      </c>
      <c r="D40" s="166">
        <v>1</v>
      </c>
      <c r="E40" s="152" t="s">
        <v>168</v>
      </c>
      <c r="F40" s="181">
        <v>56.2</v>
      </c>
      <c r="G40" s="168">
        <v>4.2671614100185717</v>
      </c>
      <c r="H40" s="182">
        <v>4.2671614100185717</v>
      </c>
      <c r="I40" s="168">
        <v>2789.2</v>
      </c>
      <c r="J40" s="168">
        <v>-6.3366802108868807</v>
      </c>
      <c r="K40" s="182">
        <v>-6.3366802108868807</v>
      </c>
      <c r="L40" s="17"/>
      <c r="M40" s="13"/>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30" customHeight="1" x14ac:dyDescent="0.25">
      <c r="B41" s="165" t="s">
        <v>57</v>
      </c>
      <c r="C41" s="166" t="s">
        <v>42</v>
      </c>
      <c r="D41" s="166">
        <v>1</v>
      </c>
      <c r="E41" s="152" t="s">
        <v>168</v>
      </c>
      <c r="F41" s="181">
        <v>22</v>
      </c>
      <c r="G41" s="168">
        <v>20.879120879120862</v>
      </c>
      <c r="H41" s="182">
        <v>20.879120879120862</v>
      </c>
      <c r="I41" s="168">
        <v>1065.4000000000001</v>
      </c>
      <c r="J41" s="168">
        <v>-7.0331588132635163</v>
      </c>
      <c r="K41" s="182">
        <v>-7.0331588132635163</v>
      </c>
      <c r="L41" s="17"/>
      <c r="M41" s="13"/>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 customHeight="1" x14ac:dyDescent="0.25">
      <c r="B42" s="165" t="s">
        <v>58</v>
      </c>
      <c r="C42" s="166" t="s">
        <v>27</v>
      </c>
      <c r="D42" s="166">
        <v>1</v>
      </c>
      <c r="E42" s="152" t="s">
        <v>168</v>
      </c>
      <c r="F42" s="181">
        <v>58.86</v>
      </c>
      <c r="G42" s="168">
        <v>0.39000000000000057</v>
      </c>
      <c r="H42" s="182">
        <v>0.39000000000000057</v>
      </c>
      <c r="I42" s="168">
        <v>58.57</v>
      </c>
      <c r="J42" s="168">
        <v>-6.0000000000002274E-2</v>
      </c>
      <c r="K42" s="182">
        <v>-6.0000000000002274E-2</v>
      </c>
      <c r="L42" s="8"/>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5" customHeight="1" x14ac:dyDescent="0.25">
      <c r="B43" s="165" t="s">
        <v>59</v>
      </c>
      <c r="C43" s="166" t="s">
        <v>27</v>
      </c>
      <c r="D43" s="166">
        <v>1</v>
      </c>
      <c r="E43" s="152" t="s">
        <v>168</v>
      </c>
      <c r="F43" s="181">
        <v>53.98</v>
      </c>
      <c r="G43" s="168">
        <v>0.20999999999999375</v>
      </c>
      <c r="H43" s="182">
        <v>0.20999999999999375</v>
      </c>
      <c r="I43" s="168">
        <v>51.92</v>
      </c>
      <c r="J43" s="168">
        <v>0.5</v>
      </c>
      <c r="K43" s="182">
        <v>0.5</v>
      </c>
      <c r="L43" s="8"/>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5" customHeight="1" x14ac:dyDescent="0.25">
      <c r="B44" s="165" t="s">
        <v>60</v>
      </c>
      <c r="C44" s="166" t="s">
        <v>27</v>
      </c>
      <c r="D44" s="166">
        <v>1</v>
      </c>
      <c r="E44" s="152" t="s">
        <v>168</v>
      </c>
      <c r="F44" s="181">
        <v>8.2899999999999991</v>
      </c>
      <c r="G44" s="168">
        <v>0.25</v>
      </c>
      <c r="H44" s="182">
        <v>0.25</v>
      </c>
      <c r="I44" s="168">
        <v>11.36</v>
      </c>
      <c r="J44" s="168">
        <v>-0.92999999999999972</v>
      </c>
      <c r="K44" s="182">
        <v>-0.92999999999999972</v>
      </c>
      <c r="L44" s="8"/>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5" customHeight="1" x14ac:dyDescent="0.25">
      <c r="B45" s="165" t="s">
        <v>61</v>
      </c>
      <c r="C45" s="166" t="s">
        <v>62</v>
      </c>
      <c r="D45" s="166">
        <v>8</v>
      </c>
      <c r="E45" s="183" t="s">
        <v>173</v>
      </c>
      <c r="F45" s="184">
        <v>47237</v>
      </c>
      <c r="G45" s="169">
        <v>-5.5562220089571346</v>
      </c>
      <c r="H45" s="170">
        <v>-3.9436993339796667</v>
      </c>
      <c r="I45" s="185">
        <v>2405963</v>
      </c>
      <c r="J45" s="169">
        <v>-6.0562257840189311</v>
      </c>
      <c r="K45" s="170">
        <v>-5.8673314652549324</v>
      </c>
      <c r="L45" s="18"/>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5" customHeight="1" x14ac:dyDescent="0.25">
      <c r="B46" s="165" t="s">
        <v>63</v>
      </c>
      <c r="C46" s="166" t="s">
        <v>62</v>
      </c>
      <c r="D46" s="166">
        <v>8</v>
      </c>
      <c r="E46" s="183" t="s">
        <v>169</v>
      </c>
      <c r="F46" s="184">
        <v>32638</v>
      </c>
      <c r="G46" s="169">
        <v>-10.927351127121888</v>
      </c>
      <c r="H46" s="177"/>
      <c r="I46" s="185">
        <v>1455261</v>
      </c>
      <c r="J46" s="169">
        <v>-14.124084080752553</v>
      </c>
      <c r="K46" s="177"/>
      <c r="L46" s="18"/>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5" customHeight="1" x14ac:dyDescent="0.25">
      <c r="B47" s="165" t="s">
        <v>64</v>
      </c>
      <c r="C47" s="166" t="s">
        <v>65</v>
      </c>
      <c r="D47" s="166">
        <v>8</v>
      </c>
      <c r="E47" s="167" t="s">
        <v>169</v>
      </c>
      <c r="F47" s="184">
        <v>1014.72</v>
      </c>
      <c r="G47" s="169">
        <v>2.5083595146935478</v>
      </c>
      <c r="H47" s="177"/>
      <c r="I47" s="184">
        <v>1004.51</v>
      </c>
      <c r="J47" s="169">
        <v>2.3370722414091549</v>
      </c>
      <c r="K47" s="177"/>
      <c r="L47" s="18"/>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5" customHeight="1" x14ac:dyDescent="0.25">
      <c r="B48" s="165" t="s">
        <v>66</v>
      </c>
      <c r="C48" s="166" t="s">
        <v>40</v>
      </c>
      <c r="D48" s="166">
        <v>8</v>
      </c>
      <c r="E48" s="183" t="s">
        <v>173</v>
      </c>
      <c r="F48" s="184">
        <v>53531</v>
      </c>
      <c r="G48" s="169">
        <v>21.755447391165905</v>
      </c>
      <c r="H48" s="170">
        <v>5.2690151681688224</v>
      </c>
      <c r="I48" s="185">
        <v>1496673</v>
      </c>
      <c r="J48" s="169">
        <v>8.4574731351492858</v>
      </c>
      <c r="K48" s="182">
        <v>0.15921058455103942</v>
      </c>
      <c r="L48" s="18"/>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ht="30.75" thickBot="1" x14ac:dyDescent="0.3">
      <c r="B49" s="165" t="s">
        <v>67</v>
      </c>
      <c r="C49" s="166" t="s">
        <v>62</v>
      </c>
      <c r="D49" s="166">
        <v>9</v>
      </c>
      <c r="E49" s="183" t="s">
        <v>173</v>
      </c>
      <c r="F49" s="184">
        <v>642231.42857142864</v>
      </c>
      <c r="G49" s="169">
        <v>1.9273885537475666</v>
      </c>
      <c r="H49" s="177"/>
      <c r="I49" s="184">
        <v>21861095</v>
      </c>
      <c r="J49" s="169">
        <v>2.1886050393524981</v>
      </c>
      <c r="K49" s="177"/>
      <c r="L49" s="18"/>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2" ht="16.5" thickBot="1" x14ac:dyDescent="0.3">
      <c r="B50" s="129" t="s">
        <v>68</v>
      </c>
      <c r="C50" s="130"/>
      <c r="D50" s="130"/>
      <c r="E50" s="130"/>
      <c r="F50" s="130"/>
      <c r="G50" s="130"/>
      <c r="H50" s="130"/>
      <c r="I50" s="130"/>
      <c r="J50" s="130"/>
      <c r="K50" s="13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2:42" ht="15.75" thickBot="1" x14ac:dyDescent="0.3">
      <c r="B51" s="186" t="s">
        <v>69</v>
      </c>
      <c r="C51" s="187"/>
      <c r="D51" s="187"/>
      <c r="E51" s="187"/>
      <c r="F51" s="187"/>
      <c r="G51" s="187"/>
      <c r="H51" s="187"/>
      <c r="I51" s="187"/>
      <c r="J51" s="187"/>
      <c r="K51" s="188"/>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x14ac:dyDescent="0.25">
      <c r="B52" s="189" t="s">
        <v>70</v>
      </c>
      <c r="C52" s="190" t="s">
        <v>40</v>
      </c>
      <c r="D52" s="166">
        <v>7</v>
      </c>
      <c r="E52" s="167" t="s">
        <v>169</v>
      </c>
      <c r="F52" s="166">
        <v>77</v>
      </c>
      <c r="G52" s="153"/>
      <c r="H52" s="170">
        <v>-10.465116279069765</v>
      </c>
      <c r="I52" s="185">
        <v>2517</v>
      </c>
      <c r="J52" s="153"/>
      <c r="K52" s="170">
        <v>-7.5651854572163053</v>
      </c>
      <c r="L52" s="8"/>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15.75" thickBot="1" x14ac:dyDescent="0.3">
      <c r="B53" s="191" t="s">
        <v>71</v>
      </c>
      <c r="C53" s="192" t="s">
        <v>62</v>
      </c>
      <c r="D53" s="172">
        <v>7</v>
      </c>
      <c r="E53" s="174" t="s">
        <v>169</v>
      </c>
      <c r="F53" s="193">
        <v>218317</v>
      </c>
      <c r="G53" s="194"/>
      <c r="H53" s="176">
        <v>-10.400233113626477</v>
      </c>
      <c r="I53" s="193">
        <v>7931366</v>
      </c>
      <c r="J53" s="194"/>
      <c r="K53" s="176">
        <v>-10.835549600790806</v>
      </c>
      <c r="L53" s="8"/>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15.75" thickBot="1" x14ac:dyDescent="0.3">
      <c r="B54" s="195" t="s">
        <v>72</v>
      </c>
      <c r="C54" s="196"/>
      <c r="D54" s="196"/>
      <c r="E54" s="196"/>
      <c r="F54" s="196"/>
      <c r="G54" s="196"/>
      <c r="H54" s="196"/>
      <c r="I54" s="196"/>
      <c r="J54" s="196"/>
      <c r="K54" s="197"/>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x14ac:dyDescent="0.25">
      <c r="B55" s="198" t="s">
        <v>73</v>
      </c>
      <c r="C55" s="160" t="s">
        <v>40</v>
      </c>
      <c r="D55" s="160">
        <v>7</v>
      </c>
      <c r="E55" s="161" t="s">
        <v>163</v>
      </c>
      <c r="F55" s="160">
        <v>10</v>
      </c>
      <c r="G55" s="199"/>
      <c r="H55" s="164">
        <v>-16.666666666666664</v>
      </c>
      <c r="I55" s="160">
        <v>157</v>
      </c>
      <c r="J55" s="199"/>
      <c r="K55" s="164">
        <v>-35.390946502057616</v>
      </c>
      <c r="L55" s="18"/>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x14ac:dyDescent="0.25">
      <c r="B56" s="200" t="s">
        <v>74</v>
      </c>
      <c r="C56" s="166" t="s">
        <v>62</v>
      </c>
      <c r="D56" s="166">
        <v>7</v>
      </c>
      <c r="E56" s="167" t="s">
        <v>163</v>
      </c>
      <c r="F56" s="185">
        <v>1112</v>
      </c>
      <c r="G56" s="153"/>
      <c r="H56" s="170">
        <v>-35.833814195037505</v>
      </c>
      <c r="I56" s="185">
        <v>37593</v>
      </c>
      <c r="J56" s="153"/>
      <c r="K56" s="170">
        <v>-27.751619164760822</v>
      </c>
      <c r="L56" s="18"/>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ht="15.75" thickBot="1" x14ac:dyDescent="0.3">
      <c r="B57" s="201" t="s">
        <v>75</v>
      </c>
      <c r="C57" s="172" t="s">
        <v>76</v>
      </c>
      <c r="D57" s="172">
        <v>7</v>
      </c>
      <c r="E57" s="174" t="s">
        <v>163</v>
      </c>
      <c r="F57" s="193">
        <v>1192</v>
      </c>
      <c r="G57" s="194"/>
      <c r="H57" s="176">
        <v>-60.133779264214049</v>
      </c>
      <c r="I57" s="193">
        <v>113937</v>
      </c>
      <c r="J57" s="194"/>
      <c r="K57" s="176">
        <v>-42.929057658497008</v>
      </c>
      <c r="L57" s="18"/>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2:42" ht="15.75" thickBot="1" x14ac:dyDescent="0.3">
      <c r="B58" s="186" t="s">
        <v>77</v>
      </c>
      <c r="C58" s="187"/>
      <c r="D58" s="187"/>
      <c r="E58" s="187"/>
      <c r="F58" s="187"/>
      <c r="G58" s="187"/>
      <c r="H58" s="187"/>
      <c r="I58" s="187"/>
      <c r="J58" s="187"/>
      <c r="K58" s="188"/>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2:42" ht="15.75" thickBot="1" x14ac:dyDescent="0.3">
      <c r="B59" s="202" t="s">
        <v>78</v>
      </c>
      <c r="C59" s="172" t="s">
        <v>62</v>
      </c>
      <c r="D59" s="172">
        <v>7</v>
      </c>
      <c r="E59" s="174" t="s">
        <v>173</v>
      </c>
      <c r="F59" s="193">
        <v>260</v>
      </c>
      <c r="G59" s="156">
        <v>-46.391752577319586</v>
      </c>
      <c r="H59" s="203"/>
      <c r="I59" s="193">
        <v>9979</v>
      </c>
      <c r="J59" s="156">
        <v>-10.478155557549119</v>
      </c>
      <c r="K59" s="203"/>
      <c r="L59" s="8"/>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2" ht="16.5" thickBot="1" x14ac:dyDescent="0.3">
      <c r="B60" s="132" t="s">
        <v>79</v>
      </c>
      <c r="C60" s="133"/>
      <c r="D60" s="133"/>
      <c r="E60" s="133"/>
      <c r="F60" s="133"/>
      <c r="G60" s="133"/>
      <c r="H60" s="133"/>
      <c r="I60" s="133"/>
      <c r="J60" s="133"/>
      <c r="K60" s="134"/>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2:42" ht="26.25" customHeight="1" thickBot="1" x14ac:dyDescent="0.3">
      <c r="B61" s="204" t="s">
        <v>80</v>
      </c>
      <c r="C61" s="205"/>
      <c r="D61" s="205"/>
      <c r="E61" s="205"/>
      <c r="F61" s="205"/>
      <c r="G61" s="205"/>
      <c r="H61" s="205"/>
      <c r="I61" s="205"/>
      <c r="J61" s="205"/>
      <c r="K61" s="206"/>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2" x14ac:dyDescent="0.25">
      <c r="B62" s="198" t="s">
        <v>81</v>
      </c>
      <c r="C62" s="166" t="s">
        <v>62</v>
      </c>
      <c r="D62" s="166">
        <v>9</v>
      </c>
      <c r="E62" s="161" t="s">
        <v>173</v>
      </c>
      <c r="F62" s="185">
        <v>316617</v>
      </c>
      <c r="G62" s="169">
        <v>1.594753037892227</v>
      </c>
      <c r="H62" s="207"/>
      <c r="I62" s="185">
        <v>10342975</v>
      </c>
      <c r="J62" s="169">
        <v>1.7646863779525734</v>
      </c>
      <c r="K62" s="207"/>
      <c r="L62" s="18"/>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2:42" ht="15.75" thickBot="1" x14ac:dyDescent="0.3">
      <c r="B63" s="208" t="s">
        <v>82</v>
      </c>
      <c r="C63" s="192" t="s">
        <v>48</v>
      </c>
      <c r="D63" s="172">
        <v>9</v>
      </c>
      <c r="E63" s="174" t="s">
        <v>173</v>
      </c>
      <c r="F63" s="193">
        <v>1385.7488472191951</v>
      </c>
      <c r="G63" s="209">
        <v>4.32917909522188</v>
      </c>
      <c r="H63" s="158"/>
      <c r="I63" s="193">
        <v>1311.4063378002938</v>
      </c>
      <c r="J63" s="209">
        <v>4.5258574537181628</v>
      </c>
      <c r="K63" s="158"/>
      <c r="L63" s="18"/>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2:42" ht="15.75" thickBot="1" x14ac:dyDescent="0.3">
      <c r="B64" s="210" t="s">
        <v>83</v>
      </c>
      <c r="C64" s="196"/>
      <c r="D64" s="196"/>
      <c r="E64" s="196"/>
      <c r="F64" s="196"/>
      <c r="G64" s="196"/>
      <c r="H64" s="196"/>
      <c r="I64" s="196"/>
      <c r="J64" s="196"/>
      <c r="K64" s="197"/>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2:42" x14ac:dyDescent="0.25">
      <c r="B65" s="198" t="s">
        <v>84</v>
      </c>
      <c r="C65" s="160" t="s">
        <v>40</v>
      </c>
      <c r="D65" s="160">
        <v>10</v>
      </c>
      <c r="E65" s="161" t="s">
        <v>169</v>
      </c>
      <c r="F65" s="211">
        <v>59191</v>
      </c>
      <c r="G65" s="163">
        <f>0.0525838460717716*100</f>
        <v>5.2583846071771596</v>
      </c>
      <c r="H65" s="207"/>
      <c r="I65" s="211">
        <v>2225717</v>
      </c>
      <c r="J65" s="163">
        <f>100*0.0615667779879558</f>
        <v>6.1566777987955801</v>
      </c>
      <c r="K65" s="207"/>
      <c r="L65" s="8"/>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2:42" x14ac:dyDescent="0.25">
      <c r="B66" s="200" t="s">
        <v>85</v>
      </c>
      <c r="C66" s="166" t="s">
        <v>40</v>
      </c>
      <c r="D66" s="166">
        <v>10</v>
      </c>
      <c r="E66" s="167" t="s">
        <v>169</v>
      </c>
      <c r="F66" s="185">
        <v>61508</v>
      </c>
      <c r="G66" s="169">
        <f>0.205424685454474*100</f>
        <v>20.542468545447402</v>
      </c>
      <c r="H66" s="152"/>
      <c r="I66" s="185">
        <v>2182249</v>
      </c>
      <c r="J66" s="169">
        <f>100*0.0962021081650204</f>
        <v>9.6202108165020395</v>
      </c>
      <c r="K66" s="152"/>
      <c r="L66" s="8"/>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2:42" ht="33" customHeight="1" thickBot="1" x14ac:dyDescent="0.3">
      <c r="B67" s="201" t="s">
        <v>86</v>
      </c>
      <c r="C67" s="172" t="s">
        <v>62</v>
      </c>
      <c r="D67" s="172">
        <v>10</v>
      </c>
      <c r="E67" s="174" t="s">
        <v>169</v>
      </c>
      <c r="F67" s="193">
        <v>46529</v>
      </c>
      <c r="G67" s="209">
        <f>100*0.136572377741951</f>
        <v>13.657237774195099</v>
      </c>
      <c r="H67" s="158"/>
      <c r="I67" s="193">
        <v>1553560</v>
      </c>
      <c r="J67" s="209">
        <f>100*0.0746312431346616</f>
        <v>7.4631243134661602</v>
      </c>
      <c r="K67" s="158"/>
      <c r="L67" s="8"/>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2:42" s="1" customFormat="1" x14ac:dyDescent="0.25"/>
    <row r="69" spans="2:42" s="1" customFormat="1" x14ac:dyDescent="0.25">
      <c r="B69" s="19" t="s">
        <v>164</v>
      </c>
      <c r="C69" s="20"/>
      <c r="D69" s="20"/>
      <c r="E69" s="20"/>
      <c r="F69" s="21"/>
      <c r="I69" s="21"/>
      <c r="K69" s="20"/>
      <c r="L69" s="20"/>
      <c r="M69" s="20"/>
    </row>
    <row r="70" spans="2:42" s="1" customFormat="1" x14ac:dyDescent="0.25">
      <c r="B70" s="19" t="s">
        <v>87</v>
      </c>
      <c r="C70" s="20"/>
      <c r="D70" s="20"/>
      <c r="E70" s="20"/>
      <c r="L70" s="20"/>
      <c r="M70" s="20"/>
    </row>
    <row r="71" spans="2:42" s="1" customFormat="1" x14ac:dyDescent="0.25">
      <c r="B71" s="19" t="s">
        <v>88</v>
      </c>
      <c r="C71" s="20"/>
      <c r="D71" s="20"/>
      <c r="E71" s="20"/>
      <c r="L71" s="20"/>
      <c r="M71" s="20"/>
    </row>
    <row r="72" spans="2:42" s="1" customFormat="1" x14ac:dyDescent="0.25">
      <c r="B72" s="19" t="s">
        <v>89</v>
      </c>
      <c r="C72" s="20"/>
      <c r="D72" s="20"/>
      <c r="E72" s="20"/>
      <c r="F72" s="21"/>
      <c r="I72" s="21"/>
      <c r="K72" s="20"/>
      <c r="L72" s="20"/>
      <c r="M72" s="20"/>
    </row>
    <row r="73" spans="2:42" s="1" customFormat="1" x14ac:dyDescent="0.25">
      <c r="B73" s="19" t="s">
        <v>90</v>
      </c>
      <c r="C73" s="20"/>
      <c r="D73" s="20"/>
      <c r="E73" s="20"/>
      <c r="F73" s="20"/>
      <c r="G73" s="20"/>
      <c r="H73" s="20"/>
      <c r="I73" s="20"/>
      <c r="J73" s="20"/>
      <c r="K73" s="20"/>
      <c r="L73" s="20"/>
      <c r="M73" s="20"/>
    </row>
    <row r="74" spans="2:42" s="1" customFormat="1" x14ac:dyDescent="0.25">
      <c r="B74" s="19" t="s">
        <v>91</v>
      </c>
      <c r="C74" s="20"/>
      <c r="D74" s="20"/>
      <c r="E74" s="20"/>
      <c r="F74" s="20"/>
      <c r="G74" s="20"/>
      <c r="H74" s="20"/>
      <c r="I74" s="20"/>
      <c r="J74" s="20"/>
      <c r="K74" s="20"/>
      <c r="L74" s="20"/>
      <c r="M74" s="20"/>
    </row>
    <row r="75" spans="2:42" s="1" customFormat="1" x14ac:dyDescent="0.25">
      <c r="B75" s="22"/>
    </row>
    <row r="76" spans="2:42" s="1" customFormat="1" x14ac:dyDescent="0.25">
      <c r="B76" s="23" t="s">
        <v>92</v>
      </c>
    </row>
    <row r="77" spans="2:42" s="1" customFormat="1" x14ac:dyDescent="0.25">
      <c r="B77" s="24" t="s">
        <v>93</v>
      </c>
      <c r="C77" s="25"/>
      <c r="D77" s="26"/>
      <c r="F77" s="21"/>
    </row>
    <row r="78" spans="2:42" s="1" customFormat="1" x14ac:dyDescent="0.25">
      <c r="B78" s="24" t="s">
        <v>94</v>
      </c>
      <c r="C78" s="25"/>
      <c r="D78" s="26"/>
      <c r="F78" s="21"/>
    </row>
    <row r="79" spans="2:42" s="1" customFormat="1" x14ac:dyDescent="0.25">
      <c r="B79" s="24" t="s">
        <v>95</v>
      </c>
      <c r="C79" s="25"/>
      <c r="D79" s="26"/>
      <c r="F79" s="21"/>
    </row>
    <row r="80" spans="2:42" s="1" customFormat="1" x14ac:dyDescent="0.25">
      <c r="B80" s="24" t="s">
        <v>96</v>
      </c>
      <c r="C80" s="25"/>
      <c r="D80" s="26"/>
      <c r="F80" s="21"/>
    </row>
    <row r="81" spans="2:6" s="1" customFormat="1" x14ac:dyDescent="0.25">
      <c r="B81" s="24" t="s">
        <v>97</v>
      </c>
      <c r="C81" s="25"/>
      <c r="D81" s="26"/>
      <c r="F81" s="21"/>
    </row>
    <row r="82" spans="2:6" s="1" customFormat="1" x14ac:dyDescent="0.25">
      <c r="B82" s="24" t="s">
        <v>98</v>
      </c>
      <c r="C82" s="25"/>
      <c r="D82" s="26"/>
    </row>
    <row r="83" spans="2:6" s="1" customFormat="1" x14ac:dyDescent="0.25">
      <c r="B83" s="24" t="s">
        <v>99</v>
      </c>
      <c r="C83" s="25"/>
      <c r="D83" s="26"/>
    </row>
    <row r="84" spans="2:6" s="1" customFormat="1" x14ac:dyDescent="0.25">
      <c r="B84" s="24" t="s">
        <v>100</v>
      </c>
      <c r="C84" s="25"/>
      <c r="D84" s="26"/>
    </row>
    <row r="85" spans="2:6" s="1" customFormat="1" x14ac:dyDescent="0.25">
      <c r="B85" s="24" t="s">
        <v>101</v>
      </c>
      <c r="C85" s="25"/>
      <c r="D85" s="26"/>
    </row>
    <row r="86" spans="2:6" s="1" customFormat="1" x14ac:dyDescent="0.25">
      <c r="B86" s="24" t="s">
        <v>102</v>
      </c>
      <c r="C86" s="25"/>
      <c r="D86" s="26"/>
    </row>
    <row r="87" spans="2:6" s="1" customFormat="1" x14ac:dyDescent="0.25">
      <c r="B87" s="24" t="s">
        <v>166</v>
      </c>
    </row>
    <row r="88" spans="2:6" s="1" customFormat="1" x14ac:dyDescent="0.25"/>
    <row r="89" spans="2:6" s="1" customFormat="1" x14ac:dyDescent="0.25"/>
    <row r="90" spans="2:6" s="1" customFormat="1" x14ac:dyDescent="0.25"/>
    <row r="91" spans="2:6" s="1" customFormat="1" x14ac:dyDescent="0.25"/>
    <row r="92" spans="2:6" s="1" customFormat="1" x14ac:dyDescent="0.25"/>
    <row r="93" spans="2:6" s="1" customFormat="1" x14ac:dyDescent="0.25"/>
    <row r="94" spans="2:6" s="1" customFormat="1" x14ac:dyDescent="0.25"/>
    <row r="95" spans="2:6" s="1" customFormat="1" x14ac:dyDescent="0.25"/>
    <row r="96" spans="2: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sheetData>
  <mergeCells count="31">
    <mergeCell ref="B17:K17"/>
    <mergeCell ref="B3:B4"/>
    <mergeCell ref="C3:C4"/>
    <mergeCell ref="D3:D4"/>
    <mergeCell ref="E3:E4"/>
    <mergeCell ref="F3:F4"/>
    <mergeCell ref="G3:G4"/>
    <mergeCell ref="H3:H4"/>
    <mergeCell ref="I3:I4"/>
    <mergeCell ref="J3:J4"/>
    <mergeCell ref="K3:K4"/>
    <mergeCell ref="B5:K5"/>
    <mergeCell ref="B27:K27"/>
    <mergeCell ref="B31:K31"/>
    <mergeCell ref="B35:B36"/>
    <mergeCell ref="C35:C36"/>
    <mergeCell ref="D35:D36"/>
    <mergeCell ref="E35:E36"/>
    <mergeCell ref="F35:F36"/>
    <mergeCell ref="G35:G36"/>
    <mergeCell ref="H35:H36"/>
    <mergeCell ref="I35:I36"/>
    <mergeCell ref="B58:K58"/>
    <mergeCell ref="B60:K60"/>
    <mergeCell ref="B64:K64"/>
    <mergeCell ref="J35:J36"/>
    <mergeCell ref="K35:K36"/>
    <mergeCell ref="B37:K37"/>
    <mergeCell ref="B50:K50"/>
    <mergeCell ref="B51:K51"/>
    <mergeCell ref="B54:K54"/>
  </mergeCells>
  <pageMargins left="0.23622047244094491" right="0.23622047244094491" top="0.74803149606299213" bottom="0.74803149606299213" header="0.31496062992125984" footer="0.31496062992125984"/>
  <pageSetup paperSize="9" scale="60" orientation="landscape" r:id="rId1"/>
  <rowBreaks count="1" manualBreakCount="1">
    <brk id="33"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58"/>
  <sheetViews>
    <sheetView showGridLines="0" topLeftCell="A4" zoomScale="70" zoomScaleNormal="70" workbookViewId="0">
      <selection activeCell="M14" sqref="M14"/>
    </sheetView>
  </sheetViews>
  <sheetFormatPr baseColWidth="10" defaultColWidth="11.42578125" defaultRowHeight="15" x14ac:dyDescent="0.2"/>
  <cols>
    <col min="1" max="1" width="44.28515625" style="28" customWidth="1"/>
    <col min="2" max="13" width="10.28515625" style="28" customWidth="1"/>
    <col min="14" max="17" width="11.42578125" style="28"/>
    <col min="18" max="18" width="1" style="28" customWidth="1"/>
    <col min="19" max="19" width="0.85546875" style="28" customWidth="1"/>
    <col min="20" max="16384" width="11.42578125" style="28"/>
  </cols>
  <sheetData>
    <row r="1" spans="1:16384" s="29" customFormat="1" ht="15.75" x14ac:dyDescent="0.25">
      <c r="A1" s="145" t="s">
        <v>119</v>
      </c>
      <c r="B1" s="145"/>
      <c r="C1" s="145"/>
      <c r="D1" s="145"/>
      <c r="E1" s="145"/>
      <c r="F1" s="145"/>
      <c r="G1" s="145"/>
      <c r="H1" s="145"/>
      <c r="I1" s="145"/>
      <c r="J1" s="145"/>
      <c r="K1" s="145"/>
      <c r="L1" s="145"/>
      <c r="M1" s="145"/>
      <c r="N1" s="145"/>
      <c r="O1" s="145"/>
      <c r="P1" s="145"/>
      <c r="Q1" s="145"/>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c r="HN1" s="146"/>
      <c r="HO1" s="146"/>
      <c r="HP1" s="146"/>
      <c r="HQ1" s="146"/>
      <c r="HR1" s="146"/>
      <c r="HS1" s="146"/>
      <c r="HT1" s="146"/>
      <c r="HU1" s="146"/>
      <c r="HV1" s="146"/>
      <c r="HW1" s="146"/>
      <c r="HX1" s="146"/>
      <c r="HY1" s="146"/>
      <c r="HZ1" s="146"/>
      <c r="IA1" s="146"/>
      <c r="IB1" s="146"/>
      <c r="IC1" s="146"/>
      <c r="ID1" s="146"/>
      <c r="IE1" s="146"/>
      <c r="IF1" s="146"/>
      <c r="IG1" s="146"/>
      <c r="IH1" s="146"/>
      <c r="II1" s="146"/>
      <c r="IJ1" s="146"/>
      <c r="IK1" s="146"/>
      <c r="IL1" s="146"/>
      <c r="IM1" s="146"/>
      <c r="IN1" s="146"/>
      <c r="IO1" s="146"/>
      <c r="IP1" s="146"/>
      <c r="IQ1" s="146"/>
      <c r="IR1" s="146"/>
      <c r="IS1" s="146"/>
      <c r="IT1" s="146"/>
      <c r="IU1" s="146"/>
      <c r="IV1" s="146"/>
      <c r="IW1" s="146"/>
      <c r="IX1" s="146"/>
      <c r="IY1" s="146"/>
      <c r="IZ1" s="146"/>
      <c r="JA1" s="146"/>
      <c r="JB1" s="146"/>
      <c r="JC1" s="146"/>
      <c r="JD1" s="146"/>
      <c r="JE1" s="146"/>
      <c r="JF1" s="146"/>
      <c r="JG1" s="146"/>
      <c r="JH1" s="146"/>
      <c r="JI1" s="146"/>
      <c r="JJ1" s="146"/>
      <c r="JK1" s="146"/>
      <c r="JL1" s="146"/>
      <c r="JM1" s="146"/>
      <c r="JN1" s="146"/>
      <c r="JO1" s="146"/>
      <c r="JP1" s="146"/>
      <c r="JQ1" s="146"/>
      <c r="JR1" s="146"/>
      <c r="JS1" s="146"/>
      <c r="JT1" s="146"/>
      <c r="JU1" s="146"/>
      <c r="JV1" s="146"/>
      <c r="JW1" s="146"/>
      <c r="JX1" s="146"/>
      <c r="JY1" s="146"/>
      <c r="JZ1" s="146"/>
      <c r="KA1" s="146"/>
      <c r="KB1" s="146"/>
      <c r="KC1" s="146"/>
      <c r="KD1" s="146"/>
      <c r="KE1" s="146"/>
      <c r="KF1" s="146"/>
      <c r="KG1" s="146"/>
      <c r="KH1" s="146"/>
      <c r="KI1" s="146"/>
      <c r="KJ1" s="146"/>
      <c r="KK1" s="146"/>
      <c r="KL1" s="146"/>
      <c r="KM1" s="146"/>
      <c r="KN1" s="146"/>
      <c r="KO1" s="146"/>
      <c r="KP1" s="146"/>
      <c r="KQ1" s="146"/>
      <c r="KR1" s="146"/>
      <c r="KS1" s="146"/>
      <c r="KT1" s="146"/>
      <c r="KU1" s="146"/>
      <c r="KV1" s="146"/>
      <c r="KW1" s="146"/>
      <c r="KX1" s="146"/>
      <c r="KY1" s="146"/>
      <c r="KZ1" s="146"/>
      <c r="LA1" s="146"/>
      <c r="LB1" s="146"/>
      <c r="LC1" s="146"/>
      <c r="LD1" s="146"/>
      <c r="LE1" s="146"/>
      <c r="LF1" s="146"/>
      <c r="LG1" s="146"/>
      <c r="LH1" s="146"/>
      <c r="LI1" s="146"/>
      <c r="LJ1" s="146"/>
      <c r="LK1" s="146"/>
      <c r="LL1" s="146"/>
      <c r="LM1" s="146"/>
      <c r="LN1" s="146"/>
      <c r="LO1" s="146"/>
      <c r="LP1" s="146"/>
      <c r="LQ1" s="146"/>
      <c r="LR1" s="146"/>
      <c r="LS1" s="146"/>
      <c r="LT1" s="146"/>
      <c r="LU1" s="146"/>
      <c r="LV1" s="146"/>
      <c r="LW1" s="146"/>
      <c r="LX1" s="146"/>
      <c r="LY1" s="146"/>
      <c r="LZ1" s="146"/>
      <c r="MA1" s="146"/>
      <c r="MB1" s="146"/>
      <c r="MC1" s="146"/>
      <c r="MD1" s="146"/>
      <c r="ME1" s="146"/>
      <c r="MF1" s="146"/>
      <c r="MG1" s="146"/>
      <c r="MH1" s="146"/>
      <c r="MI1" s="146"/>
      <c r="MJ1" s="146"/>
      <c r="MK1" s="146"/>
      <c r="ML1" s="146"/>
      <c r="MM1" s="146"/>
      <c r="MN1" s="146"/>
      <c r="MO1" s="146"/>
      <c r="MP1" s="146"/>
      <c r="MQ1" s="146"/>
      <c r="MR1" s="146"/>
      <c r="MS1" s="146"/>
      <c r="MT1" s="146"/>
      <c r="MU1" s="146"/>
      <c r="MV1" s="146"/>
      <c r="MW1" s="146"/>
      <c r="MX1" s="146"/>
      <c r="MY1" s="146"/>
      <c r="MZ1" s="146"/>
      <c r="NA1" s="146"/>
      <c r="NB1" s="146"/>
      <c r="NC1" s="146"/>
      <c r="ND1" s="146"/>
      <c r="NE1" s="146"/>
      <c r="NF1" s="146"/>
      <c r="NG1" s="146"/>
      <c r="NH1" s="146"/>
      <c r="NI1" s="146"/>
      <c r="NJ1" s="146"/>
      <c r="NK1" s="146"/>
      <c r="NL1" s="146"/>
      <c r="NM1" s="146"/>
      <c r="NN1" s="146"/>
      <c r="NO1" s="146"/>
      <c r="NP1" s="146"/>
      <c r="NQ1" s="146"/>
      <c r="NR1" s="146"/>
      <c r="NS1" s="146"/>
      <c r="NT1" s="146"/>
      <c r="NU1" s="146"/>
      <c r="NV1" s="146"/>
      <c r="NW1" s="146"/>
      <c r="NX1" s="146"/>
      <c r="NY1" s="146"/>
      <c r="NZ1" s="146"/>
      <c r="OA1" s="146"/>
      <c r="OB1" s="146"/>
      <c r="OC1" s="146"/>
      <c r="OD1" s="146"/>
      <c r="OE1" s="146"/>
      <c r="OF1" s="146"/>
      <c r="OG1" s="146"/>
      <c r="OH1" s="146"/>
      <c r="OI1" s="146"/>
      <c r="OJ1" s="146"/>
      <c r="OK1" s="146"/>
      <c r="OL1" s="146"/>
      <c r="OM1" s="146"/>
      <c r="ON1" s="146"/>
      <c r="OO1" s="146"/>
      <c r="OP1" s="146"/>
      <c r="OQ1" s="146"/>
      <c r="OR1" s="146"/>
      <c r="OS1" s="146"/>
      <c r="OT1" s="146"/>
      <c r="OU1" s="146"/>
      <c r="OV1" s="146"/>
      <c r="OW1" s="146"/>
      <c r="OX1" s="146"/>
      <c r="OY1" s="146"/>
      <c r="OZ1" s="146"/>
      <c r="PA1" s="146"/>
      <c r="PB1" s="146"/>
      <c r="PC1" s="146"/>
      <c r="PD1" s="146"/>
      <c r="PE1" s="146"/>
      <c r="PF1" s="146"/>
      <c r="PG1" s="146"/>
      <c r="PH1" s="146"/>
      <c r="PI1" s="146"/>
      <c r="PJ1" s="146"/>
      <c r="PK1" s="146"/>
      <c r="PL1" s="146"/>
      <c r="PM1" s="146"/>
      <c r="PN1" s="146"/>
      <c r="PO1" s="146"/>
      <c r="PP1" s="146"/>
      <c r="PQ1" s="146"/>
      <c r="PR1" s="146"/>
      <c r="PS1" s="146"/>
      <c r="PT1" s="146"/>
      <c r="PU1" s="146"/>
      <c r="PV1" s="146"/>
      <c r="PW1" s="146"/>
      <c r="PX1" s="146"/>
      <c r="PY1" s="146"/>
      <c r="PZ1" s="146"/>
      <c r="QA1" s="146"/>
      <c r="QB1" s="146"/>
      <c r="QC1" s="146"/>
      <c r="QD1" s="146"/>
      <c r="QE1" s="146"/>
      <c r="QF1" s="146"/>
      <c r="QG1" s="146"/>
      <c r="QH1" s="146"/>
      <c r="QI1" s="146"/>
      <c r="QJ1" s="146"/>
      <c r="QK1" s="146"/>
      <c r="QL1" s="146"/>
      <c r="QM1" s="146"/>
      <c r="QN1" s="146"/>
      <c r="QO1" s="146"/>
      <c r="QP1" s="146"/>
      <c r="QQ1" s="146"/>
      <c r="QR1" s="146"/>
      <c r="QS1" s="146"/>
      <c r="QT1" s="146"/>
      <c r="QU1" s="146"/>
      <c r="QV1" s="146"/>
      <c r="QW1" s="146"/>
      <c r="QX1" s="146"/>
      <c r="QY1" s="146"/>
      <c r="QZ1" s="146"/>
      <c r="RA1" s="146"/>
      <c r="RB1" s="146"/>
      <c r="RC1" s="146"/>
      <c r="RD1" s="146"/>
      <c r="RE1" s="146"/>
      <c r="RF1" s="146"/>
      <c r="RG1" s="146"/>
      <c r="RH1" s="146"/>
      <c r="RI1" s="146"/>
      <c r="RJ1" s="146"/>
      <c r="RK1" s="146"/>
      <c r="RL1" s="146"/>
      <c r="RM1" s="146"/>
      <c r="RN1" s="146"/>
      <c r="RO1" s="146"/>
      <c r="RP1" s="146"/>
      <c r="RQ1" s="146"/>
      <c r="RR1" s="146"/>
      <c r="RS1" s="146"/>
      <c r="RT1" s="146"/>
      <c r="RU1" s="146"/>
      <c r="RV1" s="146"/>
      <c r="RW1" s="146"/>
      <c r="RX1" s="146"/>
      <c r="RY1" s="146"/>
      <c r="RZ1" s="146"/>
      <c r="SA1" s="146"/>
      <c r="SB1" s="146"/>
      <c r="SC1" s="146"/>
      <c r="SD1" s="146"/>
      <c r="SE1" s="146"/>
      <c r="SF1" s="146"/>
      <c r="SG1" s="146"/>
      <c r="SH1" s="146"/>
      <c r="SI1" s="146"/>
      <c r="SJ1" s="146"/>
      <c r="SK1" s="146"/>
      <c r="SL1" s="146"/>
      <c r="SM1" s="146"/>
      <c r="SN1" s="146"/>
      <c r="SO1" s="146"/>
      <c r="SP1" s="146"/>
      <c r="SQ1" s="146"/>
      <c r="SR1" s="146"/>
      <c r="SS1" s="146"/>
      <c r="ST1" s="146"/>
      <c r="SU1" s="146"/>
      <c r="SV1" s="146"/>
      <c r="SW1" s="146"/>
      <c r="SX1" s="146"/>
      <c r="SY1" s="146"/>
      <c r="SZ1" s="146"/>
      <c r="TA1" s="146"/>
      <c r="TB1" s="146"/>
      <c r="TC1" s="146"/>
      <c r="TD1" s="146"/>
      <c r="TE1" s="146"/>
      <c r="TF1" s="146"/>
      <c r="TG1" s="146"/>
      <c r="TH1" s="146"/>
      <c r="TI1" s="146"/>
      <c r="TJ1" s="146"/>
      <c r="TK1" s="146"/>
      <c r="TL1" s="146"/>
      <c r="TM1" s="146"/>
      <c r="TN1" s="146"/>
      <c r="TO1" s="146"/>
      <c r="TP1" s="146"/>
      <c r="TQ1" s="146"/>
      <c r="TR1" s="146"/>
      <c r="TS1" s="146"/>
      <c r="TT1" s="146"/>
      <c r="TU1" s="146"/>
      <c r="TV1" s="146"/>
      <c r="TW1" s="146"/>
      <c r="TX1" s="146"/>
      <c r="TY1" s="146"/>
      <c r="TZ1" s="146"/>
      <c r="UA1" s="146"/>
      <c r="UB1" s="146"/>
      <c r="UC1" s="146"/>
      <c r="UD1" s="146"/>
      <c r="UE1" s="146"/>
      <c r="UF1" s="146"/>
      <c r="UG1" s="146"/>
      <c r="UH1" s="146"/>
      <c r="UI1" s="146"/>
      <c r="UJ1" s="146"/>
      <c r="UK1" s="146"/>
      <c r="UL1" s="146"/>
      <c r="UM1" s="146"/>
      <c r="UN1" s="146"/>
      <c r="UO1" s="146"/>
      <c r="UP1" s="146"/>
      <c r="UQ1" s="146"/>
      <c r="UR1" s="146"/>
      <c r="US1" s="146"/>
      <c r="UT1" s="146"/>
      <c r="UU1" s="146"/>
      <c r="UV1" s="146"/>
      <c r="UW1" s="146"/>
      <c r="UX1" s="146"/>
      <c r="UY1" s="146"/>
      <c r="UZ1" s="146"/>
      <c r="VA1" s="146"/>
      <c r="VB1" s="146"/>
      <c r="VC1" s="146"/>
      <c r="VD1" s="146"/>
      <c r="VE1" s="146"/>
      <c r="VF1" s="146"/>
      <c r="VG1" s="146"/>
      <c r="VH1" s="146"/>
      <c r="VI1" s="146"/>
      <c r="VJ1" s="146"/>
      <c r="VK1" s="146"/>
      <c r="VL1" s="146"/>
      <c r="VM1" s="146"/>
      <c r="VN1" s="146"/>
      <c r="VO1" s="146"/>
      <c r="VP1" s="146"/>
      <c r="VQ1" s="146"/>
      <c r="VR1" s="146"/>
      <c r="VS1" s="146"/>
      <c r="VT1" s="146"/>
      <c r="VU1" s="146"/>
      <c r="VV1" s="146"/>
      <c r="VW1" s="146"/>
      <c r="VX1" s="146"/>
      <c r="VY1" s="146"/>
      <c r="VZ1" s="146"/>
      <c r="WA1" s="146"/>
      <c r="WB1" s="146"/>
      <c r="WC1" s="146"/>
      <c r="WD1" s="146"/>
      <c r="WE1" s="146"/>
      <c r="WF1" s="146"/>
      <c r="WG1" s="146"/>
      <c r="WH1" s="146"/>
      <c r="WI1" s="146"/>
      <c r="WJ1" s="146"/>
      <c r="WK1" s="146"/>
      <c r="WL1" s="146"/>
      <c r="WM1" s="146"/>
      <c r="WN1" s="146"/>
      <c r="WO1" s="146"/>
      <c r="WP1" s="146"/>
      <c r="WQ1" s="146"/>
      <c r="WR1" s="146"/>
      <c r="WS1" s="146"/>
      <c r="WT1" s="146"/>
      <c r="WU1" s="146"/>
      <c r="WV1" s="146"/>
      <c r="WW1" s="146"/>
      <c r="WX1" s="146"/>
      <c r="WY1" s="146"/>
      <c r="WZ1" s="146"/>
      <c r="XA1" s="146"/>
      <c r="XB1" s="146"/>
      <c r="XC1" s="146"/>
      <c r="XD1" s="146"/>
      <c r="XE1" s="146"/>
      <c r="XF1" s="146"/>
      <c r="XG1" s="146"/>
      <c r="XH1" s="146"/>
      <c r="XI1" s="146"/>
      <c r="XJ1" s="146"/>
      <c r="XK1" s="146"/>
      <c r="XL1" s="146"/>
      <c r="XM1" s="146"/>
      <c r="XN1" s="146"/>
      <c r="XO1" s="146"/>
      <c r="XP1" s="146"/>
      <c r="XQ1" s="146"/>
      <c r="XR1" s="146"/>
      <c r="XS1" s="146"/>
      <c r="XT1" s="146"/>
      <c r="XU1" s="146"/>
      <c r="XV1" s="146"/>
      <c r="XW1" s="146"/>
      <c r="XX1" s="146"/>
      <c r="XY1" s="146"/>
      <c r="XZ1" s="146"/>
      <c r="YA1" s="146"/>
      <c r="YB1" s="146"/>
      <c r="YC1" s="146"/>
      <c r="YD1" s="146"/>
      <c r="YE1" s="146"/>
      <c r="YF1" s="146"/>
      <c r="YG1" s="146"/>
      <c r="YH1" s="146"/>
      <c r="YI1" s="146"/>
      <c r="YJ1" s="146"/>
      <c r="YK1" s="146"/>
      <c r="YL1" s="146"/>
      <c r="YM1" s="146"/>
      <c r="YN1" s="146"/>
      <c r="YO1" s="146"/>
      <c r="YP1" s="146"/>
      <c r="YQ1" s="146"/>
      <c r="YR1" s="146"/>
      <c r="YS1" s="146"/>
      <c r="YT1" s="146"/>
      <c r="YU1" s="146"/>
      <c r="YV1" s="146"/>
      <c r="YW1" s="146"/>
      <c r="YX1" s="146"/>
      <c r="YY1" s="146"/>
      <c r="YZ1" s="146"/>
      <c r="ZA1" s="146"/>
      <c r="ZB1" s="146"/>
      <c r="ZC1" s="146"/>
      <c r="ZD1" s="146"/>
      <c r="ZE1" s="146"/>
      <c r="ZF1" s="146"/>
      <c r="ZG1" s="146"/>
      <c r="ZH1" s="146"/>
      <c r="ZI1" s="146"/>
      <c r="ZJ1" s="146"/>
      <c r="ZK1" s="146"/>
      <c r="ZL1" s="146"/>
      <c r="ZM1" s="146"/>
      <c r="ZN1" s="146"/>
      <c r="ZO1" s="146"/>
      <c r="ZP1" s="146"/>
      <c r="ZQ1" s="146"/>
      <c r="ZR1" s="146"/>
      <c r="ZS1" s="146"/>
      <c r="ZT1" s="146"/>
      <c r="ZU1" s="146"/>
      <c r="ZV1" s="146"/>
      <c r="ZW1" s="146"/>
      <c r="ZX1" s="146"/>
      <c r="ZY1" s="146"/>
      <c r="ZZ1" s="146"/>
      <c r="AAA1" s="146"/>
      <c r="AAB1" s="146"/>
      <c r="AAC1" s="146"/>
      <c r="AAD1" s="146"/>
      <c r="AAE1" s="146"/>
      <c r="AAF1" s="146"/>
      <c r="AAG1" s="146"/>
      <c r="AAH1" s="146"/>
      <c r="AAI1" s="146"/>
      <c r="AAJ1" s="146"/>
      <c r="AAK1" s="146"/>
      <c r="AAL1" s="146"/>
      <c r="AAM1" s="146"/>
      <c r="AAN1" s="146"/>
      <c r="AAO1" s="146"/>
      <c r="AAP1" s="146"/>
      <c r="AAQ1" s="146"/>
      <c r="AAR1" s="146"/>
      <c r="AAS1" s="146"/>
      <c r="AAT1" s="146"/>
      <c r="AAU1" s="146"/>
      <c r="AAV1" s="146"/>
      <c r="AAW1" s="146"/>
      <c r="AAX1" s="146"/>
      <c r="AAY1" s="146"/>
      <c r="AAZ1" s="146"/>
      <c r="ABA1" s="146"/>
      <c r="ABB1" s="146"/>
      <c r="ABC1" s="146"/>
      <c r="ABD1" s="146"/>
      <c r="ABE1" s="146"/>
      <c r="ABF1" s="146"/>
      <c r="ABG1" s="146"/>
      <c r="ABH1" s="146"/>
      <c r="ABI1" s="146"/>
      <c r="ABJ1" s="146"/>
      <c r="ABK1" s="146"/>
      <c r="ABL1" s="146"/>
      <c r="ABM1" s="146"/>
      <c r="ABN1" s="146"/>
      <c r="ABO1" s="146"/>
      <c r="ABP1" s="146"/>
      <c r="ABQ1" s="146"/>
      <c r="ABR1" s="146"/>
      <c r="ABS1" s="146"/>
      <c r="ABT1" s="146"/>
      <c r="ABU1" s="146"/>
      <c r="ABV1" s="146"/>
      <c r="ABW1" s="146"/>
      <c r="ABX1" s="146"/>
      <c r="ABY1" s="146"/>
      <c r="ABZ1" s="146"/>
      <c r="ACA1" s="146"/>
      <c r="ACB1" s="146"/>
      <c r="ACC1" s="146"/>
      <c r="ACD1" s="146"/>
      <c r="ACE1" s="146"/>
      <c r="ACF1" s="146"/>
      <c r="ACG1" s="146"/>
      <c r="ACH1" s="146"/>
      <c r="ACI1" s="146"/>
      <c r="ACJ1" s="146"/>
      <c r="ACK1" s="146"/>
      <c r="ACL1" s="146"/>
      <c r="ACM1" s="146"/>
      <c r="ACN1" s="146"/>
      <c r="ACO1" s="146"/>
      <c r="ACP1" s="146"/>
      <c r="ACQ1" s="146"/>
      <c r="ACR1" s="146"/>
      <c r="ACS1" s="146"/>
      <c r="ACT1" s="146"/>
      <c r="ACU1" s="146"/>
      <c r="ACV1" s="146"/>
      <c r="ACW1" s="146"/>
      <c r="ACX1" s="146"/>
      <c r="ACY1" s="146"/>
      <c r="ACZ1" s="146"/>
      <c r="ADA1" s="146"/>
      <c r="ADB1" s="146"/>
      <c r="ADC1" s="146"/>
      <c r="ADD1" s="146"/>
      <c r="ADE1" s="146"/>
      <c r="ADF1" s="146"/>
      <c r="ADG1" s="146"/>
      <c r="ADH1" s="146"/>
      <c r="ADI1" s="146"/>
      <c r="ADJ1" s="146"/>
      <c r="ADK1" s="146"/>
      <c r="ADL1" s="146"/>
      <c r="ADM1" s="146"/>
      <c r="ADN1" s="146"/>
      <c r="ADO1" s="146"/>
      <c r="ADP1" s="146"/>
      <c r="ADQ1" s="146"/>
      <c r="ADR1" s="146"/>
      <c r="ADS1" s="146"/>
      <c r="ADT1" s="146"/>
      <c r="ADU1" s="146"/>
      <c r="ADV1" s="146"/>
      <c r="ADW1" s="146"/>
      <c r="ADX1" s="146"/>
      <c r="ADY1" s="146"/>
      <c r="ADZ1" s="146"/>
      <c r="AEA1" s="146"/>
      <c r="AEB1" s="146"/>
      <c r="AEC1" s="146"/>
      <c r="AED1" s="146"/>
      <c r="AEE1" s="146"/>
      <c r="AEF1" s="146"/>
      <c r="AEG1" s="146"/>
      <c r="AEH1" s="146"/>
      <c r="AEI1" s="146"/>
      <c r="AEJ1" s="146"/>
      <c r="AEK1" s="146"/>
      <c r="AEL1" s="146"/>
      <c r="AEM1" s="146"/>
      <c r="AEN1" s="146"/>
      <c r="AEO1" s="146"/>
      <c r="AEP1" s="146"/>
      <c r="AEQ1" s="146"/>
      <c r="AER1" s="146"/>
      <c r="AES1" s="146"/>
      <c r="AET1" s="146"/>
      <c r="AEU1" s="146"/>
      <c r="AEV1" s="146"/>
      <c r="AEW1" s="146"/>
      <c r="AEX1" s="146"/>
      <c r="AEY1" s="146"/>
      <c r="AEZ1" s="146"/>
      <c r="AFA1" s="146"/>
      <c r="AFB1" s="146"/>
      <c r="AFC1" s="146"/>
      <c r="AFD1" s="146"/>
      <c r="AFE1" s="146"/>
      <c r="AFF1" s="146"/>
      <c r="AFG1" s="146"/>
      <c r="AFH1" s="146"/>
      <c r="AFI1" s="146"/>
      <c r="AFJ1" s="146"/>
      <c r="AFK1" s="146"/>
      <c r="AFL1" s="146"/>
      <c r="AFM1" s="146"/>
      <c r="AFN1" s="146"/>
      <c r="AFO1" s="146"/>
      <c r="AFP1" s="146"/>
      <c r="AFQ1" s="146"/>
      <c r="AFR1" s="146"/>
      <c r="AFS1" s="146"/>
      <c r="AFT1" s="146"/>
      <c r="AFU1" s="146"/>
      <c r="AFV1" s="146"/>
      <c r="AFW1" s="146"/>
      <c r="AFX1" s="146"/>
      <c r="AFY1" s="146"/>
      <c r="AFZ1" s="146"/>
      <c r="AGA1" s="146"/>
      <c r="AGB1" s="146"/>
      <c r="AGC1" s="146"/>
      <c r="AGD1" s="146"/>
      <c r="AGE1" s="146"/>
      <c r="AGF1" s="146"/>
      <c r="AGG1" s="146"/>
      <c r="AGH1" s="146"/>
      <c r="AGI1" s="146"/>
      <c r="AGJ1" s="146"/>
      <c r="AGK1" s="146"/>
      <c r="AGL1" s="146"/>
      <c r="AGM1" s="146"/>
      <c r="AGN1" s="146"/>
      <c r="AGO1" s="146"/>
      <c r="AGP1" s="146"/>
      <c r="AGQ1" s="146"/>
      <c r="AGR1" s="146"/>
      <c r="AGS1" s="146"/>
      <c r="AGT1" s="146"/>
      <c r="AGU1" s="146"/>
      <c r="AGV1" s="146"/>
      <c r="AGW1" s="146"/>
      <c r="AGX1" s="146"/>
      <c r="AGY1" s="146"/>
      <c r="AGZ1" s="146"/>
      <c r="AHA1" s="146"/>
      <c r="AHB1" s="146"/>
      <c r="AHC1" s="146"/>
      <c r="AHD1" s="146"/>
      <c r="AHE1" s="146"/>
      <c r="AHF1" s="146"/>
      <c r="AHG1" s="146"/>
      <c r="AHH1" s="146"/>
      <c r="AHI1" s="146"/>
      <c r="AHJ1" s="146"/>
      <c r="AHK1" s="146"/>
      <c r="AHL1" s="146"/>
      <c r="AHM1" s="146"/>
      <c r="AHN1" s="146"/>
      <c r="AHO1" s="146"/>
      <c r="AHP1" s="146"/>
      <c r="AHQ1" s="146"/>
      <c r="AHR1" s="146"/>
      <c r="AHS1" s="146"/>
      <c r="AHT1" s="146"/>
      <c r="AHU1" s="146"/>
      <c r="AHV1" s="146"/>
      <c r="AHW1" s="146"/>
      <c r="AHX1" s="146"/>
      <c r="AHY1" s="146"/>
      <c r="AHZ1" s="146"/>
      <c r="AIA1" s="146"/>
      <c r="AIB1" s="146"/>
      <c r="AIC1" s="146"/>
      <c r="AID1" s="146"/>
      <c r="AIE1" s="146"/>
      <c r="AIF1" s="146"/>
      <c r="AIG1" s="146"/>
      <c r="AIH1" s="146"/>
      <c r="AII1" s="146"/>
      <c r="AIJ1" s="146"/>
      <c r="AIK1" s="146"/>
      <c r="AIL1" s="146"/>
      <c r="AIM1" s="146"/>
      <c r="AIN1" s="146"/>
      <c r="AIO1" s="146"/>
      <c r="AIP1" s="146"/>
      <c r="AIQ1" s="146"/>
      <c r="AIR1" s="146"/>
      <c r="AIS1" s="146"/>
      <c r="AIT1" s="146"/>
      <c r="AIU1" s="146"/>
      <c r="AIV1" s="146"/>
      <c r="AIW1" s="146"/>
      <c r="AIX1" s="146"/>
      <c r="AIY1" s="146"/>
      <c r="AIZ1" s="146"/>
      <c r="AJA1" s="146"/>
      <c r="AJB1" s="146"/>
      <c r="AJC1" s="146"/>
      <c r="AJD1" s="146"/>
      <c r="AJE1" s="146"/>
      <c r="AJF1" s="146"/>
      <c r="AJG1" s="146"/>
      <c r="AJH1" s="146"/>
      <c r="AJI1" s="146"/>
      <c r="AJJ1" s="146"/>
      <c r="AJK1" s="146"/>
      <c r="AJL1" s="146"/>
      <c r="AJM1" s="146"/>
      <c r="AJN1" s="146"/>
      <c r="AJO1" s="146"/>
      <c r="AJP1" s="146"/>
      <c r="AJQ1" s="146"/>
      <c r="AJR1" s="146"/>
      <c r="AJS1" s="146"/>
      <c r="AJT1" s="146"/>
      <c r="AJU1" s="146"/>
      <c r="AJV1" s="146"/>
      <c r="AJW1" s="146"/>
      <c r="AJX1" s="146"/>
      <c r="AJY1" s="146"/>
      <c r="AJZ1" s="146"/>
      <c r="AKA1" s="146"/>
      <c r="AKB1" s="146"/>
      <c r="AKC1" s="146"/>
      <c r="AKD1" s="146"/>
      <c r="AKE1" s="146"/>
      <c r="AKF1" s="146"/>
      <c r="AKG1" s="146"/>
      <c r="AKH1" s="146"/>
      <c r="AKI1" s="146"/>
      <c r="AKJ1" s="146"/>
      <c r="AKK1" s="146"/>
      <c r="AKL1" s="146"/>
      <c r="AKM1" s="146"/>
      <c r="AKN1" s="146"/>
      <c r="AKO1" s="146"/>
      <c r="AKP1" s="146"/>
      <c r="AKQ1" s="146"/>
      <c r="AKR1" s="146"/>
      <c r="AKS1" s="146"/>
      <c r="AKT1" s="146"/>
      <c r="AKU1" s="146"/>
      <c r="AKV1" s="146"/>
      <c r="AKW1" s="146"/>
      <c r="AKX1" s="146"/>
      <c r="AKY1" s="146"/>
      <c r="AKZ1" s="146"/>
      <c r="ALA1" s="146"/>
      <c r="ALB1" s="146"/>
      <c r="ALC1" s="146"/>
      <c r="ALD1" s="146"/>
      <c r="ALE1" s="146"/>
      <c r="ALF1" s="146"/>
      <c r="ALG1" s="146"/>
      <c r="ALH1" s="146"/>
      <c r="ALI1" s="146"/>
      <c r="ALJ1" s="146"/>
      <c r="ALK1" s="146"/>
      <c r="ALL1" s="146"/>
      <c r="ALM1" s="146"/>
      <c r="ALN1" s="146"/>
      <c r="ALO1" s="146"/>
      <c r="ALP1" s="146"/>
      <c r="ALQ1" s="146"/>
      <c r="ALR1" s="146"/>
      <c r="ALS1" s="146"/>
      <c r="ALT1" s="146"/>
      <c r="ALU1" s="146"/>
      <c r="ALV1" s="146"/>
      <c r="ALW1" s="146"/>
      <c r="ALX1" s="146"/>
      <c r="ALY1" s="146"/>
      <c r="ALZ1" s="146"/>
      <c r="AMA1" s="146"/>
      <c r="AMB1" s="146"/>
      <c r="AMC1" s="146"/>
      <c r="AMD1" s="146"/>
      <c r="AME1" s="146"/>
      <c r="AMF1" s="146"/>
      <c r="AMG1" s="146"/>
      <c r="AMH1" s="146"/>
      <c r="AMI1" s="146"/>
      <c r="AMJ1" s="146"/>
      <c r="AMK1" s="146"/>
      <c r="AML1" s="146"/>
      <c r="AMM1" s="146"/>
      <c r="AMN1" s="146"/>
      <c r="AMO1" s="146"/>
      <c r="AMP1" s="146"/>
      <c r="AMQ1" s="146"/>
      <c r="AMR1" s="146"/>
      <c r="AMS1" s="146"/>
      <c r="AMT1" s="146"/>
      <c r="AMU1" s="146"/>
      <c r="AMV1" s="146"/>
      <c r="AMW1" s="146"/>
      <c r="AMX1" s="146"/>
      <c r="AMY1" s="146"/>
      <c r="AMZ1" s="146"/>
      <c r="ANA1" s="146"/>
      <c r="ANB1" s="146"/>
      <c r="ANC1" s="146"/>
      <c r="AND1" s="146"/>
      <c r="ANE1" s="146"/>
      <c r="ANF1" s="146"/>
      <c r="ANG1" s="146"/>
      <c r="ANH1" s="146"/>
      <c r="ANI1" s="146"/>
      <c r="ANJ1" s="146"/>
      <c r="ANK1" s="146"/>
      <c r="ANL1" s="146"/>
      <c r="ANM1" s="146"/>
      <c r="ANN1" s="146"/>
      <c r="ANO1" s="146"/>
      <c r="ANP1" s="146"/>
      <c r="ANQ1" s="146"/>
      <c r="ANR1" s="146"/>
      <c r="ANS1" s="146"/>
      <c r="ANT1" s="146"/>
      <c r="ANU1" s="146"/>
      <c r="ANV1" s="146"/>
      <c r="ANW1" s="146"/>
      <c r="ANX1" s="146"/>
      <c r="ANY1" s="146"/>
      <c r="ANZ1" s="146"/>
      <c r="AOA1" s="146"/>
      <c r="AOB1" s="146"/>
      <c r="AOC1" s="146"/>
      <c r="AOD1" s="146"/>
      <c r="AOE1" s="146"/>
      <c r="AOF1" s="146"/>
      <c r="AOG1" s="146"/>
      <c r="AOH1" s="146"/>
      <c r="AOI1" s="146"/>
      <c r="AOJ1" s="146"/>
      <c r="AOK1" s="146"/>
      <c r="AOL1" s="146"/>
      <c r="AOM1" s="146"/>
      <c r="AON1" s="146"/>
      <c r="AOO1" s="146"/>
      <c r="AOP1" s="146"/>
      <c r="AOQ1" s="146"/>
      <c r="AOR1" s="146"/>
      <c r="AOS1" s="146"/>
      <c r="AOT1" s="146"/>
      <c r="AOU1" s="146"/>
      <c r="AOV1" s="146"/>
      <c r="AOW1" s="146"/>
      <c r="AOX1" s="146"/>
      <c r="AOY1" s="146"/>
      <c r="AOZ1" s="146"/>
      <c r="APA1" s="146"/>
      <c r="APB1" s="146"/>
      <c r="APC1" s="146"/>
      <c r="APD1" s="146"/>
      <c r="APE1" s="146"/>
      <c r="APF1" s="146"/>
      <c r="APG1" s="146"/>
      <c r="APH1" s="146"/>
      <c r="API1" s="146"/>
      <c r="APJ1" s="146"/>
      <c r="APK1" s="146"/>
      <c r="APL1" s="146"/>
      <c r="APM1" s="146"/>
      <c r="APN1" s="146"/>
      <c r="APO1" s="146"/>
      <c r="APP1" s="146"/>
      <c r="APQ1" s="146"/>
      <c r="APR1" s="146"/>
      <c r="APS1" s="146"/>
      <c r="APT1" s="146"/>
      <c r="APU1" s="146"/>
      <c r="APV1" s="146"/>
      <c r="APW1" s="146"/>
      <c r="APX1" s="146"/>
      <c r="APY1" s="146"/>
      <c r="APZ1" s="146"/>
      <c r="AQA1" s="146"/>
      <c r="AQB1" s="146"/>
      <c r="AQC1" s="146"/>
      <c r="AQD1" s="146"/>
      <c r="AQE1" s="146"/>
      <c r="AQF1" s="146"/>
      <c r="AQG1" s="146"/>
      <c r="AQH1" s="146"/>
      <c r="AQI1" s="146"/>
      <c r="AQJ1" s="146"/>
      <c r="AQK1" s="146"/>
      <c r="AQL1" s="146"/>
      <c r="AQM1" s="146"/>
      <c r="AQN1" s="146"/>
      <c r="AQO1" s="146"/>
      <c r="AQP1" s="146"/>
      <c r="AQQ1" s="146"/>
      <c r="AQR1" s="146"/>
      <c r="AQS1" s="146"/>
      <c r="AQT1" s="146"/>
      <c r="AQU1" s="146"/>
      <c r="AQV1" s="146"/>
      <c r="AQW1" s="146"/>
      <c r="AQX1" s="146"/>
      <c r="AQY1" s="146"/>
      <c r="AQZ1" s="146"/>
      <c r="ARA1" s="146"/>
      <c r="ARB1" s="146"/>
      <c r="ARC1" s="146"/>
      <c r="ARD1" s="146"/>
      <c r="ARE1" s="146"/>
      <c r="ARF1" s="146"/>
      <c r="ARG1" s="146"/>
      <c r="ARH1" s="146"/>
      <c r="ARI1" s="146"/>
      <c r="ARJ1" s="146"/>
      <c r="ARK1" s="146"/>
      <c r="ARL1" s="146"/>
      <c r="ARM1" s="146"/>
      <c r="ARN1" s="146"/>
      <c r="ARO1" s="146"/>
      <c r="ARP1" s="146"/>
      <c r="ARQ1" s="146"/>
      <c r="ARR1" s="146"/>
      <c r="ARS1" s="146"/>
      <c r="ART1" s="146"/>
      <c r="ARU1" s="146"/>
      <c r="ARV1" s="146"/>
      <c r="ARW1" s="146"/>
      <c r="ARX1" s="146"/>
      <c r="ARY1" s="146"/>
      <c r="ARZ1" s="146"/>
      <c r="ASA1" s="146"/>
      <c r="ASB1" s="146"/>
      <c r="ASC1" s="146"/>
      <c r="ASD1" s="146"/>
      <c r="ASE1" s="146"/>
      <c r="ASF1" s="146"/>
      <c r="ASG1" s="146"/>
      <c r="ASH1" s="146"/>
      <c r="ASI1" s="146"/>
      <c r="ASJ1" s="146"/>
      <c r="ASK1" s="146"/>
      <c r="ASL1" s="146"/>
      <c r="ASM1" s="146"/>
      <c r="ASN1" s="146"/>
      <c r="ASO1" s="146"/>
      <c r="ASP1" s="146"/>
      <c r="ASQ1" s="146"/>
      <c r="ASR1" s="146"/>
      <c r="ASS1" s="146"/>
      <c r="AST1" s="146"/>
      <c r="ASU1" s="146"/>
      <c r="ASV1" s="146"/>
      <c r="ASW1" s="146"/>
      <c r="ASX1" s="146"/>
      <c r="ASY1" s="146"/>
      <c r="ASZ1" s="146"/>
      <c r="ATA1" s="146"/>
      <c r="ATB1" s="146"/>
      <c r="ATC1" s="146"/>
      <c r="ATD1" s="146"/>
      <c r="ATE1" s="146"/>
      <c r="ATF1" s="146"/>
      <c r="ATG1" s="146"/>
      <c r="ATH1" s="146"/>
      <c r="ATI1" s="146"/>
      <c r="ATJ1" s="146"/>
      <c r="ATK1" s="146"/>
      <c r="ATL1" s="146"/>
      <c r="ATM1" s="146"/>
      <c r="ATN1" s="146"/>
      <c r="ATO1" s="146"/>
      <c r="ATP1" s="146"/>
      <c r="ATQ1" s="146"/>
      <c r="ATR1" s="146"/>
      <c r="ATS1" s="146"/>
      <c r="ATT1" s="146"/>
      <c r="ATU1" s="146"/>
      <c r="ATV1" s="146"/>
      <c r="ATW1" s="146"/>
      <c r="ATX1" s="146"/>
      <c r="ATY1" s="146"/>
      <c r="ATZ1" s="146"/>
      <c r="AUA1" s="146"/>
      <c r="AUB1" s="146"/>
      <c r="AUC1" s="146"/>
      <c r="AUD1" s="146"/>
      <c r="AUE1" s="146"/>
      <c r="AUF1" s="146"/>
      <c r="AUG1" s="146"/>
      <c r="AUH1" s="146"/>
      <c r="AUI1" s="146"/>
      <c r="AUJ1" s="146"/>
      <c r="AUK1" s="146"/>
      <c r="AUL1" s="146"/>
      <c r="AUM1" s="146"/>
      <c r="AUN1" s="146"/>
      <c r="AUO1" s="146"/>
      <c r="AUP1" s="146"/>
      <c r="AUQ1" s="146"/>
      <c r="AUR1" s="146"/>
      <c r="AUS1" s="146"/>
      <c r="AUT1" s="146"/>
      <c r="AUU1" s="146"/>
      <c r="AUV1" s="146"/>
      <c r="AUW1" s="146"/>
      <c r="AUX1" s="146"/>
      <c r="AUY1" s="146"/>
      <c r="AUZ1" s="146"/>
      <c r="AVA1" s="146"/>
      <c r="AVB1" s="146"/>
      <c r="AVC1" s="146"/>
      <c r="AVD1" s="146"/>
      <c r="AVE1" s="146"/>
      <c r="AVF1" s="146"/>
      <c r="AVG1" s="146"/>
      <c r="AVH1" s="146"/>
      <c r="AVI1" s="146"/>
      <c r="AVJ1" s="146"/>
      <c r="AVK1" s="146"/>
      <c r="AVL1" s="146"/>
      <c r="AVM1" s="146"/>
      <c r="AVN1" s="146"/>
      <c r="AVO1" s="146"/>
      <c r="AVP1" s="146"/>
      <c r="AVQ1" s="146"/>
      <c r="AVR1" s="146"/>
      <c r="AVS1" s="146"/>
      <c r="AVT1" s="146"/>
      <c r="AVU1" s="146"/>
      <c r="AVV1" s="146"/>
      <c r="AVW1" s="146"/>
      <c r="AVX1" s="146"/>
      <c r="AVY1" s="146"/>
      <c r="AVZ1" s="146"/>
      <c r="AWA1" s="146"/>
      <c r="AWB1" s="146"/>
      <c r="AWC1" s="146"/>
      <c r="AWD1" s="146"/>
      <c r="AWE1" s="146"/>
      <c r="AWF1" s="146"/>
      <c r="AWG1" s="146"/>
      <c r="AWH1" s="146"/>
      <c r="AWI1" s="146"/>
      <c r="AWJ1" s="146"/>
      <c r="AWK1" s="146"/>
      <c r="AWL1" s="146"/>
      <c r="AWM1" s="146"/>
      <c r="AWN1" s="146"/>
      <c r="AWO1" s="146"/>
      <c r="AWP1" s="146"/>
      <c r="AWQ1" s="146"/>
      <c r="AWR1" s="146"/>
      <c r="AWS1" s="146"/>
      <c r="AWT1" s="146"/>
      <c r="AWU1" s="146"/>
      <c r="AWV1" s="146"/>
      <c r="AWW1" s="146"/>
      <c r="AWX1" s="146"/>
      <c r="AWY1" s="146"/>
      <c r="AWZ1" s="146"/>
      <c r="AXA1" s="146"/>
      <c r="AXB1" s="146"/>
      <c r="AXC1" s="146"/>
      <c r="AXD1" s="146"/>
      <c r="AXE1" s="146"/>
      <c r="AXF1" s="146"/>
      <c r="AXG1" s="146"/>
      <c r="AXH1" s="146"/>
      <c r="AXI1" s="146"/>
      <c r="AXJ1" s="146"/>
      <c r="AXK1" s="146"/>
      <c r="AXL1" s="146"/>
      <c r="AXM1" s="146"/>
      <c r="AXN1" s="146"/>
      <c r="AXO1" s="146"/>
      <c r="AXP1" s="146"/>
      <c r="AXQ1" s="146"/>
      <c r="AXR1" s="146"/>
      <c r="AXS1" s="146"/>
      <c r="AXT1" s="146"/>
      <c r="AXU1" s="146"/>
      <c r="AXV1" s="146"/>
      <c r="AXW1" s="146"/>
      <c r="AXX1" s="146"/>
      <c r="AXY1" s="146"/>
      <c r="AXZ1" s="146"/>
      <c r="AYA1" s="146"/>
      <c r="AYB1" s="146"/>
      <c r="AYC1" s="146"/>
      <c r="AYD1" s="146"/>
      <c r="AYE1" s="146"/>
      <c r="AYF1" s="146"/>
      <c r="AYG1" s="146"/>
      <c r="AYH1" s="146"/>
      <c r="AYI1" s="146"/>
      <c r="AYJ1" s="146"/>
      <c r="AYK1" s="146"/>
      <c r="AYL1" s="146"/>
      <c r="AYM1" s="146"/>
      <c r="AYN1" s="146"/>
      <c r="AYO1" s="146"/>
      <c r="AYP1" s="146"/>
      <c r="AYQ1" s="146"/>
      <c r="AYR1" s="146"/>
      <c r="AYS1" s="146"/>
      <c r="AYT1" s="146"/>
      <c r="AYU1" s="146"/>
      <c r="AYV1" s="146"/>
      <c r="AYW1" s="146"/>
      <c r="AYX1" s="146"/>
      <c r="AYY1" s="146"/>
      <c r="AYZ1" s="146"/>
      <c r="AZA1" s="146"/>
      <c r="AZB1" s="146"/>
      <c r="AZC1" s="146"/>
      <c r="AZD1" s="146"/>
      <c r="AZE1" s="146"/>
      <c r="AZF1" s="146"/>
      <c r="AZG1" s="146"/>
      <c r="AZH1" s="146"/>
      <c r="AZI1" s="146"/>
      <c r="AZJ1" s="146"/>
      <c r="AZK1" s="146"/>
      <c r="AZL1" s="146"/>
      <c r="AZM1" s="146"/>
      <c r="AZN1" s="146"/>
      <c r="AZO1" s="146"/>
      <c r="AZP1" s="146"/>
      <c r="AZQ1" s="146"/>
      <c r="AZR1" s="146"/>
      <c r="AZS1" s="146"/>
      <c r="AZT1" s="146"/>
      <c r="AZU1" s="146"/>
      <c r="AZV1" s="146"/>
      <c r="AZW1" s="146"/>
      <c r="AZX1" s="146"/>
      <c r="AZY1" s="146"/>
      <c r="AZZ1" s="146"/>
      <c r="BAA1" s="146"/>
      <c r="BAB1" s="146"/>
      <c r="BAC1" s="146"/>
      <c r="BAD1" s="146"/>
      <c r="BAE1" s="146"/>
      <c r="BAF1" s="146"/>
      <c r="BAG1" s="146"/>
      <c r="BAH1" s="146"/>
      <c r="BAI1" s="146"/>
      <c r="BAJ1" s="146"/>
      <c r="BAK1" s="146"/>
      <c r="BAL1" s="146"/>
      <c r="BAM1" s="146"/>
      <c r="BAN1" s="146"/>
      <c r="BAO1" s="146"/>
      <c r="BAP1" s="146"/>
      <c r="BAQ1" s="146"/>
      <c r="BAR1" s="146"/>
      <c r="BAS1" s="146"/>
      <c r="BAT1" s="146"/>
      <c r="BAU1" s="146"/>
      <c r="BAV1" s="146"/>
      <c r="BAW1" s="146"/>
      <c r="BAX1" s="146"/>
      <c r="BAY1" s="146"/>
      <c r="BAZ1" s="146"/>
      <c r="BBA1" s="146"/>
      <c r="BBB1" s="146"/>
      <c r="BBC1" s="146"/>
      <c r="BBD1" s="146"/>
      <c r="BBE1" s="146"/>
      <c r="BBF1" s="146"/>
      <c r="BBG1" s="146"/>
      <c r="BBH1" s="146"/>
      <c r="BBI1" s="146"/>
      <c r="BBJ1" s="146"/>
      <c r="BBK1" s="146"/>
      <c r="BBL1" s="146"/>
      <c r="BBM1" s="146"/>
      <c r="BBN1" s="146"/>
      <c r="BBO1" s="146"/>
      <c r="BBP1" s="146"/>
      <c r="BBQ1" s="146"/>
      <c r="BBR1" s="146"/>
      <c r="BBS1" s="146"/>
      <c r="BBT1" s="146"/>
      <c r="BBU1" s="146"/>
      <c r="BBV1" s="146"/>
      <c r="BBW1" s="146"/>
      <c r="BBX1" s="146"/>
      <c r="BBY1" s="146"/>
      <c r="BBZ1" s="146"/>
      <c r="BCA1" s="146"/>
      <c r="BCB1" s="146"/>
      <c r="BCC1" s="146"/>
      <c r="BCD1" s="146"/>
      <c r="BCE1" s="146"/>
      <c r="BCF1" s="146"/>
      <c r="BCG1" s="146"/>
      <c r="BCH1" s="146"/>
      <c r="BCI1" s="146"/>
      <c r="BCJ1" s="146"/>
      <c r="BCK1" s="146"/>
      <c r="BCL1" s="146"/>
      <c r="BCM1" s="146"/>
      <c r="BCN1" s="146"/>
      <c r="BCO1" s="146"/>
      <c r="BCP1" s="146"/>
      <c r="BCQ1" s="146"/>
      <c r="BCR1" s="146"/>
      <c r="BCS1" s="146"/>
      <c r="BCT1" s="146"/>
      <c r="BCU1" s="146"/>
      <c r="BCV1" s="146"/>
      <c r="BCW1" s="146"/>
      <c r="BCX1" s="146"/>
      <c r="BCY1" s="146"/>
      <c r="BCZ1" s="146"/>
      <c r="BDA1" s="146"/>
      <c r="BDB1" s="146"/>
      <c r="BDC1" s="146"/>
      <c r="BDD1" s="146"/>
      <c r="BDE1" s="146"/>
      <c r="BDF1" s="146"/>
      <c r="BDG1" s="146"/>
      <c r="BDH1" s="146"/>
      <c r="BDI1" s="146"/>
      <c r="BDJ1" s="146"/>
      <c r="BDK1" s="146"/>
      <c r="BDL1" s="146"/>
      <c r="BDM1" s="146"/>
      <c r="BDN1" s="146"/>
      <c r="BDO1" s="146"/>
      <c r="BDP1" s="146"/>
      <c r="BDQ1" s="146"/>
      <c r="BDR1" s="146"/>
      <c r="BDS1" s="146"/>
      <c r="BDT1" s="146"/>
      <c r="BDU1" s="146"/>
      <c r="BDV1" s="146"/>
      <c r="BDW1" s="146"/>
      <c r="BDX1" s="146"/>
      <c r="BDY1" s="146"/>
      <c r="BDZ1" s="146"/>
      <c r="BEA1" s="146"/>
      <c r="BEB1" s="146"/>
      <c r="BEC1" s="146"/>
      <c r="BED1" s="146"/>
      <c r="BEE1" s="146"/>
      <c r="BEF1" s="146"/>
      <c r="BEG1" s="146"/>
      <c r="BEH1" s="146"/>
      <c r="BEI1" s="146"/>
      <c r="BEJ1" s="146"/>
      <c r="BEK1" s="146"/>
      <c r="BEL1" s="146"/>
      <c r="BEM1" s="146"/>
      <c r="BEN1" s="146"/>
      <c r="BEO1" s="146"/>
      <c r="BEP1" s="146"/>
      <c r="BEQ1" s="146"/>
      <c r="BER1" s="146"/>
      <c r="BES1" s="146"/>
      <c r="BET1" s="146"/>
      <c r="BEU1" s="146"/>
      <c r="BEV1" s="146"/>
      <c r="BEW1" s="146"/>
      <c r="BEX1" s="146"/>
      <c r="BEY1" s="146"/>
      <c r="BEZ1" s="146"/>
      <c r="BFA1" s="146"/>
      <c r="BFB1" s="146"/>
      <c r="BFC1" s="146"/>
      <c r="BFD1" s="146"/>
      <c r="BFE1" s="146"/>
      <c r="BFF1" s="146"/>
      <c r="BFG1" s="146"/>
      <c r="BFH1" s="146"/>
      <c r="BFI1" s="146"/>
      <c r="BFJ1" s="146"/>
      <c r="BFK1" s="146"/>
      <c r="BFL1" s="146"/>
      <c r="BFM1" s="146"/>
      <c r="BFN1" s="146"/>
      <c r="BFO1" s="146"/>
      <c r="BFP1" s="146"/>
      <c r="BFQ1" s="146"/>
      <c r="BFR1" s="146"/>
      <c r="BFS1" s="146"/>
      <c r="BFT1" s="146"/>
      <c r="BFU1" s="146"/>
      <c r="BFV1" s="146"/>
      <c r="BFW1" s="146"/>
      <c r="BFX1" s="146"/>
      <c r="BFY1" s="146"/>
      <c r="BFZ1" s="146"/>
      <c r="BGA1" s="146"/>
      <c r="BGB1" s="146"/>
      <c r="BGC1" s="146"/>
      <c r="BGD1" s="146"/>
      <c r="BGE1" s="146"/>
      <c r="BGF1" s="146"/>
      <c r="BGG1" s="146"/>
      <c r="BGH1" s="146"/>
      <c r="BGI1" s="146"/>
      <c r="BGJ1" s="146"/>
      <c r="BGK1" s="146"/>
      <c r="BGL1" s="146"/>
      <c r="BGM1" s="146"/>
      <c r="BGN1" s="146"/>
      <c r="BGO1" s="146"/>
      <c r="BGP1" s="146"/>
      <c r="BGQ1" s="146"/>
      <c r="BGR1" s="146"/>
      <c r="BGS1" s="146"/>
      <c r="BGT1" s="146"/>
      <c r="BGU1" s="146"/>
      <c r="BGV1" s="146"/>
      <c r="BGW1" s="146"/>
      <c r="BGX1" s="146"/>
      <c r="BGY1" s="146"/>
      <c r="BGZ1" s="146"/>
      <c r="BHA1" s="146"/>
      <c r="BHB1" s="146"/>
      <c r="BHC1" s="146"/>
      <c r="BHD1" s="146"/>
      <c r="BHE1" s="146"/>
      <c r="BHF1" s="146"/>
      <c r="BHG1" s="146"/>
      <c r="BHH1" s="146"/>
      <c r="BHI1" s="146"/>
      <c r="BHJ1" s="146"/>
      <c r="BHK1" s="146"/>
      <c r="BHL1" s="146"/>
      <c r="BHM1" s="146"/>
      <c r="BHN1" s="146"/>
      <c r="BHO1" s="146"/>
      <c r="BHP1" s="146"/>
      <c r="BHQ1" s="146"/>
      <c r="BHR1" s="146"/>
      <c r="BHS1" s="146"/>
      <c r="BHT1" s="146"/>
      <c r="BHU1" s="146"/>
      <c r="BHV1" s="146"/>
      <c r="BHW1" s="146"/>
      <c r="BHX1" s="146"/>
      <c r="BHY1" s="146"/>
      <c r="BHZ1" s="146"/>
      <c r="BIA1" s="146"/>
      <c r="BIB1" s="146"/>
      <c r="BIC1" s="146"/>
      <c r="BID1" s="146"/>
      <c r="BIE1" s="146"/>
      <c r="BIF1" s="146"/>
      <c r="BIG1" s="146"/>
      <c r="BIH1" s="146"/>
      <c r="BII1" s="146"/>
      <c r="BIJ1" s="146"/>
      <c r="BIK1" s="146"/>
      <c r="BIL1" s="146"/>
      <c r="BIM1" s="146"/>
      <c r="BIN1" s="146"/>
      <c r="BIO1" s="146"/>
      <c r="BIP1" s="146"/>
      <c r="BIQ1" s="146"/>
      <c r="BIR1" s="146"/>
      <c r="BIS1" s="146"/>
      <c r="BIT1" s="146"/>
      <c r="BIU1" s="146"/>
      <c r="BIV1" s="146"/>
      <c r="BIW1" s="146"/>
      <c r="BIX1" s="146"/>
      <c r="BIY1" s="146"/>
      <c r="BIZ1" s="146"/>
      <c r="BJA1" s="146"/>
      <c r="BJB1" s="146"/>
      <c r="BJC1" s="146"/>
      <c r="BJD1" s="146"/>
      <c r="BJE1" s="146"/>
      <c r="BJF1" s="146"/>
      <c r="BJG1" s="146"/>
      <c r="BJH1" s="146"/>
      <c r="BJI1" s="146"/>
      <c r="BJJ1" s="146"/>
      <c r="BJK1" s="146"/>
      <c r="BJL1" s="146"/>
      <c r="BJM1" s="146"/>
      <c r="BJN1" s="146"/>
      <c r="BJO1" s="146"/>
      <c r="BJP1" s="146"/>
      <c r="BJQ1" s="146"/>
      <c r="BJR1" s="146"/>
      <c r="BJS1" s="146"/>
      <c r="BJT1" s="146"/>
      <c r="BJU1" s="146"/>
      <c r="BJV1" s="146"/>
      <c r="BJW1" s="146"/>
      <c r="BJX1" s="146"/>
      <c r="BJY1" s="146"/>
      <c r="BJZ1" s="146"/>
      <c r="BKA1" s="146"/>
      <c r="BKB1" s="146"/>
      <c r="BKC1" s="146"/>
      <c r="BKD1" s="146"/>
      <c r="BKE1" s="146"/>
      <c r="BKF1" s="146"/>
      <c r="BKG1" s="146"/>
      <c r="BKH1" s="146"/>
      <c r="BKI1" s="146"/>
      <c r="BKJ1" s="146"/>
      <c r="BKK1" s="146"/>
      <c r="BKL1" s="146"/>
      <c r="BKM1" s="146"/>
      <c r="BKN1" s="146"/>
      <c r="BKO1" s="146"/>
      <c r="BKP1" s="146"/>
      <c r="BKQ1" s="146"/>
      <c r="BKR1" s="146"/>
      <c r="BKS1" s="146"/>
      <c r="BKT1" s="146"/>
      <c r="BKU1" s="146"/>
      <c r="BKV1" s="146"/>
      <c r="BKW1" s="146"/>
      <c r="BKX1" s="146"/>
      <c r="BKY1" s="146"/>
      <c r="BKZ1" s="146"/>
      <c r="BLA1" s="146"/>
      <c r="BLB1" s="146"/>
      <c r="BLC1" s="146"/>
      <c r="BLD1" s="146"/>
      <c r="BLE1" s="146"/>
      <c r="BLF1" s="146"/>
      <c r="BLG1" s="146"/>
      <c r="BLH1" s="146"/>
      <c r="BLI1" s="146"/>
      <c r="BLJ1" s="146"/>
      <c r="BLK1" s="146"/>
      <c r="BLL1" s="146"/>
      <c r="BLM1" s="146"/>
      <c r="BLN1" s="146"/>
      <c r="BLO1" s="146"/>
      <c r="BLP1" s="146"/>
      <c r="BLQ1" s="146"/>
      <c r="BLR1" s="146"/>
      <c r="BLS1" s="146"/>
      <c r="BLT1" s="146"/>
      <c r="BLU1" s="146"/>
      <c r="BLV1" s="146"/>
      <c r="BLW1" s="146"/>
      <c r="BLX1" s="146"/>
      <c r="BLY1" s="146"/>
      <c r="BLZ1" s="146"/>
      <c r="BMA1" s="146"/>
      <c r="BMB1" s="146"/>
      <c r="BMC1" s="146"/>
      <c r="BMD1" s="146"/>
      <c r="BME1" s="146"/>
      <c r="BMF1" s="146"/>
      <c r="BMG1" s="146"/>
      <c r="BMH1" s="146"/>
      <c r="BMI1" s="146"/>
      <c r="BMJ1" s="146"/>
      <c r="BMK1" s="146"/>
      <c r="BML1" s="146"/>
      <c r="BMM1" s="146"/>
      <c r="BMN1" s="146"/>
      <c r="BMO1" s="146"/>
      <c r="BMP1" s="146"/>
      <c r="BMQ1" s="146"/>
      <c r="BMR1" s="146"/>
      <c r="BMS1" s="146"/>
      <c r="BMT1" s="146"/>
      <c r="BMU1" s="146"/>
      <c r="BMV1" s="146"/>
      <c r="BMW1" s="146"/>
      <c r="BMX1" s="146"/>
      <c r="BMY1" s="146"/>
      <c r="BMZ1" s="146"/>
      <c r="BNA1" s="146"/>
      <c r="BNB1" s="146"/>
      <c r="BNC1" s="146"/>
      <c r="BND1" s="146"/>
      <c r="BNE1" s="146"/>
      <c r="BNF1" s="146"/>
      <c r="BNG1" s="146"/>
      <c r="BNH1" s="146"/>
      <c r="BNI1" s="146"/>
      <c r="BNJ1" s="146"/>
      <c r="BNK1" s="146"/>
      <c r="BNL1" s="146"/>
      <c r="BNM1" s="146"/>
      <c r="BNN1" s="146"/>
      <c r="BNO1" s="146"/>
      <c r="BNP1" s="146"/>
      <c r="BNQ1" s="146"/>
      <c r="BNR1" s="146"/>
      <c r="BNS1" s="146"/>
      <c r="BNT1" s="146"/>
      <c r="BNU1" s="146"/>
      <c r="BNV1" s="146"/>
      <c r="BNW1" s="146"/>
      <c r="BNX1" s="146"/>
      <c r="BNY1" s="146"/>
      <c r="BNZ1" s="146"/>
      <c r="BOA1" s="146"/>
      <c r="BOB1" s="146"/>
      <c r="BOC1" s="146"/>
      <c r="BOD1" s="146"/>
      <c r="BOE1" s="146"/>
      <c r="BOF1" s="146"/>
      <c r="BOG1" s="146"/>
      <c r="BOH1" s="146"/>
      <c r="BOI1" s="146"/>
      <c r="BOJ1" s="146"/>
      <c r="BOK1" s="146"/>
      <c r="BOL1" s="146"/>
      <c r="BOM1" s="146"/>
      <c r="BON1" s="146"/>
      <c r="BOO1" s="146"/>
      <c r="BOP1" s="146"/>
      <c r="BOQ1" s="146"/>
      <c r="BOR1" s="146"/>
      <c r="BOS1" s="146"/>
      <c r="BOT1" s="146"/>
      <c r="BOU1" s="146"/>
      <c r="BOV1" s="146"/>
      <c r="BOW1" s="146"/>
      <c r="BOX1" s="146"/>
      <c r="BOY1" s="146"/>
      <c r="BOZ1" s="146"/>
      <c r="BPA1" s="146"/>
      <c r="BPB1" s="146"/>
      <c r="BPC1" s="146"/>
      <c r="BPD1" s="146"/>
      <c r="BPE1" s="146"/>
      <c r="BPF1" s="146"/>
      <c r="BPG1" s="146"/>
      <c r="BPH1" s="146"/>
      <c r="BPI1" s="146"/>
      <c r="BPJ1" s="146"/>
      <c r="BPK1" s="146"/>
      <c r="BPL1" s="146"/>
      <c r="BPM1" s="146"/>
      <c r="BPN1" s="146"/>
      <c r="BPO1" s="146"/>
      <c r="BPP1" s="146"/>
      <c r="BPQ1" s="146"/>
      <c r="BPR1" s="146"/>
      <c r="BPS1" s="146"/>
      <c r="BPT1" s="146"/>
      <c r="BPU1" s="146"/>
      <c r="BPV1" s="146"/>
      <c r="BPW1" s="146"/>
      <c r="BPX1" s="146"/>
      <c r="BPY1" s="146"/>
      <c r="BPZ1" s="146"/>
      <c r="BQA1" s="146"/>
      <c r="BQB1" s="146"/>
      <c r="BQC1" s="146"/>
      <c r="BQD1" s="146"/>
      <c r="BQE1" s="146"/>
      <c r="BQF1" s="146"/>
      <c r="BQG1" s="146"/>
      <c r="BQH1" s="146"/>
      <c r="BQI1" s="146"/>
      <c r="BQJ1" s="146"/>
      <c r="BQK1" s="146"/>
      <c r="BQL1" s="146"/>
      <c r="BQM1" s="146"/>
      <c r="BQN1" s="146"/>
      <c r="BQO1" s="146"/>
      <c r="BQP1" s="146"/>
      <c r="BQQ1" s="146"/>
      <c r="BQR1" s="146"/>
      <c r="BQS1" s="146"/>
      <c r="BQT1" s="146"/>
      <c r="BQU1" s="146"/>
      <c r="BQV1" s="146"/>
      <c r="BQW1" s="146"/>
      <c r="BQX1" s="146"/>
      <c r="BQY1" s="146"/>
      <c r="BQZ1" s="146"/>
      <c r="BRA1" s="146"/>
      <c r="BRB1" s="146"/>
      <c r="BRC1" s="146"/>
      <c r="BRD1" s="146"/>
      <c r="BRE1" s="146"/>
      <c r="BRF1" s="146"/>
      <c r="BRG1" s="146"/>
      <c r="BRH1" s="146"/>
      <c r="BRI1" s="146"/>
      <c r="BRJ1" s="146"/>
      <c r="BRK1" s="146"/>
      <c r="BRL1" s="146"/>
      <c r="BRM1" s="146"/>
      <c r="BRN1" s="146"/>
      <c r="BRO1" s="146"/>
      <c r="BRP1" s="146"/>
      <c r="BRQ1" s="146"/>
      <c r="BRR1" s="146"/>
      <c r="BRS1" s="146"/>
      <c r="BRT1" s="146"/>
      <c r="BRU1" s="146"/>
      <c r="BRV1" s="146"/>
      <c r="BRW1" s="146"/>
      <c r="BRX1" s="146"/>
      <c r="BRY1" s="146"/>
      <c r="BRZ1" s="146"/>
      <c r="BSA1" s="146"/>
      <c r="BSB1" s="146"/>
      <c r="BSC1" s="146"/>
      <c r="BSD1" s="146"/>
      <c r="BSE1" s="146"/>
      <c r="BSF1" s="146"/>
      <c r="BSG1" s="146"/>
      <c r="BSH1" s="146"/>
      <c r="BSI1" s="146"/>
      <c r="BSJ1" s="146"/>
      <c r="BSK1" s="146"/>
      <c r="BSL1" s="146"/>
      <c r="BSM1" s="146"/>
      <c r="BSN1" s="146"/>
      <c r="BSO1" s="146"/>
      <c r="BSP1" s="146"/>
      <c r="BSQ1" s="146"/>
      <c r="BSR1" s="146"/>
      <c r="BSS1" s="146"/>
      <c r="BST1" s="146"/>
      <c r="BSU1" s="146"/>
      <c r="BSV1" s="146"/>
      <c r="BSW1" s="146"/>
      <c r="BSX1" s="146"/>
      <c r="BSY1" s="146"/>
      <c r="BSZ1" s="146"/>
      <c r="BTA1" s="146"/>
      <c r="BTB1" s="146"/>
      <c r="BTC1" s="146"/>
      <c r="BTD1" s="146"/>
      <c r="BTE1" s="146"/>
      <c r="BTF1" s="146"/>
      <c r="BTG1" s="146"/>
      <c r="BTH1" s="146"/>
      <c r="BTI1" s="146"/>
      <c r="BTJ1" s="146"/>
      <c r="BTK1" s="146"/>
      <c r="BTL1" s="146"/>
      <c r="BTM1" s="146"/>
      <c r="BTN1" s="146"/>
      <c r="BTO1" s="146"/>
      <c r="BTP1" s="146"/>
      <c r="BTQ1" s="146"/>
      <c r="BTR1" s="146"/>
      <c r="BTS1" s="146"/>
      <c r="BTT1" s="146"/>
      <c r="BTU1" s="146"/>
      <c r="BTV1" s="146"/>
      <c r="BTW1" s="146"/>
      <c r="BTX1" s="146"/>
      <c r="BTY1" s="146"/>
      <c r="BTZ1" s="146"/>
      <c r="BUA1" s="146"/>
      <c r="BUB1" s="146"/>
      <c r="BUC1" s="146"/>
      <c r="BUD1" s="146"/>
      <c r="BUE1" s="146"/>
      <c r="BUF1" s="146"/>
      <c r="BUG1" s="146"/>
      <c r="BUH1" s="146"/>
      <c r="BUI1" s="146"/>
      <c r="BUJ1" s="146"/>
      <c r="BUK1" s="146"/>
      <c r="BUL1" s="146"/>
      <c r="BUM1" s="146"/>
      <c r="BUN1" s="146"/>
      <c r="BUO1" s="146"/>
      <c r="BUP1" s="146"/>
      <c r="BUQ1" s="146"/>
      <c r="BUR1" s="146"/>
      <c r="BUS1" s="146"/>
      <c r="BUT1" s="146"/>
      <c r="BUU1" s="146"/>
      <c r="BUV1" s="146"/>
      <c r="BUW1" s="146"/>
      <c r="BUX1" s="146"/>
      <c r="BUY1" s="146"/>
      <c r="BUZ1" s="146"/>
      <c r="BVA1" s="146"/>
      <c r="BVB1" s="146"/>
      <c r="BVC1" s="146"/>
      <c r="BVD1" s="146"/>
      <c r="BVE1" s="146"/>
      <c r="BVF1" s="146"/>
      <c r="BVG1" s="146"/>
      <c r="BVH1" s="146"/>
      <c r="BVI1" s="146"/>
      <c r="BVJ1" s="146"/>
      <c r="BVK1" s="146"/>
      <c r="BVL1" s="146"/>
      <c r="BVM1" s="146"/>
      <c r="BVN1" s="146"/>
      <c r="BVO1" s="146"/>
      <c r="BVP1" s="146"/>
      <c r="BVQ1" s="146"/>
      <c r="BVR1" s="146"/>
      <c r="BVS1" s="146"/>
      <c r="BVT1" s="146"/>
      <c r="BVU1" s="146"/>
      <c r="BVV1" s="146"/>
      <c r="BVW1" s="146"/>
      <c r="BVX1" s="146"/>
      <c r="BVY1" s="146"/>
      <c r="BVZ1" s="146"/>
      <c r="BWA1" s="146"/>
      <c r="BWB1" s="146"/>
      <c r="BWC1" s="146"/>
      <c r="BWD1" s="146"/>
      <c r="BWE1" s="146"/>
      <c r="BWF1" s="146"/>
      <c r="BWG1" s="146"/>
      <c r="BWH1" s="146"/>
      <c r="BWI1" s="146"/>
      <c r="BWJ1" s="146"/>
      <c r="BWK1" s="146"/>
      <c r="BWL1" s="146"/>
      <c r="BWM1" s="146"/>
      <c r="BWN1" s="146"/>
      <c r="BWO1" s="146"/>
      <c r="BWP1" s="146"/>
      <c r="BWQ1" s="146"/>
      <c r="BWR1" s="146"/>
      <c r="BWS1" s="146"/>
      <c r="BWT1" s="146"/>
      <c r="BWU1" s="146"/>
      <c r="BWV1" s="146"/>
      <c r="BWW1" s="146"/>
      <c r="BWX1" s="146"/>
      <c r="BWY1" s="146"/>
      <c r="BWZ1" s="146"/>
      <c r="BXA1" s="146"/>
      <c r="BXB1" s="146"/>
      <c r="BXC1" s="146"/>
      <c r="BXD1" s="146"/>
      <c r="BXE1" s="146"/>
      <c r="BXF1" s="146"/>
      <c r="BXG1" s="146"/>
      <c r="BXH1" s="146"/>
      <c r="BXI1" s="146"/>
      <c r="BXJ1" s="146"/>
      <c r="BXK1" s="146"/>
      <c r="BXL1" s="146"/>
      <c r="BXM1" s="146"/>
      <c r="BXN1" s="146"/>
      <c r="BXO1" s="146"/>
      <c r="BXP1" s="146"/>
      <c r="BXQ1" s="146"/>
      <c r="BXR1" s="146"/>
      <c r="BXS1" s="146"/>
      <c r="BXT1" s="146"/>
      <c r="BXU1" s="146"/>
      <c r="BXV1" s="146"/>
      <c r="BXW1" s="146"/>
      <c r="BXX1" s="146"/>
      <c r="BXY1" s="146"/>
      <c r="BXZ1" s="146"/>
      <c r="BYA1" s="146"/>
      <c r="BYB1" s="146"/>
      <c r="BYC1" s="146"/>
      <c r="BYD1" s="146"/>
      <c r="BYE1" s="146"/>
      <c r="BYF1" s="146"/>
      <c r="BYG1" s="146"/>
      <c r="BYH1" s="146"/>
      <c r="BYI1" s="146"/>
      <c r="BYJ1" s="146"/>
      <c r="BYK1" s="146"/>
      <c r="BYL1" s="146"/>
      <c r="BYM1" s="146"/>
      <c r="BYN1" s="146"/>
      <c r="BYO1" s="146"/>
      <c r="BYP1" s="146"/>
      <c r="BYQ1" s="146"/>
      <c r="BYR1" s="146"/>
      <c r="BYS1" s="146"/>
      <c r="BYT1" s="146"/>
      <c r="BYU1" s="146"/>
      <c r="BYV1" s="146"/>
      <c r="BYW1" s="146"/>
      <c r="BYX1" s="146"/>
      <c r="BYY1" s="146"/>
      <c r="BYZ1" s="146"/>
      <c r="BZA1" s="146"/>
      <c r="BZB1" s="146"/>
      <c r="BZC1" s="146"/>
      <c r="BZD1" s="146"/>
      <c r="BZE1" s="146"/>
      <c r="BZF1" s="146"/>
      <c r="BZG1" s="146"/>
      <c r="BZH1" s="146"/>
      <c r="BZI1" s="146"/>
      <c r="BZJ1" s="146"/>
      <c r="BZK1" s="146"/>
      <c r="BZL1" s="146"/>
      <c r="BZM1" s="146"/>
      <c r="BZN1" s="146"/>
      <c r="BZO1" s="146"/>
      <c r="BZP1" s="146"/>
      <c r="BZQ1" s="146"/>
      <c r="BZR1" s="146"/>
      <c r="BZS1" s="146"/>
      <c r="BZT1" s="146"/>
      <c r="BZU1" s="146"/>
      <c r="BZV1" s="146"/>
      <c r="BZW1" s="146"/>
      <c r="BZX1" s="146"/>
      <c r="BZY1" s="146"/>
      <c r="BZZ1" s="146"/>
      <c r="CAA1" s="146"/>
      <c r="CAB1" s="146"/>
      <c r="CAC1" s="146"/>
      <c r="CAD1" s="146"/>
      <c r="CAE1" s="146"/>
      <c r="CAF1" s="146"/>
      <c r="CAG1" s="146"/>
      <c r="CAH1" s="146"/>
      <c r="CAI1" s="146"/>
      <c r="CAJ1" s="146"/>
      <c r="CAK1" s="146"/>
      <c r="CAL1" s="146"/>
      <c r="CAM1" s="146"/>
      <c r="CAN1" s="146"/>
      <c r="CAO1" s="146"/>
      <c r="CAP1" s="146"/>
      <c r="CAQ1" s="146"/>
      <c r="CAR1" s="146"/>
      <c r="CAS1" s="146"/>
      <c r="CAT1" s="146"/>
      <c r="CAU1" s="146"/>
      <c r="CAV1" s="146"/>
      <c r="CAW1" s="146"/>
      <c r="CAX1" s="146"/>
      <c r="CAY1" s="146"/>
      <c r="CAZ1" s="146"/>
      <c r="CBA1" s="146"/>
      <c r="CBB1" s="146"/>
      <c r="CBC1" s="146"/>
      <c r="CBD1" s="146"/>
      <c r="CBE1" s="146"/>
      <c r="CBF1" s="146"/>
      <c r="CBG1" s="146"/>
      <c r="CBH1" s="146"/>
      <c r="CBI1" s="146"/>
      <c r="CBJ1" s="146"/>
      <c r="CBK1" s="146"/>
      <c r="CBL1" s="146"/>
      <c r="CBM1" s="146"/>
      <c r="CBN1" s="146"/>
      <c r="CBO1" s="146"/>
      <c r="CBP1" s="146"/>
      <c r="CBQ1" s="146"/>
      <c r="CBR1" s="146"/>
      <c r="CBS1" s="146"/>
      <c r="CBT1" s="146"/>
      <c r="CBU1" s="146"/>
      <c r="CBV1" s="146"/>
      <c r="CBW1" s="146"/>
      <c r="CBX1" s="146"/>
      <c r="CBY1" s="146"/>
      <c r="CBZ1" s="146"/>
      <c r="CCA1" s="146"/>
      <c r="CCB1" s="146"/>
      <c r="CCC1" s="146"/>
      <c r="CCD1" s="146"/>
      <c r="CCE1" s="146"/>
      <c r="CCF1" s="146"/>
      <c r="CCG1" s="146"/>
      <c r="CCH1" s="146"/>
      <c r="CCI1" s="146"/>
      <c r="CCJ1" s="146"/>
      <c r="CCK1" s="146"/>
      <c r="CCL1" s="146"/>
      <c r="CCM1" s="146"/>
      <c r="CCN1" s="146"/>
      <c r="CCO1" s="146"/>
      <c r="CCP1" s="146"/>
      <c r="CCQ1" s="146"/>
      <c r="CCR1" s="146"/>
      <c r="CCS1" s="146"/>
      <c r="CCT1" s="146"/>
      <c r="CCU1" s="146"/>
      <c r="CCV1" s="146"/>
      <c r="CCW1" s="146"/>
      <c r="CCX1" s="146"/>
      <c r="CCY1" s="146"/>
      <c r="CCZ1" s="146"/>
      <c r="CDA1" s="146"/>
      <c r="CDB1" s="146"/>
      <c r="CDC1" s="146"/>
      <c r="CDD1" s="146"/>
      <c r="CDE1" s="146"/>
      <c r="CDF1" s="146"/>
      <c r="CDG1" s="146"/>
      <c r="CDH1" s="146"/>
      <c r="CDI1" s="146"/>
      <c r="CDJ1" s="146"/>
      <c r="CDK1" s="146"/>
      <c r="CDL1" s="146"/>
      <c r="CDM1" s="146"/>
      <c r="CDN1" s="146"/>
      <c r="CDO1" s="146"/>
      <c r="CDP1" s="146"/>
      <c r="CDQ1" s="146"/>
      <c r="CDR1" s="146"/>
      <c r="CDS1" s="146"/>
      <c r="CDT1" s="146"/>
      <c r="CDU1" s="146"/>
      <c r="CDV1" s="146"/>
      <c r="CDW1" s="146"/>
      <c r="CDX1" s="146"/>
      <c r="CDY1" s="146"/>
      <c r="CDZ1" s="146"/>
      <c r="CEA1" s="146"/>
      <c r="CEB1" s="146"/>
      <c r="CEC1" s="146"/>
      <c r="CED1" s="146"/>
      <c r="CEE1" s="146"/>
      <c r="CEF1" s="146"/>
      <c r="CEG1" s="146"/>
      <c r="CEH1" s="146"/>
      <c r="CEI1" s="146"/>
      <c r="CEJ1" s="146"/>
      <c r="CEK1" s="146"/>
      <c r="CEL1" s="146"/>
      <c r="CEM1" s="146"/>
      <c r="CEN1" s="146"/>
      <c r="CEO1" s="146"/>
      <c r="CEP1" s="146"/>
      <c r="CEQ1" s="146"/>
      <c r="CER1" s="146"/>
      <c r="CES1" s="146"/>
      <c r="CET1" s="146"/>
      <c r="CEU1" s="146"/>
      <c r="CEV1" s="146"/>
      <c r="CEW1" s="146"/>
      <c r="CEX1" s="146"/>
      <c r="CEY1" s="146"/>
      <c r="CEZ1" s="146"/>
      <c r="CFA1" s="146"/>
      <c r="CFB1" s="146"/>
      <c r="CFC1" s="146"/>
      <c r="CFD1" s="146"/>
      <c r="CFE1" s="146"/>
      <c r="CFF1" s="146"/>
      <c r="CFG1" s="146"/>
      <c r="CFH1" s="146"/>
      <c r="CFI1" s="146"/>
      <c r="CFJ1" s="146"/>
      <c r="CFK1" s="146"/>
      <c r="CFL1" s="146"/>
      <c r="CFM1" s="146"/>
      <c r="CFN1" s="146"/>
      <c r="CFO1" s="146"/>
      <c r="CFP1" s="146"/>
      <c r="CFQ1" s="146"/>
      <c r="CFR1" s="146"/>
      <c r="CFS1" s="146"/>
      <c r="CFT1" s="146"/>
      <c r="CFU1" s="146"/>
      <c r="CFV1" s="146"/>
      <c r="CFW1" s="146"/>
      <c r="CFX1" s="146"/>
      <c r="CFY1" s="146"/>
      <c r="CFZ1" s="146"/>
      <c r="CGA1" s="146"/>
      <c r="CGB1" s="146"/>
      <c r="CGC1" s="146"/>
      <c r="CGD1" s="146"/>
      <c r="CGE1" s="146"/>
      <c r="CGF1" s="146"/>
      <c r="CGG1" s="146"/>
      <c r="CGH1" s="146"/>
      <c r="CGI1" s="146"/>
      <c r="CGJ1" s="146"/>
      <c r="CGK1" s="146"/>
      <c r="CGL1" s="146"/>
      <c r="CGM1" s="146"/>
      <c r="CGN1" s="146"/>
      <c r="CGO1" s="146"/>
      <c r="CGP1" s="146"/>
      <c r="CGQ1" s="146"/>
      <c r="CGR1" s="146"/>
      <c r="CGS1" s="146"/>
      <c r="CGT1" s="146"/>
      <c r="CGU1" s="146"/>
      <c r="CGV1" s="146"/>
      <c r="CGW1" s="146"/>
      <c r="CGX1" s="146"/>
      <c r="CGY1" s="146"/>
      <c r="CGZ1" s="146"/>
      <c r="CHA1" s="146"/>
      <c r="CHB1" s="146"/>
      <c r="CHC1" s="146"/>
      <c r="CHD1" s="146"/>
      <c r="CHE1" s="146"/>
      <c r="CHF1" s="146"/>
      <c r="CHG1" s="146"/>
      <c r="CHH1" s="146"/>
      <c r="CHI1" s="146"/>
      <c r="CHJ1" s="146"/>
      <c r="CHK1" s="146"/>
      <c r="CHL1" s="146"/>
      <c r="CHM1" s="146"/>
      <c r="CHN1" s="146"/>
      <c r="CHO1" s="146"/>
      <c r="CHP1" s="146"/>
      <c r="CHQ1" s="146"/>
      <c r="CHR1" s="146"/>
      <c r="CHS1" s="146"/>
      <c r="CHT1" s="146"/>
      <c r="CHU1" s="146"/>
      <c r="CHV1" s="146"/>
      <c r="CHW1" s="146"/>
      <c r="CHX1" s="146"/>
      <c r="CHY1" s="146"/>
      <c r="CHZ1" s="146"/>
      <c r="CIA1" s="146"/>
      <c r="CIB1" s="146"/>
      <c r="CIC1" s="146"/>
      <c r="CID1" s="146"/>
      <c r="CIE1" s="146"/>
      <c r="CIF1" s="146"/>
      <c r="CIG1" s="146"/>
      <c r="CIH1" s="146"/>
      <c r="CII1" s="146"/>
      <c r="CIJ1" s="146"/>
      <c r="CIK1" s="146"/>
      <c r="CIL1" s="146"/>
      <c r="CIM1" s="146"/>
      <c r="CIN1" s="146"/>
      <c r="CIO1" s="146"/>
      <c r="CIP1" s="146"/>
      <c r="CIQ1" s="146"/>
      <c r="CIR1" s="146"/>
      <c r="CIS1" s="146"/>
      <c r="CIT1" s="146"/>
      <c r="CIU1" s="146"/>
      <c r="CIV1" s="146"/>
      <c r="CIW1" s="146"/>
      <c r="CIX1" s="146"/>
      <c r="CIY1" s="146"/>
      <c r="CIZ1" s="146"/>
      <c r="CJA1" s="146"/>
      <c r="CJB1" s="146"/>
      <c r="CJC1" s="146"/>
      <c r="CJD1" s="146"/>
      <c r="CJE1" s="146"/>
      <c r="CJF1" s="146"/>
      <c r="CJG1" s="146"/>
      <c r="CJH1" s="146"/>
      <c r="CJI1" s="146"/>
      <c r="CJJ1" s="146"/>
      <c r="CJK1" s="146"/>
      <c r="CJL1" s="146"/>
      <c r="CJM1" s="146"/>
      <c r="CJN1" s="146"/>
      <c r="CJO1" s="146"/>
      <c r="CJP1" s="146"/>
      <c r="CJQ1" s="146"/>
      <c r="CJR1" s="146"/>
      <c r="CJS1" s="146"/>
      <c r="CJT1" s="146"/>
      <c r="CJU1" s="146"/>
      <c r="CJV1" s="146"/>
      <c r="CJW1" s="146"/>
      <c r="CJX1" s="146"/>
      <c r="CJY1" s="146"/>
      <c r="CJZ1" s="146"/>
      <c r="CKA1" s="146"/>
      <c r="CKB1" s="146"/>
      <c r="CKC1" s="146"/>
      <c r="CKD1" s="146"/>
      <c r="CKE1" s="146"/>
      <c r="CKF1" s="146"/>
      <c r="CKG1" s="146"/>
      <c r="CKH1" s="146"/>
      <c r="CKI1" s="146"/>
      <c r="CKJ1" s="146"/>
      <c r="CKK1" s="146"/>
      <c r="CKL1" s="146"/>
      <c r="CKM1" s="146"/>
      <c r="CKN1" s="146"/>
      <c r="CKO1" s="146"/>
      <c r="CKP1" s="146"/>
      <c r="CKQ1" s="146"/>
      <c r="CKR1" s="146"/>
      <c r="CKS1" s="146"/>
      <c r="CKT1" s="146"/>
      <c r="CKU1" s="146"/>
      <c r="CKV1" s="146"/>
      <c r="CKW1" s="146"/>
      <c r="CKX1" s="146"/>
      <c r="CKY1" s="146"/>
      <c r="CKZ1" s="146"/>
      <c r="CLA1" s="146"/>
      <c r="CLB1" s="146"/>
      <c r="CLC1" s="146"/>
      <c r="CLD1" s="146"/>
      <c r="CLE1" s="146"/>
      <c r="CLF1" s="146"/>
      <c r="CLG1" s="146"/>
      <c r="CLH1" s="146"/>
      <c r="CLI1" s="146"/>
      <c r="CLJ1" s="146"/>
      <c r="CLK1" s="146"/>
      <c r="CLL1" s="146"/>
      <c r="CLM1" s="146"/>
      <c r="CLN1" s="146"/>
      <c r="CLO1" s="146"/>
      <c r="CLP1" s="146"/>
      <c r="CLQ1" s="146"/>
      <c r="CLR1" s="146"/>
      <c r="CLS1" s="146"/>
      <c r="CLT1" s="146"/>
      <c r="CLU1" s="146"/>
      <c r="CLV1" s="146"/>
      <c r="CLW1" s="146"/>
      <c r="CLX1" s="146"/>
      <c r="CLY1" s="146"/>
      <c r="CLZ1" s="146"/>
      <c r="CMA1" s="146"/>
      <c r="CMB1" s="146"/>
      <c r="CMC1" s="146"/>
      <c r="CMD1" s="146"/>
      <c r="CME1" s="146"/>
      <c r="CMF1" s="146"/>
      <c r="CMG1" s="146"/>
      <c r="CMH1" s="146"/>
      <c r="CMI1" s="146"/>
      <c r="CMJ1" s="146"/>
      <c r="CMK1" s="146"/>
      <c r="CML1" s="146"/>
      <c r="CMM1" s="146"/>
      <c r="CMN1" s="146"/>
      <c r="CMO1" s="146"/>
      <c r="CMP1" s="146"/>
      <c r="CMQ1" s="146"/>
      <c r="CMR1" s="146"/>
      <c r="CMS1" s="146"/>
      <c r="CMT1" s="146"/>
      <c r="CMU1" s="146"/>
      <c r="CMV1" s="146"/>
      <c r="CMW1" s="146"/>
      <c r="CMX1" s="146"/>
      <c r="CMY1" s="146"/>
      <c r="CMZ1" s="146"/>
      <c r="CNA1" s="146"/>
      <c r="CNB1" s="146"/>
      <c r="CNC1" s="146"/>
      <c r="CND1" s="146"/>
      <c r="CNE1" s="146"/>
      <c r="CNF1" s="146"/>
      <c r="CNG1" s="146"/>
      <c r="CNH1" s="146"/>
      <c r="CNI1" s="146"/>
      <c r="CNJ1" s="146"/>
      <c r="CNK1" s="146"/>
      <c r="CNL1" s="146"/>
      <c r="CNM1" s="146"/>
      <c r="CNN1" s="146"/>
      <c r="CNO1" s="146"/>
      <c r="CNP1" s="146"/>
      <c r="CNQ1" s="146"/>
      <c r="CNR1" s="146"/>
      <c r="CNS1" s="146"/>
      <c r="CNT1" s="146"/>
      <c r="CNU1" s="146"/>
      <c r="CNV1" s="146"/>
      <c r="CNW1" s="146"/>
      <c r="CNX1" s="146"/>
      <c r="CNY1" s="146"/>
      <c r="CNZ1" s="146"/>
      <c r="COA1" s="146"/>
      <c r="COB1" s="146"/>
      <c r="COC1" s="146"/>
      <c r="COD1" s="146"/>
      <c r="COE1" s="146"/>
      <c r="COF1" s="146"/>
      <c r="COG1" s="146"/>
      <c r="COH1" s="146"/>
      <c r="COI1" s="146"/>
      <c r="COJ1" s="146"/>
      <c r="COK1" s="146"/>
      <c r="COL1" s="146"/>
      <c r="COM1" s="146"/>
      <c r="CON1" s="146"/>
      <c r="COO1" s="146"/>
      <c r="COP1" s="146"/>
      <c r="COQ1" s="146"/>
      <c r="COR1" s="146"/>
      <c r="COS1" s="146"/>
      <c r="COT1" s="146"/>
      <c r="COU1" s="146"/>
      <c r="COV1" s="146"/>
      <c r="COW1" s="146"/>
      <c r="COX1" s="146"/>
      <c r="COY1" s="146"/>
      <c r="COZ1" s="146"/>
      <c r="CPA1" s="146"/>
      <c r="CPB1" s="146"/>
      <c r="CPC1" s="146"/>
      <c r="CPD1" s="146"/>
      <c r="CPE1" s="146"/>
      <c r="CPF1" s="146"/>
      <c r="CPG1" s="146"/>
      <c r="CPH1" s="146"/>
      <c r="CPI1" s="146"/>
      <c r="CPJ1" s="146"/>
      <c r="CPK1" s="146"/>
      <c r="CPL1" s="146"/>
      <c r="CPM1" s="146"/>
      <c r="CPN1" s="146"/>
      <c r="CPO1" s="146"/>
      <c r="CPP1" s="146"/>
      <c r="CPQ1" s="146"/>
      <c r="CPR1" s="146"/>
      <c r="CPS1" s="146"/>
      <c r="CPT1" s="146"/>
      <c r="CPU1" s="146"/>
      <c r="CPV1" s="146"/>
      <c r="CPW1" s="146"/>
      <c r="CPX1" s="146"/>
      <c r="CPY1" s="146"/>
      <c r="CPZ1" s="146"/>
      <c r="CQA1" s="146"/>
      <c r="CQB1" s="146"/>
      <c r="CQC1" s="146"/>
      <c r="CQD1" s="146"/>
      <c r="CQE1" s="146"/>
      <c r="CQF1" s="146"/>
      <c r="CQG1" s="146"/>
      <c r="CQH1" s="146"/>
      <c r="CQI1" s="146"/>
      <c r="CQJ1" s="146"/>
      <c r="CQK1" s="146"/>
      <c r="CQL1" s="146"/>
      <c r="CQM1" s="146"/>
      <c r="CQN1" s="146"/>
      <c r="CQO1" s="146"/>
      <c r="CQP1" s="146"/>
      <c r="CQQ1" s="146"/>
      <c r="CQR1" s="146"/>
      <c r="CQS1" s="146"/>
      <c r="CQT1" s="146"/>
      <c r="CQU1" s="146"/>
      <c r="CQV1" s="146"/>
      <c r="CQW1" s="146"/>
      <c r="CQX1" s="146"/>
      <c r="CQY1" s="146"/>
      <c r="CQZ1" s="146"/>
      <c r="CRA1" s="146"/>
      <c r="CRB1" s="146"/>
      <c r="CRC1" s="146"/>
      <c r="CRD1" s="146"/>
      <c r="CRE1" s="146"/>
      <c r="CRF1" s="146"/>
      <c r="CRG1" s="146"/>
      <c r="CRH1" s="146"/>
      <c r="CRI1" s="146"/>
      <c r="CRJ1" s="146"/>
      <c r="CRK1" s="146"/>
      <c r="CRL1" s="146"/>
      <c r="CRM1" s="146"/>
      <c r="CRN1" s="146"/>
      <c r="CRO1" s="146"/>
      <c r="CRP1" s="146"/>
      <c r="CRQ1" s="146"/>
      <c r="CRR1" s="146"/>
      <c r="CRS1" s="146"/>
      <c r="CRT1" s="146"/>
      <c r="CRU1" s="146"/>
      <c r="CRV1" s="146"/>
      <c r="CRW1" s="146"/>
      <c r="CRX1" s="146"/>
      <c r="CRY1" s="146"/>
      <c r="CRZ1" s="146"/>
      <c r="CSA1" s="146"/>
      <c r="CSB1" s="146"/>
      <c r="CSC1" s="146"/>
      <c r="CSD1" s="146"/>
      <c r="CSE1" s="146"/>
      <c r="CSF1" s="146"/>
      <c r="CSG1" s="146"/>
      <c r="CSH1" s="146"/>
      <c r="CSI1" s="146"/>
      <c r="CSJ1" s="146"/>
      <c r="CSK1" s="146"/>
      <c r="CSL1" s="146"/>
      <c r="CSM1" s="146"/>
      <c r="CSN1" s="146"/>
      <c r="CSO1" s="146"/>
      <c r="CSP1" s="146"/>
      <c r="CSQ1" s="146"/>
      <c r="CSR1" s="146"/>
      <c r="CSS1" s="146"/>
      <c r="CST1" s="146"/>
      <c r="CSU1" s="146"/>
      <c r="CSV1" s="146"/>
      <c r="CSW1" s="146"/>
      <c r="CSX1" s="146"/>
      <c r="CSY1" s="146"/>
      <c r="CSZ1" s="146"/>
      <c r="CTA1" s="146"/>
      <c r="CTB1" s="146"/>
      <c r="CTC1" s="146"/>
      <c r="CTD1" s="146"/>
      <c r="CTE1" s="146"/>
      <c r="CTF1" s="146"/>
      <c r="CTG1" s="146"/>
      <c r="CTH1" s="146"/>
      <c r="CTI1" s="146"/>
      <c r="CTJ1" s="146"/>
      <c r="CTK1" s="146"/>
      <c r="CTL1" s="146"/>
      <c r="CTM1" s="146"/>
      <c r="CTN1" s="146"/>
      <c r="CTO1" s="146"/>
      <c r="CTP1" s="146"/>
      <c r="CTQ1" s="146"/>
      <c r="CTR1" s="146"/>
      <c r="CTS1" s="146"/>
      <c r="CTT1" s="146"/>
      <c r="CTU1" s="146"/>
      <c r="CTV1" s="146"/>
      <c r="CTW1" s="146"/>
      <c r="CTX1" s="146"/>
      <c r="CTY1" s="146"/>
      <c r="CTZ1" s="146"/>
      <c r="CUA1" s="146"/>
      <c r="CUB1" s="146"/>
      <c r="CUC1" s="146"/>
      <c r="CUD1" s="146"/>
      <c r="CUE1" s="146"/>
      <c r="CUF1" s="146"/>
      <c r="CUG1" s="146"/>
      <c r="CUH1" s="146"/>
      <c r="CUI1" s="146"/>
      <c r="CUJ1" s="146"/>
      <c r="CUK1" s="146"/>
      <c r="CUL1" s="146"/>
      <c r="CUM1" s="146"/>
      <c r="CUN1" s="146"/>
      <c r="CUO1" s="146"/>
      <c r="CUP1" s="146"/>
      <c r="CUQ1" s="146"/>
      <c r="CUR1" s="146"/>
      <c r="CUS1" s="146"/>
      <c r="CUT1" s="146"/>
      <c r="CUU1" s="146"/>
      <c r="CUV1" s="146"/>
      <c r="CUW1" s="146"/>
      <c r="CUX1" s="146"/>
      <c r="CUY1" s="146"/>
      <c r="CUZ1" s="146"/>
      <c r="CVA1" s="146"/>
      <c r="CVB1" s="146"/>
      <c r="CVC1" s="146"/>
      <c r="CVD1" s="146"/>
      <c r="CVE1" s="146"/>
      <c r="CVF1" s="146"/>
      <c r="CVG1" s="146"/>
      <c r="CVH1" s="146"/>
      <c r="CVI1" s="146"/>
      <c r="CVJ1" s="146"/>
      <c r="CVK1" s="146"/>
      <c r="CVL1" s="146"/>
      <c r="CVM1" s="146"/>
      <c r="CVN1" s="146"/>
      <c r="CVO1" s="146"/>
      <c r="CVP1" s="146"/>
      <c r="CVQ1" s="146"/>
      <c r="CVR1" s="146"/>
      <c r="CVS1" s="146"/>
      <c r="CVT1" s="146"/>
      <c r="CVU1" s="146"/>
      <c r="CVV1" s="146"/>
      <c r="CVW1" s="146"/>
      <c r="CVX1" s="146"/>
      <c r="CVY1" s="146"/>
      <c r="CVZ1" s="146"/>
      <c r="CWA1" s="146"/>
      <c r="CWB1" s="146"/>
      <c r="CWC1" s="146"/>
      <c r="CWD1" s="146"/>
      <c r="CWE1" s="146"/>
      <c r="CWF1" s="146"/>
      <c r="CWG1" s="146"/>
      <c r="CWH1" s="146"/>
      <c r="CWI1" s="146"/>
      <c r="CWJ1" s="146"/>
      <c r="CWK1" s="146"/>
      <c r="CWL1" s="146"/>
      <c r="CWM1" s="146"/>
      <c r="CWN1" s="146"/>
      <c r="CWO1" s="146"/>
      <c r="CWP1" s="146"/>
      <c r="CWQ1" s="146"/>
      <c r="CWR1" s="146"/>
      <c r="CWS1" s="146"/>
      <c r="CWT1" s="146"/>
      <c r="CWU1" s="146"/>
      <c r="CWV1" s="146"/>
      <c r="CWW1" s="146"/>
      <c r="CWX1" s="146"/>
      <c r="CWY1" s="146"/>
      <c r="CWZ1" s="146"/>
      <c r="CXA1" s="146"/>
      <c r="CXB1" s="146"/>
      <c r="CXC1" s="146"/>
      <c r="CXD1" s="146"/>
      <c r="CXE1" s="146"/>
      <c r="CXF1" s="146"/>
      <c r="CXG1" s="146"/>
      <c r="CXH1" s="146"/>
      <c r="CXI1" s="146"/>
      <c r="CXJ1" s="146"/>
      <c r="CXK1" s="146"/>
      <c r="CXL1" s="146"/>
      <c r="CXM1" s="146"/>
      <c r="CXN1" s="146"/>
      <c r="CXO1" s="146"/>
      <c r="CXP1" s="146"/>
      <c r="CXQ1" s="146"/>
      <c r="CXR1" s="146"/>
      <c r="CXS1" s="146"/>
      <c r="CXT1" s="146"/>
      <c r="CXU1" s="146"/>
      <c r="CXV1" s="146"/>
      <c r="CXW1" s="146"/>
      <c r="CXX1" s="146"/>
      <c r="CXY1" s="146"/>
      <c r="CXZ1" s="146"/>
      <c r="CYA1" s="146"/>
      <c r="CYB1" s="146"/>
      <c r="CYC1" s="146"/>
      <c r="CYD1" s="146"/>
      <c r="CYE1" s="146"/>
      <c r="CYF1" s="146"/>
      <c r="CYG1" s="146"/>
      <c r="CYH1" s="146"/>
      <c r="CYI1" s="146"/>
      <c r="CYJ1" s="146"/>
      <c r="CYK1" s="146"/>
      <c r="CYL1" s="146"/>
      <c r="CYM1" s="146"/>
      <c r="CYN1" s="146"/>
      <c r="CYO1" s="146"/>
      <c r="CYP1" s="146"/>
      <c r="CYQ1" s="146"/>
      <c r="CYR1" s="146"/>
      <c r="CYS1" s="146"/>
      <c r="CYT1" s="146"/>
      <c r="CYU1" s="146"/>
      <c r="CYV1" s="146"/>
      <c r="CYW1" s="146"/>
      <c r="CYX1" s="146"/>
      <c r="CYY1" s="146"/>
      <c r="CYZ1" s="146"/>
      <c r="CZA1" s="146"/>
      <c r="CZB1" s="146"/>
      <c r="CZC1" s="146"/>
      <c r="CZD1" s="146"/>
      <c r="CZE1" s="146"/>
      <c r="CZF1" s="146"/>
      <c r="CZG1" s="146"/>
      <c r="CZH1" s="146"/>
      <c r="CZI1" s="146"/>
      <c r="CZJ1" s="146"/>
      <c r="CZK1" s="146"/>
      <c r="CZL1" s="146"/>
      <c r="CZM1" s="146"/>
      <c r="CZN1" s="146"/>
      <c r="CZO1" s="146"/>
      <c r="CZP1" s="146"/>
      <c r="CZQ1" s="146"/>
      <c r="CZR1" s="146"/>
      <c r="CZS1" s="146"/>
      <c r="CZT1" s="146"/>
      <c r="CZU1" s="146"/>
      <c r="CZV1" s="146"/>
      <c r="CZW1" s="146"/>
      <c r="CZX1" s="146"/>
      <c r="CZY1" s="146"/>
      <c r="CZZ1" s="146"/>
      <c r="DAA1" s="146"/>
      <c r="DAB1" s="146"/>
      <c r="DAC1" s="146"/>
      <c r="DAD1" s="146"/>
      <c r="DAE1" s="146"/>
      <c r="DAF1" s="146"/>
      <c r="DAG1" s="146"/>
      <c r="DAH1" s="146"/>
      <c r="DAI1" s="146"/>
      <c r="DAJ1" s="146"/>
      <c r="DAK1" s="146"/>
      <c r="DAL1" s="146"/>
      <c r="DAM1" s="146"/>
      <c r="DAN1" s="146"/>
      <c r="DAO1" s="146"/>
      <c r="DAP1" s="146"/>
      <c r="DAQ1" s="146"/>
      <c r="DAR1" s="146"/>
      <c r="DAS1" s="146"/>
      <c r="DAT1" s="146"/>
      <c r="DAU1" s="146"/>
      <c r="DAV1" s="146"/>
      <c r="DAW1" s="146"/>
      <c r="DAX1" s="146"/>
      <c r="DAY1" s="146"/>
      <c r="DAZ1" s="146"/>
      <c r="DBA1" s="146"/>
      <c r="DBB1" s="146"/>
      <c r="DBC1" s="146"/>
      <c r="DBD1" s="146"/>
      <c r="DBE1" s="146"/>
      <c r="DBF1" s="146"/>
      <c r="DBG1" s="146"/>
      <c r="DBH1" s="146"/>
      <c r="DBI1" s="146"/>
      <c r="DBJ1" s="146"/>
      <c r="DBK1" s="146"/>
      <c r="DBL1" s="146"/>
      <c r="DBM1" s="146"/>
      <c r="DBN1" s="146"/>
      <c r="DBO1" s="146"/>
      <c r="DBP1" s="146"/>
      <c r="DBQ1" s="146"/>
      <c r="DBR1" s="146"/>
      <c r="DBS1" s="146"/>
      <c r="DBT1" s="146"/>
      <c r="DBU1" s="146"/>
      <c r="DBV1" s="146"/>
      <c r="DBW1" s="146"/>
      <c r="DBX1" s="146"/>
      <c r="DBY1" s="146"/>
      <c r="DBZ1" s="146"/>
      <c r="DCA1" s="146"/>
      <c r="DCB1" s="146"/>
      <c r="DCC1" s="146"/>
      <c r="DCD1" s="146"/>
      <c r="DCE1" s="146"/>
      <c r="DCF1" s="146"/>
      <c r="DCG1" s="146"/>
      <c r="DCH1" s="146"/>
      <c r="DCI1" s="146"/>
      <c r="DCJ1" s="146"/>
      <c r="DCK1" s="146"/>
      <c r="DCL1" s="146"/>
      <c r="DCM1" s="146"/>
      <c r="DCN1" s="146"/>
      <c r="DCO1" s="146"/>
      <c r="DCP1" s="146"/>
      <c r="DCQ1" s="146"/>
      <c r="DCR1" s="146"/>
      <c r="DCS1" s="146"/>
      <c r="DCT1" s="146"/>
      <c r="DCU1" s="146"/>
      <c r="DCV1" s="146"/>
      <c r="DCW1" s="146"/>
      <c r="DCX1" s="146"/>
      <c r="DCY1" s="146"/>
      <c r="DCZ1" s="146"/>
      <c r="DDA1" s="146"/>
      <c r="DDB1" s="146"/>
      <c r="DDC1" s="146"/>
      <c r="DDD1" s="146"/>
      <c r="DDE1" s="146"/>
      <c r="DDF1" s="146"/>
      <c r="DDG1" s="146"/>
      <c r="DDH1" s="146"/>
      <c r="DDI1" s="146"/>
      <c r="DDJ1" s="146"/>
      <c r="DDK1" s="146"/>
      <c r="DDL1" s="146"/>
      <c r="DDM1" s="146"/>
      <c r="DDN1" s="146"/>
      <c r="DDO1" s="146"/>
      <c r="DDP1" s="146"/>
      <c r="DDQ1" s="146"/>
      <c r="DDR1" s="146"/>
      <c r="DDS1" s="146"/>
      <c r="DDT1" s="146"/>
      <c r="DDU1" s="146"/>
      <c r="DDV1" s="146"/>
      <c r="DDW1" s="146"/>
      <c r="DDX1" s="146"/>
      <c r="DDY1" s="146"/>
      <c r="DDZ1" s="146"/>
      <c r="DEA1" s="146"/>
      <c r="DEB1" s="146"/>
      <c r="DEC1" s="146"/>
      <c r="DED1" s="146"/>
      <c r="DEE1" s="146"/>
      <c r="DEF1" s="146"/>
      <c r="DEG1" s="146"/>
      <c r="DEH1" s="146"/>
      <c r="DEI1" s="146"/>
      <c r="DEJ1" s="146"/>
      <c r="DEK1" s="146"/>
      <c r="DEL1" s="146"/>
      <c r="DEM1" s="146"/>
      <c r="DEN1" s="146"/>
      <c r="DEO1" s="146"/>
      <c r="DEP1" s="146"/>
      <c r="DEQ1" s="146"/>
      <c r="DER1" s="146"/>
      <c r="DES1" s="146"/>
      <c r="DET1" s="146"/>
      <c r="DEU1" s="146"/>
      <c r="DEV1" s="146"/>
      <c r="DEW1" s="146"/>
      <c r="DEX1" s="146"/>
      <c r="DEY1" s="146"/>
      <c r="DEZ1" s="146"/>
      <c r="DFA1" s="146"/>
      <c r="DFB1" s="146"/>
      <c r="DFC1" s="146"/>
      <c r="DFD1" s="146"/>
      <c r="DFE1" s="146"/>
      <c r="DFF1" s="146"/>
      <c r="DFG1" s="146"/>
      <c r="DFH1" s="146"/>
      <c r="DFI1" s="146"/>
      <c r="DFJ1" s="146"/>
      <c r="DFK1" s="146"/>
      <c r="DFL1" s="146"/>
      <c r="DFM1" s="146"/>
      <c r="DFN1" s="146"/>
      <c r="DFO1" s="146"/>
      <c r="DFP1" s="146"/>
      <c r="DFQ1" s="146"/>
      <c r="DFR1" s="146"/>
      <c r="DFS1" s="146"/>
      <c r="DFT1" s="146"/>
      <c r="DFU1" s="146"/>
      <c r="DFV1" s="146"/>
      <c r="DFW1" s="146"/>
      <c r="DFX1" s="146"/>
      <c r="DFY1" s="146"/>
      <c r="DFZ1" s="146"/>
      <c r="DGA1" s="146"/>
      <c r="DGB1" s="146"/>
      <c r="DGC1" s="146"/>
      <c r="DGD1" s="146"/>
      <c r="DGE1" s="146"/>
      <c r="DGF1" s="146"/>
      <c r="DGG1" s="146"/>
      <c r="DGH1" s="146"/>
      <c r="DGI1" s="146"/>
      <c r="DGJ1" s="146"/>
      <c r="DGK1" s="146"/>
      <c r="DGL1" s="146"/>
      <c r="DGM1" s="146"/>
      <c r="DGN1" s="146"/>
      <c r="DGO1" s="146"/>
      <c r="DGP1" s="146"/>
      <c r="DGQ1" s="146"/>
      <c r="DGR1" s="146"/>
      <c r="DGS1" s="146"/>
      <c r="DGT1" s="146"/>
      <c r="DGU1" s="146"/>
      <c r="DGV1" s="146"/>
      <c r="DGW1" s="146"/>
      <c r="DGX1" s="146"/>
      <c r="DGY1" s="146"/>
      <c r="DGZ1" s="146"/>
      <c r="DHA1" s="146"/>
      <c r="DHB1" s="146"/>
      <c r="DHC1" s="146"/>
      <c r="DHD1" s="146"/>
      <c r="DHE1" s="146"/>
      <c r="DHF1" s="146"/>
      <c r="DHG1" s="146"/>
      <c r="DHH1" s="146"/>
      <c r="DHI1" s="146"/>
      <c r="DHJ1" s="146"/>
      <c r="DHK1" s="146"/>
      <c r="DHL1" s="146"/>
      <c r="DHM1" s="146"/>
      <c r="DHN1" s="146"/>
      <c r="DHO1" s="146"/>
      <c r="DHP1" s="146"/>
      <c r="DHQ1" s="146"/>
      <c r="DHR1" s="146"/>
      <c r="DHS1" s="146"/>
      <c r="DHT1" s="146"/>
      <c r="DHU1" s="146"/>
      <c r="DHV1" s="146"/>
      <c r="DHW1" s="146"/>
      <c r="DHX1" s="146"/>
      <c r="DHY1" s="146"/>
      <c r="DHZ1" s="146"/>
      <c r="DIA1" s="146"/>
      <c r="DIB1" s="146"/>
      <c r="DIC1" s="146"/>
      <c r="DID1" s="146"/>
      <c r="DIE1" s="146"/>
      <c r="DIF1" s="146"/>
      <c r="DIG1" s="146"/>
      <c r="DIH1" s="146"/>
      <c r="DII1" s="146"/>
      <c r="DIJ1" s="146"/>
      <c r="DIK1" s="146"/>
      <c r="DIL1" s="146"/>
      <c r="DIM1" s="146"/>
      <c r="DIN1" s="146"/>
      <c r="DIO1" s="146"/>
      <c r="DIP1" s="146"/>
      <c r="DIQ1" s="146"/>
      <c r="DIR1" s="146"/>
      <c r="DIS1" s="146"/>
      <c r="DIT1" s="146"/>
      <c r="DIU1" s="146"/>
      <c r="DIV1" s="146"/>
      <c r="DIW1" s="146"/>
      <c r="DIX1" s="146"/>
      <c r="DIY1" s="146"/>
      <c r="DIZ1" s="146"/>
      <c r="DJA1" s="146"/>
      <c r="DJB1" s="146"/>
      <c r="DJC1" s="146"/>
      <c r="DJD1" s="146"/>
      <c r="DJE1" s="146"/>
      <c r="DJF1" s="146"/>
      <c r="DJG1" s="146"/>
      <c r="DJH1" s="146"/>
      <c r="DJI1" s="146"/>
      <c r="DJJ1" s="146"/>
      <c r="DJK1" s="146"/>
      <c r="DJL1" s="146"/>
      <c r="DJM1" s="146"/>
      <c r="DJN1" s="146"/>
      <c r="DJO1" s="146"/>
      <c r="DJP1" s="146"/>
      <c r="DJQ1" s="146"/>
      <c r="DJR1" s="146"/>
      <c r="DJS1" s="146"/>
      <c r="DJT1" s="146"/>
      <c r="DJU1" s="146"/>
      <c r="DJV1" s="146"/>
      <c r="DJW1" s="146"/>
      <c r="DJX1" s="146"/>
      <c r="DJY1" s="146"/>
      <c r="DJZ1" s="146"/>
      <c r="DKA1" s="146"/>
      <c r="DKB1" s="146"/>
      <c r="DKC1" s="146"/>
      <c r="DKD1" s="146"/>
      <c r="DKE1" s="146"/>
      <c r="DKF1" s="146"/>
      <c r="DKG1" s="146"/>
      <c r="DKH1" s="146"/>
      <c r="DKI1" s="146"/>
      <c r="DKJ1" s="146"/>
      <c r="DKK1" s="146"/>
      <c r="DKL1" s="146"/>
      <c r="DKM1" s="146"/>
      <c r="DKN1" s="146"/>
      <c r="DKO1" s="146"/>
      <c r="DKP1" s="146"/>
      <c r="DKQ1" s="146"/>
      <c r="DKR1" s="146"/>
      <c r="DKS1" s="146"/>
      <c r="DKT1" s="146"/>
      <c r="DKU1" s="146"/>
      <c r="DKV1" s="146"/>
      <c r="DKW1" s="146"/>
      <c r="DKX1" s="146"/>
      <c r="DKY1" s="146"/>
      <c r="DKZ1" s="146"/>
      <c r="DLA1" s="146"/>
      <c r="DLB1" s="146"/>
      <c r="DLC1" s="146"/>
      <c r="DLD1" s="146"/>
      <c r="DLE1" s="146"/>
      <c r="DLF1" s="146"/>
      <c r="DLG1" s="146"/>
      <c r="DLH1" s="146"/>
      <c r="DLI1" s="146"/>
      <c r="DLJ1" s="146"/>
      <c r="DLK1" s="146"/>
      <c r="DLL1" s="146"/>
      <c r="DLM1" s="146"/>
      <c r="DLN1" s="146"/>
      <c r="DLO1" s="146"/>
      <c r="DLP1" s="146"/>
      <c r="DLQ1" s="146"/>
      <c r="DLR1" s="146"/>
      <c r="DLS1" s="146"/>
      <c r="DLT1" s="146"/>
      <c r="DLU1" s="146"/>
      <c r="DLV1" s="146"/>
      <c r="DLW1" s="146"/>
      <c r="DLX1" s="146"/>
      <c r="DLY1" s="146"/>
      <c r="DLZ1" s="146"/>
      <c r="DMA1" s="146"/>
      <c r="DMB1" s="146"/>
      <c r="DMC1" s="146"/>
      <c r="DMD1" s="146"/>
      <c r="DME1" s="146"/>
      <c r="DMF1" s="146"/>
      <c r="DMG1" s="146"/>
      <c r="DMH1" s="146"/>
      <c r="DMI1" s="146"/>
      <c r="DMJ1" s="146"/>
      <c r="DMK1" s="146"/>
      <c r="DML1" s="146"/>
      <c r="DMM1" s="146"/>
      <c r="DMN1" s="146"/>
      <c r="DMO1" s="146"/>
      <c r="DMP1" s="146"/>
      <c r="DMQ1" s="146"/>
      <c r="DMR1" s="146"/>
      <c r="DMS1" s="146"/>
      <c r="DMT1" s="146"/>
      <c r="DMU1" s="146"/>
      <c r="DMV1" s="146"/>
      <c r="DMW1" s="146"/>
      <c r="DMX1" s="146"/>
      <c r="DMY1" s="146"/>
      <c r="DMZ1" s="146"/>
      <c r="DNA1" s="146"/>
      <c r="DNB1" s="146"/>
      <c r="DNC1" s="146"/>
      <c r="DND1" s="146"/>
      <c r="DNE1" s="146"/>
      <c r="DNF1" s="146"/>
      <c r="DNG1" s="146"/>
      <c r="DNH1" s="146"/>
      <c r="DNI1" s="146"/>
      <c r="DNJ1" s="146"/>
      <c r="DNK1" s="146"/>
      <c r="DNL1" s="146"/>
      <c r="DNM1" s="146"/>
      <c r="DNN1" s="146"/>
      <c r="DNO1" s="146"/>
      <c r="DNP1" s="146"/>
      <c r="DNQ1" s="146"/>
      <c r="DNR1" s="146"/>
      <c r="DNS1" s="146"/>
      <c r="DNT1" s="146"/>
      <c r="DNU1" s="146"/>
      <c r="DNV1" s="146"/>
      <c r="DNW1" s="146"/>
      <c r="DNX1" s="146"/>
      <c r="DNY1" s="146"/>
      <c r="DNZ1" s="146"/>
      <c r="DOA1" s="146"/>
      <c r="DOB1" s="146"/>
      <c r="DOC1" s="146"/>
      <c r="DOD1" s="146"/>
      <c r="DOE1" s="146"/>
      <c r="DOF1" s="146"/>
      <c r="DOG1" s="146"/>
      <c r="DOH1" s="146"/>
      <c r="DOI1" s="146"/>
      <c r="DOJ1" s="146"/>
      <c r="DOK1" s="146"/>
      <c r="DOL1" s="146"/>
      <c r="DOM1" s="146"/>
      <c r="DON1" s="146"/>
      <c r="DOO1" s="146"/>
      <c r="DOP1" s="146"/>
      <c r="DOQ1" s="146"/>
      <c r="DOR1" s="146"/>
      <c r="DOS1" s="146"/>
      <c r="DOT1" s="146"/>
      <c r="DOU1" s="146"/>
      <c r="DOV1" s="146"/>
      <c r="DOW1" s="146"/>
      <c r="DOX1" s="146"/>
      <c r="DOY1" s="146"/>
      <c r="DOZ1" s="146"/>
      <c r="DPA1" s="146"/>
      <c r="DPB1" s="146"/>
      <c r="DPC1" s="146"/>
      <c r="DPD1" s="146"/>
      <c r="DPE1" s="146"/>
      <c r="DPF1" s="146"/>
      <c r="DPG1" s="146"/>
      <c r="DPH1" s="146"/>
      <c r="DPI1" s="146"/>
      <c r="DPJ1" s="146"/>
      <c r="DPK1" s="146"/>
      <c r="DPL1" s="146"/>
      <c r="DPM1" s="146"/>
      <c r="DPN1" s="146"/>
      <c r="DPO1" s="146"/>
      <c r="DPP1" s="146"/>
      <c r="DPQ1" s="146"/>
      <c r="DPR1" s="146"/>
      <c r="DPS1" s="146"/>
      <c r="DPT1" s="146"/>
      <c r="DPU1" s="146"/>
      <c r="DPV1" s="146"/>
      <c r="DPW1" s="146"/>
      <c r="DPX1" s="146"/>
      <c r="DPY1" s="146"/>
      <c r="DPZ1" s="146"/>
      <c r="DQA1" s="146"/>
      <c r="DQB1" s="146"/>
      <c r="DQC1" s="146"/>
      <c r="DQD1" s="146"/>
      <c r="DQE1" s="146"/>
      <c r="DQF1" s="146"/>
      <c r="DQG1" s="146"/>
      <c r="DQH1" s="146"/>
      <c r="DQI1" s="146"/>
      <c r="DQJ1" s="146"/>
      <c r="DQK1" s="146"/>
      <c r="DQL1" s="146"/>
      <c r="DQM1" s="146"/>
      <c r="DQN1" s="146"/>
      <c r="DQO1" s="146"/>
      <c r="DQP1" s="146"/>
      <c r="DQQ1" s="146"/>
      <c r="DQR1" s="146"/>
      <c r="DQS1" s="146"/>
      <c r="DQT1" s="146"/>
      <c r="DQU1" s="146"/>
      <c r="DQV1" s="146"/>
      <c r="DQW1" s="146"/>
      <c r="DQX1" s="146"/>
      <c r="DQY1" s="146"/>
      <c r="DQZ1" s="146"/>
      <c r="DRA1" s="146"/>
      <c r="DRB1" s="146"/>
      <c r="DRC1" s="146"/>
      <c r="DRD1" s="146"/>
      <c r="DRE1" s="146"/>
      <c r="DRF1" s="146"/>
      <c r="DRG1" s="146"/>
      <c r="DRH1" s="146"/>
      <c r="DRI1" s="146"/>
      <c r="DRJ1" s="146"/>
      <c r="DRK1" s="146"/>
      <c r="DRL1" s="146"/>
      <c r="DRM1" s="146"/>
      <c r="DRN1" s="146"/>
      <c r="DRO1" s="146"/>
      <c r="DRP1" s="146"/>
      <c r="DRQ1" s="146"/>
      <c r="DRR1" s="146"/>
      <c r="DRS1" s="146"/>
      <c r="DRT1" s="146"/>
      <c r="DRU1" s="146"/>
      <c r="DRV1" s="146"/>
      <c r="DRW1" s="146"/>
      <c r="DRX1" s="146"/>
      <c r="DRY1" s="146"/>
      <c r="DRZ1" s="146"/>
      <c r="DSA1" s="146"/>
      <c r="DSB1" s="146"/>
      <c r="DSC1" s="146"/>
      <c r="DSD1" s="146"/>
      <c r="DSE1" s="146"/>
      <c r="DSF1" s="146"/>
      <c r="DSG1" s="146"/>
      <c r="DSH1" s="146"/>
      <c r="DSI1" s="146"/>
      <c r="DSJ1" s="146"/>
      <c r="DSK1" s="146"/>
      <c r="DSL1" s="146"/>
      <c r="DSM1" s="146"/>
      <c r="DSN1" s="146"/>
      <c r="DSO1" s="146"/>
      <c r="DSP1" s="146"/>
      <c r="DSQ1" s="146"/>
      <c r="DSR1" s="146"/>
      <c r="DSS1" s="146"/>
      <c r="DST1" s="146"/>
      <c r="DSU1" s="146"/>
      <c r="DSV1" s="146"/>
      <c r="DSW1" s="146"/>
      <c r="DSX1" s="146"/>
      <c r="DSY1" s="146"/>
      <c r="DSZ1" s="146"/>
      <c r="DTA1" s="146"/>
      <c r="DTB1" s="146"/>
      <c r="DTC1" s="146"/>
      <c r="DTD1" s="146"/>
      <c r="DTE1" s="146"/>
      <c r="DTF1" s="146"/>
      <c r="DTG1" s="146"/>
      <c r="DTH1" s="146"/>
      <c r="DTI1" s="146"/>
      <c r="DTJ1" s="146"/>
      <c r="DTK1" s="146"/>
      <c r="DTL1" s="146"/>
      <c r="DTM1" s="146"/>
      <c r="DTN1" s="146"/>
      <c r="DTO1" s="146"/>
      <c r="DTP1" s="146"/>
      <c r="DTQ1" s="146"/>
      <c r="DTR1" s="146"/>
      <c r="DTS1" s="146"/>
      <c r="DTT1" s="146"/>
      <c r="DTU1" s="146"/>
      <c r="DTV1" s="146"/>
      <c r="DTW1" s="146"/>
      <c r="DTX1" s="146"/>
      <c r="DTY1" s="146"/>
      <c r="DTZ1" s="146"/>
      <c r="DUA1" s="146"/>
      <c r="DUB1" s="146"/>
      <c r="DUC1" s="146"/>
      <c r="DUD1" s="146"/>
      <c r="DUE1" s="146"/>
      <c r="DUF1" s="146"/>
      <c r="DUG1" s="146"/>
      <c r="DUH1" s="146"/>
      <c r="DUI1" s="146"/>
      <c r="DUJ1" s="146"/>
      <c r="DUK1" s="146"/>
      <c r="DUL1" s="146"/>
      <c r="DUM1" s="146"/>
      <c r="DUN1" s="146"/>
      <c r="DUO1" s="146"/>
      <c r="DUP1" s="146"/>
      <c r="DUQ1" s="146"/>
      <c r="DUR1" s="146"/>
      <c r="DUS1" s="146"/>
      <c r="DUT1" s="146"/>
      <c r="DUU1" s="146"/>
      <c r="DUV1" s="146"/>
      <c r="DUW1" s="146"/>
      <c r="DUX1" s="146"/>
      <c r="DUY1" s="146"/>
      <c r="DUZ1" s="146"/>
      <c r="DVA1" s="146"/>
      <c r="DVB1" s="146"/>
      <c r="DVC1" s="146"/>
      <c r="DVD1" s="146"/>
      <c r="DVE1" s="146"/>
      <c r="DVF1" s="146"/>
      <c r="DVG1" s="146"/>
      <c r="DVH1" s="146"/>
      <c r="DVI1" s="146"/>
      <c r="DVJ1" s="146"/>
      <c r="DVK1" s="146"/>
      <c r="DVL1" s="146"/>
      <c r="DVM1" s="146"/>
      <c r="DVN1" s="146"/>
      <c r="DVO1" s="146"/>
      <c r="DVP1" s="146"/>
      <c r="DVQ1" s="146"/>
      <c r="DVR1" s="146"/>
      <c r="DVS1" s="146"/>
      <c r="DVT1" s="146"/>
      <c r="DVU1" s="146"/>
      <c r="DVV1" s="146"/>
      <c r="DVW1" s="146"/>
      <c r="DVX1" s="146"/>
      <c r="DVY1" s="146"/>
      <c r="DVZ1" s="146"/>
      <c r="DWA1" s="146"/>
      <c r="DWB1" s="146"/>
      <c r="DWC1" s="146"/>
      <c r="DWD1" s="146"/>
      <c r="DWE1" s="146"/>
      <c r="DWF1" s="146"/>
      <c r="DWG1" s="146"/>
      <c r="DWH1" s="146"/>
      <c r="DWI1" s="146"/>
      <c r="DWJ1" s="146"/>
      <c r="DWK1" s="146"/>
      <c r="DWL1" s="146"/>
      <c r="DWM1" s="146"/>
      <c r="DWN1" s="146"/>
      <c r="DWO1" s="146"/>
      <c r="DWP1" s="146"/>
      <c r="DWQ1" s="146"/>
      <c r="DWR1" s="146"/>
      <c r="DWS1" s="146"/>
      <c r="DWT1" s="146"/>
      <c r="DWU1" s="146"/>
      <c r="DWV1" s="146"/>
      <c r="DWW1" s="146"/>
      <c r="DWX1" s="146"/>
      <c r="DWY1" s="146"/>
      <c r="DWZ1" s="146"/>
      <c r="DXA1" s="146"/>
      <c r="DXB1" s="146"/>
      <c r="DXC1" s="146"/>
      <c r="DXD1" s="146"/>
      <c r="DXE1" s="146"/>
      <c r="DXF1" s="146"/>
      <c r="DXG1" s="146"/>
      <c r="DXH1" s="146"/>
      <c r="DXI1" s="146"/>
      <c r="DXJ1" s="146"/>
      <c r="DXK1" s="146"/>
      <c r="DXL1" s="146"/>
      <c r="DXM1" s="146"/>
      <c r="DXN1" s="146"/>
      <c r="DXO1" s="146"/>
      <c r="DXP1" s="146"/>
      <c r="DXQ1" s="146"/>
      <c r="DXR1" s="146"/>
      <c r="DXS1" s="146"/>
      <c r="DXT1" s="146"/>
      <c r="DXU1" s="146"/>
      <c r="DXV1" s="146"/>
      <c r="DXW1" s="146"/>
      <c r="DXX1" s="146"/>
      <c r="DXY1" s="146"/>
      <c r="DXZ1" s="146"/>
      <c r="DYA1" s="146"/>
      <c r="DYB1" s="146"/>
      <c r="DYC1" s="146"/>
      <c r="DYD1" s="146"/>
      <c r="DYE1" s="146"/>
      <c r="DYF1" s="146"/>
      <c r="DYG1" s="146"/>
      <c r="DYH1" s="146"/>
      <c r="DYI1" s="146"/>
      <c r="DYJ1" s="146"/>
      <c r="DYK1" s="146"/>
      <c r="DYL1" s="146"/>
      <c r="DYM1" s="146"/>
      <c r="DYN1" s="146"/>
      <c r="DYO1" s="146"/>
      <c r="DYP1" s="146"/>
      <c r="DYQ1" s="146"/>
      <c r="DYR1" s="146"/>
      <c r="DYS1" s="146"/>
      <c r="DYT1" s="146"/>
      <c r="DYU1" s="146"/>
      <c r="DYV1" s="146"/>
      <c r="DYW1" s="146"/>
      <c r="DYX1" s="146"/>
      <c r="DYY1" s="146"/>
      <c r="DYZ1" s="146"/>
      <c r="DZA1" s="146"/>
      <c r="DZB1" s="146"/>
      <c r="DZC1" s="146"/>
      <c r="DZD1" s="146"/>
      <c r="DZE1" s="146"/>
      <c r="DZF1" s="146"/>
      <c r="DZG1" s="146"/>
      <c r="DZH1" s="146"/>
      <c r="DZI1" s="146"/>
      <c r="DZJ1" s="146"/>
      <c r="DZK1" s="146"/>
      <c r="DZL1" s="146"/>
      <c r="DZM1" s="146"/>
      <c r="DZN1" s="146"/>
      <c r="DZO1" s="146"/>
      <c r="DZP1" s="146"/>
      <c r="DZQ1" s="146"/>
      <c r="DZR1" s="146"/>
      <c r="DZS1" s="146"/>
      <c r="DZT1" s="146"/>
      <c r="DZU1" s="146"/>
      <c r="DZV1" s="146"/>
      <c r="DZW1" s="146"/>
      <c r="DZX1" s="146"/>
      <c r="DZY1" s="146"/>
      <c r="DZZ1" s="146"/>
      <c r="EAA1" s="146"/>
      <c r="EAB1" s="146"/>
      <c r="EAC1" s="146"/>
      <c r="EAD1" s="146"/>
      <c r="EAE1" s="146"/>
      <c r="EAF1" s="146"/>
      <c r="EAG1" s="146"/>
      <c r="EAH1" s="146"/>
      <c r="EAI1" s="146"/>
      <c r="EAJ1" s="146"/>
      <c r="EAK1" s="146"/>
      <c r="EAL1" s="146"/>
      <c r="EAM1" s="146"/>
      <c r="EAN1" s="146"/>
      <c r="EAO1" s="146"/>
      <c r="EAP1" s="146"/>
      <c r="EAQ1" s="146"/>
      <c r="EAR1" s="146"/>
      <c r="EAS1" s="146"/>
      <c r="EAT1" s="146"/>
      <c r="EAU1" s="146"/>
      <c r="EAV1" s="146"/>
      <c r="EAW1" s="146"/>
      <c r="EAX1" s="146"/>
      <c r="EAY1" s="146"/>
      <c r="EAZ1" s="146"/>
      <c r="EBA1" s="146"/>
      <c r="EBB1" s="146"/>
      <c r="EBC1" s="146"/>
      <c r="EBD1" s="146"/>
      <c r="EBE1" s="146"/>
      <c r="EBF1" s="146"/>
      <c r="EBG1" s="146"/>
      <c r="EBH1" s="146"/>
      <c r="EBI1" s="146"/>
      <c r="EBJ1" s="146"/>
      <c r="EBK1" s="146"/>
      <c r="EBL1" s="146"/>
      <c r="EBM1" s="146"/>
      <c r="EBN1" s="146"/>
      <c r="EBO1" s="146"/>
      <c r="EBP1" s="146"/>
      <c r="EBQ1" s="146"/>
      <c r="EBR1" s="146"/>
      <c r="EBS1" s="146"/>
      <c r="EBT1" s="146"/>
      <c r="EBU1" s="146"/>
      <c r="EBV1" s="146"/>
      <c r="EBW1" s="146"/>
      <c r="EBX1" s="146"/>
      <c r="EBY1" s="146"/>
      <c r="EBZ1" s="146"/>
      <c r="ECA1" s="146"/>
      <c r="ECB1" s="146"/>
      <c r="ECC1" s="146"/>
      <c r="ECD1" s="146"/>
      <c r="ECE1" s="146"/>
      <c r="ECF1" s="146"/>
      <c r="ECG1" s="146"/>
      <c r="ECH1" s="146"/>
      <c r="ECI1" s="146"/>
      <c r="ECJ1" s="146"/>
      <c r="ECK1" s="146"/>
      <c r="ECL1" s="146"/>
      <c r="ECM1" s="146"/>
      <c r="ECN1" s="146"/>
      <c r="ECO1" s="146"/>
      <c r="ECP1" s="146"/>
      <c r="ECQ1" s="146"/>
      <c r="ECR1" s="146"/>
      <c r="ECS1" s="146"/>
      <c r="ECT1" s="146"/>
      <c r="ECU1" s="146"/>
      <c r="ECV1" s="146"/>
      <c r="ECW1" s="146"/>
      <c r="ECX1" s="146"/>
      <c r="ECY1" s="146"/>
      <c r="ECZ1" s="146"/>
      <c r="EDA1" s="146"/>
      <c r="EDB1" s="146"/>
      <c r="EDC1" s="146"/>
      <c r="EDD1" s="146"/>
      <c r="EDE1" s="146"/>
      <c r="EDF1" s="146"/>
      <c r="EDG1" s="146"/>
      <c r="EDH1" s="146"/>
      <c r="EDI1" s="146"/>
      <c r="EDJ1" s="146"/>
      <c r="EDK1" s="146"/>
      <c r="EDL1" s="146"/>
      <c r="EDM1" s="146"/>
      <c r="EDN1" s="146"/>
      <c r="EDO1" s="146"/>
      <c r="EDP1" s="146"/>
      <c r="EDQ1" s="146"/>
      <c r="EDR1" s="146"/>
      <c r="EDS1" s="146"/>
      <c r="EDT1" s="146"/>
      <c r="EDU1" s="146"/>
      <c r="EDV1" s="146"/>
      <c r="EDW1" s="146"/>
      <c r="EDX1" s="146"/>
      <c r="EDY1" s="146"/>
      <c r="EDZ1" s="146"/>
      <c r="EEA1" s="146"/>
      <c r="EEB1" s="146"/>
      <c r="EEC1" s="146"/>
      <c r="EED1" s="146"/>
      <c r="EEE1" s="146"/>
      <c r="EEF1" s="146"/>
      <c r="EEG1" s="146"/>
      <c r="EEH1" s="146"/>
      <c r="EEI1" s="146"/>
      <c r="EEJ1" s="146"/>
      <c r="EEK1" s="146"/>
      <c r="EEL1" s="146"/>
      <c r="EEM1" s="146"/>
      <c r="EEN1" s="146"/>
      <c r="EEO1" s="146"/>
      <c r="EEP1" s="146"/>
      <c r="EEQ1" s="146"/>
      <c r="EER1" s="146"/>
      <c r="EES1" s="146"/>
      <c r="EET1" s="146"/>
      <c r="EEU1" s="146"/>
      <c r="EEV1" s="146"/>
      <c r="EEW1" s="146"/>
      <c r="EEX1" s="146"/>
      <c r="EEY1" s="146"/>
      <c r="EEZ1" s="146"/>
      <c r="EFA1" s="146"/>
      <c r="EFB1" s="146"/>
      <c r="EFC1" s="146"/>
      <c r="EFD1" s="146"/>
      <c r="EFE1" s="146"/>
      <c r="EFF1" s="146"/>
      <c r="EFG1" s="146"/>
      <c r="EFH1" s="146"/>
      <c r="EFI1" s="146"/>
      <c r="EFJ1" s="146"/>
      <c r="EFK1" s="146"/>
      <c r="EFL1" s="146"/>
      <c r="EFM1" s="146"/>
      <c r="EFN1" s="146"/>
      <c r="EFO1" s="146"/>
      <c r="EFP1" s="146"/>
      <c r="EFQ1" s="146"/>
      <c r="EFR1" s="146"/>
      <c r="EFS1" s="146"/>
      <c r="EFT1" s="146"/>
      <c r="EFU1" s="146"/>
      <c r="EFV1" s="146"/>
      <c r="EFW1" s="146"/>
      <c r="EFX1" s="146"/>
      <c r="EFY1" s="146"/>
      <c r="EFZ1" s="146"/>
      <c r="EGA1" s="146"/>
      <c r="EGB1" s="146"/>
      <c r="EGC1" s="146"/>
      <c r="EGD1" s="146"/>
      <c r="EGE1" s="146"/>
      <c r="EGF1" s="146"/>
      <c r="EGG1" s="146"/>
      <c r="EGH1" s="146"/>
      <c r="EGI1" s="146"/>
      <c r="EGJ1" s="146"/>
      <c r="EGK1" s="146"/>
      <c r="EGL1" s="146"/>
      <c r="EGM1" s="146"/>
      <c r="EGN1" s="146"/>
      <c r="EGO1" s="146"/>
      <c r="EGP1" s="146"/>
      <c r="EGQ1" s="146"/>
      <c r="EGR1" s="146"/>
      <c r="EGS1" s="146"/>
      <c r="EGT1" s="146"/>
      <c r="EGU1" s="146"/>
      <c r="EGV1" s="146"/>
      <c r="EGW1" s="146"/>
      <c r="EGX1" s="146"/>
      <c r="EGY1" s="146"/>
      <c r="EGZ1" s="146"/>
      <c r="EHA1" s="146"/>
      <c r="EHB1" s="146"/>
      <c r="EHC1" s="146"/>
      <c r="EHD1" s="146"/>
      <c r="EHE1" s="146"/>
      <c r="EHF1" s="146"/>
      <c r="EHG1" s="146"/>
      <c r="EHH1" s="146"/>
      <c r="EHI1" s="146"/>
      <c r="EHJ1" s="146"/>
      <c r="EHK1" s="146"/>
      <c r="EHL1" s="146"/>
      <c r="EHM1" s="146"/>
      <c r="EHN1" s="146"/>
      <c r="EHO1" s="146"/>
      <c r="EHP1" s="146"/>
      <c r="EHQ1" s="146"/>
      <c r="EHR1" s="146"/>
      <c r="EHS1" s="146"/>
      <c r="EHT1" s="146"/>
      <c r="EHU1" s="146"/>
      <c r="EHV1" s="146"/>
      <c r="EHW1" s="146"/>
      <c r="EHX1" s="146"/>
      <c r="EHY1" s="146"/>
      <c r="EHZ1" s="146"/>
      <c r="EIA1" s="146"/>
      <c r="EIB1" s="146"/>
      <c r="EIC1" s="146"/>
      <c r="EID1" s="146"/>
      <c r="EIE1" s="146"/>
      <c r="EIF1" s="146"/>
      <c r="EIG1" s="146"/>
      <c r="EIH1" s="146"/>
      <c r="EII1" s="146"/>
      <c r="EIJ1" s="146"/>
      <c r="EIK1" s="146"/>
      <c r="EIL1" s="146"/>
      <c r="EIM1" s="146"/>
      <c r="EIN1" s="146"/>
      <c r="EIO1" s="146"/>
      <c r="EIP1" s="146"/>
      <c r="EIQ1" s="146"/>
      <c r="EIR1" s="146"/>
      <c r="EIS1" s="146"/>
      <c r="EIT1" s="146"/>
      <c r="EIU1" s="146"/>
      <c r="EIV1" s="146"/>
      <c r="EIW1" s="146"/>
      <c r="EIX1" s="146"/>
      <c r="EIY1" s="146"/>
      <c r="EIZ1" s="146"/>
      <c r="EJA1" s="146"/>
      <c r="EJB1" s="146"/>
      <c r="EJC1" s="146"/>
      <c r="EJD1" s="146"/>
      <c r="EJE1" s="146"/>
      <c r="EJF1" s="146"/>
      <c r="EJG1" s="146"/>
      <c r="EJH1" s="146"/>
      <c r="EJI1" s="146"/>
      <c r="EJJ1" s="146"/>
      <c r="EJK1" s="146"/>
      <c r="EJL1" s="146"/>
      <c r="EJM1" s="146"/>
      <c r="EJN1" s="146"/>
      <c r="EJO1" s="146"/>
      <c r="EJP1" s="146"/>
      <c r="EJQ1" s="146"/>
      <c r="EJR1" s="146"/>
      <c r="EJS1" s="146"/>
      <c r="EJT1" s="146"/>
      <c r="EJU1" s="146"/>
      <c r="EJV1" s="146"/>
      <c r="EJW1" s="146"/>
      <c r="EJX1" s="146"/>
      <c r="EJY1" s="146"/>
      <c r="EJZ1" s="146"/>
      <c r="EKA1" s="146"/>
      <c r="EKB1" s="146"/>
      <c r="EKC1" s="146"/>
      <c r="EKD1" s="146"/>
      <c r="EKE1" s="146"/>
      <c r="EKF1" s="146"/>
      <c r="EKG1" s="146"/>
      <c r="EKH1" s="146"/>
      <c r="EKI1" s="146"/>
      <c r="EKJ1" s="146"/>
      <c r="EKK1" s="146"/>
      <c r="EKL1" s="146"/>
      <c r="EKM1" s="146"/>
      <c r="EKN1" s="146"/>
      <c r="EKO1" s="146"/>
      <c r="EKP1" s="146"/>
      <c r="EKQ1" s="146"/>
      <c r="EKR1" s="146"/>
      <c r="EKS1" s="146"/>
      <c r="EKT1" s="146"/>
      <c r="EKU1" s="146"/>
      <c r="EKV1" s="146"/>
      <c r="EKW1" s="146"/>
      <c r="EKX1" s="146"/>
      <c r="EKY1" s="146"/>
      <c r="EKZ1" s="146"/>
      <c r="ELA1" s="146"/>
      <c r="ELB1" s="146"/>
      <c r="ELC1" s="146"/>
      <c r="ELD1" s="146"/>
      <c r="ELE1" s="146"/>
      <c r="ELF1" s="146"/>
      <c r="ELG1" s="146"/>
      <c r="ELH1" s="146"/>
      <c r="ELI1" s="146"/>
      <c r="ELJ1" s="146"/>
      <c r="ELK1" s="146"/>
      <c r="ELL1" s="146"/>
      <c r="ELM1" s="146"/>
      <c r="ELN1" s="146"/>
      <c r="ELO1" s="146"/>
      <c r="ELP1" s="146"/>
      <c r="ELQ1" s="146"/>
      <c r="ELR1" s="146"/>
      <c r="ELS1" s="146"/>
      <c r="ELT1" s="146"/>
      <c r="ELU1" s="146"/>
      <c r="ELV1" s="146"/>
      <c r="ELW1" s="146"/>
      <c r="ELX1" s="146"/>
      <c r="ELY1" s="146"/>
      <c r="ELZ1" s="146"/>
      <c r="EMA1" s="146"/>
      <c r="EMB1" s="146"/>
      <c r="EMC1" s="146"/>
      <c r="EMD1" s="146"/>
      <c r="EME1" s="146"/>
      <c r="EMF1" s="146"/>
      <c r="EMG1" s="146"/>
      <c r="EMH1" s="146"/>
      <c r="EMI1" s="146"/>
      <c r="EMJ1" s="146"/>
      <c r="EMK1" s="146"/>
      <c r="EML1" s="146"/>
      <c r="EMM1" s="146"/>
      <c r="EMN1" s="146"/>
      <c r="EMO1" s="146"/>
      <c r="EMP1" s="146"/>
      <c r="EMQ1" s="146"/>
      <c r="EMR1" s="146"/>
      <c r="EMS1" s="146"/>
      <c r="EMT1" s="146"/>
      <c r="EMU1" s="146"/>
      <c r="EMV1" s="146"/>
      <c r="EMW1" s="146"/>
      <c r="EMX1" s="146"/>
      <c r="EMY1" s="146"/>
      <c r="EMZ1" s="146"/>
      <c r="ENA1" s="146"/>
      <c r="ENB1" s="146"/>
      <c r="ENC1" s="146"/>
      <c r="END1" s="146"/>
      <c r="ENE1" s="146"/>
      <c r="ENF1" s="146"/>
      <c r="ENG1" s="146"/>
      <c r="ENH1" s="146"/>
      <c r="ENI1" s="146"/>
      <c r="ENJ1" s="146"/>
      <c r="ENK1" s="146"/>
      <c r="ENL1" s="146"/>
      <c r="ENM1" s="146"/>
      <c r="ENN1" s="146"/>
      <c r="ENO1" s="146"/>
      <c r="ENP1" s="146"/>
      <c r="ENQ1" s="146"/>
      <c r="ENR1" s="146"/>
      <c r="ENS1" s="146"/>
      <c r="ENT1" s="146"/>
      <c r="ENU1" s="146"/>
      <c r="ENV1" s="146"/>
      <c r="ENW1" s="146"/>
      <c r="ENX1" s="146"/>
      <c r="ENY1" s="146"/>
      <c r="ENZ1" s="146"/>
      <c r="EOA1" s="146"/>
      <c r="EOB1" s="146"/>
      <c r="EOC1" s="146"/>
      <c r="EOD1" s="146"/>
      <c r="EOE1" s="146"/>
      <c r="EOF1" s="146"/>
      <c r="EOG1" s="146"/>
      <c r="EOH1" s="146"/>
      <c r="EOI1" s="146"/>
      <c r="EOJ1" s="146"/>
      <c r="EOK1" s="146"/>
      <c r="EOL1" s="146"/>
      <c r="EOM1" s="146"/>
      <c r="EON1" s="146"/>
      <c r="EOO1" s="146"/>
      <c r="EOP1" s="146"/>
      <c r="EOQ1" s="146"/>
      <c r="EOR1" s="146"/>
      <c r="EOS1" s="146"/>
      <c r="EOT1" s="146"/>
      <c r="EOU1" s="146"/>
      <c r="EOV1" s="146"/>
      <c r="EOW1" s="146"/>
      <c r="EOX1" s="146"/>
      <c r="EOY1" s="146"/>
      <c r="EOZ1" s="146"/>
      <c r="EPA1" s="146"/>
      <c r="EPB1" s="146"/>
      <c r="EPC1" s="146"/>
      <c r="EPD1" s="146"/>
      <c r="EPE1" s="146"/>
      <c r="EPF1" s="146"/>
      <c r="EPG1" s="146"/>
      <c r="EPH1" s="146"/>
      <c r="EPI1" s="146"/>
      <c r="EPJ1" s="146"/>
      <c r="EPK1" s="146"/>
      <c r="EPL1" s="146"/>
      <c r="EPM1" s="146"/>
      <c r="EPN1" s="146"/>
      <c r="EPO1" s="146"/>
      <c r="EPP1" s="146"/>
      <c r="EPQ1" s="146"/>
      <c r="EPR1" s="146"/>
      <c r="EPS1" s="146"/>
      <c r="EPT1" s="146"/>
      <c r="EPU1" s="146"/>
      <c r="EPV1" s="146"/>
      <c r="EPW1" s="146"/>
      <c r="EPX1" s="146"/>
      <c r="EPY1" s="146"/>
      <c r="EPZ1" s="146"/>
      <c r="EQA1" s="146"/>
      <c r="EQB1" s="146"/>
      <c r="EQC1" s="146"/>
      <c r="EQD1" s="146"/>
      <c r="EQE1" s="146"/>
      <c r="EQF1" s="146"/>
      <c r="EQG1" s="146"/>
      <c r="EQH1" s="146"/>
      <c r="EQI1" s="146"/>
      <c r="EQJ1" s="146"/>
      <c r="EQK1" s="146"/>
      <c r="EQL1" s="146"/>
      <c r="EQM1" s="146"/>
      <c r="EQN1" s="146"/>
      <c r="EQO1" s="146"/>
      <c r="EQP1" s="146"/>
      <c r="EQQ1" s="146"/>
      <c r="EQR1" s="146"/>
      <c r="EQS1" s="146"/>
      <c r="EQT1" s="146"/>
      <c r="EQU1" s="146"/>
      <c r="EQV1" s="146"/>
      <c r="EQW1" s="146"/>
      <c r="EQX1" s="146"/>
      <c r="EQY1" s="146"/>
      <c r="EQZ1" s="146"/>
      <c r="ERA1" s="146"/>
      <c r="ERB1" s="146"/>
      <c r="ERC1" s="146"/>
      <c r="ERD1" s="146"/>
      <c r="ERE1" s="146"/>
      <c r="ERF1" s="146"/>
      <c r="ERG1" s="146"/>
      <c r="ERH1" s="146"/>
      <c r="ERI1" s="146"/>
      <c r="ERJ1" s="146"/>
      <c r="ERK1" s="146"/>
      <c r="ERL1" s="146"/>
      <c r="ERM1" s="146"/>
      <c r="ERN1" s="146"/>
      <c r="ERO1" s="146"/>
      <c r="ERP1" s="146"/>
      <c r="ERQ1" s="146"/>
      <c r="ERR1" s="146"/>
      <c r="ERS1" s="146"/>
      <c r="ERT1" s="146"/>
      <c r="ERU1" s="146"/>
      <c r="ERV1" s="146"/>
      <c r="ERW1" s="146"/>
      <c r="ERX1" s="146"/>
      <c r="ERY1" s="146"/>
      <c r="ERZ1" s="146"/>
      <c r="ESA1" s="146"/>
      <c r="ESB1" s="146"/>
      <c r="ESC1" s="146"/>
      <c r="ESD1" s="146"/>
      <c r="ESE1" s="146"/>
      <c r="ESF1" s="146"/>
      <c r="ESG1" s="146"/>
      <c r="ESH1" s="146"/>
      <c r="ESI1" s="146"/>
      <c r="ESJ1" s="146"/>
      <c r="ESK1" s="146"/>
      <c r="ESL1" s="146"/>
      <c r="ESM1" s="146"/>
      <c r="ESN1" s="146"/>
      <c r="ESO1" s="146"/>
      <c r="ESP1" s="146"/>
      <c r="ESQ1" s="146"/>
      <c r="ESR1" s="146"/>
      <c r="ESS1" s="146"/>
      <c r="EST1" s="146"/>
      <c r="ESU1" s="146"/>
      <c r="ESV1" s="146"/>
      <c r="ESW1" s="146"/>
      <c r="ESX1" s="146"/>
      <c r="ESY1" s="146"/>
      <c r="ESZ1" s="146"/>
      <c r="ETA1" s="146"/>
      <c r="ETB1" s="146"/>
      <c r="ETC1" s="146"/>
      <c r="ETD1" s="146"/>
      <c r="ETE1" s="146"/>
      <c r="ETF1" s="146"/>
      <c r="ETG1" s="146"/>
      <c r="ETH1" s="146"/>
      <c r="ETI1" s="146"/>
      <c r="ETJ1" s="146"/>
      <c r="ETK1" s="146"/>
      <c r="ETL1" s="146"/>
      <c r="ETM1" s="146"/>
      <c r="ETN1" s="146"/>
      <c r="ETO1" s="146"/>
      <c r="ETP1" s="146"/>
      <c r="ETQ1" s="146"/>
      <c r="ETR1" s="146"/>
      <c r="ETS1" s="146"/>
      <c r="ETT1" s="146"/>
      <c r="ETU1" s="146"/>
      <c r="ETV1" s="146"/>
      <c r="ETW1" s="146"/>
      <c r="ETX1" s="146"/>
      <c r="ETY1" s="146"/>
      <c r="ETZ1" s="146"/>
      <c r="EUA1" s="146"/>
      <c r="EUB1" s="146"/>
      <c r="EUC1" s="146"/>
      <c r="EUD1" s="146"/>
      <c r="EUE1" s="146"/>
      <c r="EUF1" s="146"/>
      <c r="EUG1" s="146"/>
      <c r="EUH1" s="146"/>
      <c r="EUI1" s="146"/>
      <c r="EUJ1" s="146"/>
      <c r="EUK1" s="146"/>
      <c r="EUL1" s="146"/>
      <c r="EUM1" s="146"/>
      <c r="EUN1" s="146"/>
      <c r="EUO1" s="146"/>
      <c r="EUP1" s="146"/>
      <c r="EUQ1" s="146"/>
      <c r="EUR1" s="146"/>
      <c r="EUS1" s="146"/>
      <c r="EUT1" s="146"/>
      <c r="EUU1" s="146"/>
      <c r="EUV1" s="146"/>
      <c r="EUW1" s="146"/>
      <c r="EUX1" s="146"/>
      <c r="EUY1" s="146"/>
      <c r="EUZ1" s="146"/>
      <c r="EVA1" s="146"/>
      <c r="EVB1" s="146"/>
      <c r="EVC1" s="146"/>
      <c r="EVD1" s="146"/>
      <c r="EVE1" s="146"/>
      <c r="EVF1" s="146"/>
      <c r="EVG1" s="146"/>
      <c r="EVH1" s="146"/>
      <c r="EVI1" s="146"/>
      <c r="EVJ1" s="146"/>
      <c r="EVK1" s="146"/>
      <c r="EVL1" s="146"/>
      <c r="EVM1" s="146"/>
      <c r="EVN1" s="146"/>
      <c r="EVO1" s="146"/>
      <c r="EVP1" s="146"/>
      <c r="EVQ1" s="146"/>
      <c r="EVR1" s="146"/>
      <c r="EVS1" s="146"/>
      <c r="EVT1" s="146"/>
      <c r="EVU1" s="146"/>
      <c r="EVV1" s="146"/>
      <c r="EVW1" s="146"/>
      <c r="EVX1" s="146"/>
      <c r="EVY1" s="146"/>
      <c r="EVZ1" s="146"/>
      <c r="EWA1" s="146"/>
      <c r="EWB1" s="146"/>
      <c r="EWC1" s="146"/>
      <c r="EWD1" s="146"/>
      <c r="EWE1" s="146"/>
      <c r="EWF1" s="146"/>
      <c r="EWG1" s="146"/>
      <c r="EWH1" s="146"/>
      <c r="EWI1" s="146"/>
      <c r="EWJ1" s="146"/>
      <c r="EWK1" s="146"/>
      <c r="EWL1" s="146"/>
      <c r="EWM1" s="146"/>
      <c r="EWN1" s="146"/>
      <c r="EWO1" s="146"/>
      <c r="EWP1" s="146"/>
      <c r="EWQ1" s="146"/>
      <c r="EWR1" s="146"/>
      <c r="EWS1" s="146"/>
      <c r="EWT1" s="146"/>
      <c r="EWU1" s="146"/>
      <c r="EWV1" s="146"/>
      <c r="EWW1" s="146"/>
      <c r="EWX1" s="146"/>
      <c r="EWY1" s="146"/>
      <c r="EWZ1" s="146"/>
      <c r="EXA1" s="146"/>
      <c r="EXB1" s="146"/>
      <c r="EXC1" s="146"/>
      <c r="EXD1" s="146"/>
      <c r="EXE1" s="146"/>
      <c r="EXF1" s="146"/>
      <c r="EXG1" s="146"/>
      <c r="EXH1" s="146"/>
      <c r="EXI1" s="146"/>
      <c r="EXJ1" s="146"/>
      <c r="EXK1" s="146"/>
      <c r="EXL1" s="146"/>
      <c r="EXM1" s="146"/>
      <c r="EXN1" s="146"/>
      <c r="EXO1" s="146"/>
      <c r="EXP1" s="146"/>
      <c r="EXQ1" s="146"/>
      <c r="EXR1" s="146"/>
      <c r="EXS1" s="146"/>
      <c r="EXT1" s="146"/>
      <c r="EXU1" s="146"/>
      <c r="EXV1" s="146"/>
      <c r="EXW1" s="146"/>
      <c r="EXX1" s="146"/>
      <c r="EXY1" s="146"/>
      <c r="EXZ1" s="146"/>
      <c r="EYA1" s="146"/>
      <c r="EYB1" s="146"/>
      <c r="EYC1" s="146"/>
      <c r="EYD1" s="146"/>
      <c r="EYE1" s="146"/>
      <c r="EYF1" s="146"/>
      <c r="EYG1" s="146"/>
      <c r="EYH1" s="146"/>
      <c r="EYI1" s="146"/>
      <c r="EYJ1" s="146"/>
      <c r="EYK1" s="146"/>
      <c r="EYL1" s="146"/>
      <c r="EYM1" s="146"/>
      <c r="EYN1" s="146"/>
      <c r="EYO1" s="146"/>
      <c r="EYP1" s="146"/>
      <c r="EYQ1" s="146"/>
      <c r="EYR1" s="146"/>
      <c r="EYS1" s="146"/>
      <c r="EYT1" s="146"/>
      <c r="EYU1" s="146"/>
      <c r="EYV1" s="146"/>
      <c r="EYW1" s="146"/>
      <c r="EYX1" s="146"/>
      <c r="EYY1" s="146"/>
      <c r="EYZ1" s="146"/>
      <c r="EZA1" s="146"/>
      <c r="EZB1" s="146"/>
      <c r="EZC1" s="146"/>
      <c r="EZD1" s="146"/>
      <c r="EZE1" s="146"/>
      <c r="EZF1" s="146"/>
      <c r="EZG1" s="146"/>
      <c r="EZH1" s="146"/>
      <c r="EZI1" s="146"/>
      <c r="EZJ1" s="146"/>
      <c r="EZK1" s="146"/>
      <c r="EZL1" s="146"/>
      <c r="EZM1" s="146"/>
      <c r="EZN1" s="146"/>
      <c r="EZO1" s="146"/>
      <c r="EZP1" s="146"/>
      <c r="EZQ1" s="146"/>
      <c r="EZR1" s="146"/>
      <c r="EZS1" s="146"/>
      <c r="EZT1" s="146"/>
      <c r="EZU1" s="146"/>
      <c r="EZV1" s="146"/>
      <c r="EZW1" s="146"/>
      <c r="EZX1" s="146"/>
      <c r="EZY1" s="146"/>
      <c r="EZZ1" s="146"/>
      <c r="FAA1" s="146"/>
      <c r="FAB1" s="146"/>
      <c r="FAC1" s="146"/>
      <c r="FAD1" s="146"/>
      <c r="FAE1" s="146"/>
      <c r="FAF1" s="146"/>
      <c r="FAG1" s="146"/>
      <c r="FAH1" s="146"/>
      <c r="FAI1" s="146"/>
      <c r="FAJ1" s="146"/>
      <c r="FAK1" s="146"/>
      <c r="FAL1" s="146"/>
      <c r="FAM1" s="146"/>
      <c r="FAN1" s="146"/>
      <c r="FAO1" s="146"/>
      <c r="FAP1" s="146"/>
      <c r="FAQ1" s="146"/>
      <c r="FAR1" s="146"/>
      <c r="FAS1" s="146"/>
      <c r="FAT1" s="146"/>
      <c r="FAU1" s="146"/>
      <c r="FAV1" s="146"/>
      <c r="FAW1" s="146"/>
      <c r="FAX1" s="146"/>
      <c r="FAY1" s="146"/>
      <c r="FAZ1" s="146"/>
      <c r="FBA1" s="146"/>
      <c r="FBB1" s="146"/>
      <c r="FBC1" s="146"/>
      <c r="FBD1" s="146"/>
      <c r="FBE1" s="146"/>
      <c r="FBF1" s="146"/>
      <c r="FBG1" s="146"/>
      <c r="FBH1" s="146"/>
      <c r="FBI1" s="146"/>
      <c r="FBJ1" s="146"/>
      <c r="FBK1" s="146"/>
      <c r="FBL1" s="146"/>
      <c r="FBM1" s="146"/>
      <c r="FBN1" s="146"/>
      <c r="FBO1" s="146"/>
      <c r="FBP1" s="146"/>
      <c r="FBQ1" s="146"/>
      <c r="FBR1" s="146"/>
      <c r="FBS1" s="146"/>
      <c r="FBT1" s="146"/>
      <c r="FBU1" s="146"/>
      <c r="FBV1" s="146"/>
      <c r="FBW1" s="146"/>
      <c r="FBX1" s="146"/>
      <c r="FBY1" s="146"/>
      <c r="FBZ1" s="146"/>
      <c r="FCA1" s="146"/>
      <c r="FCB1" s="146"/>
      <c r="FCC1" s="146"/>
      <c r="FCD1" s="146"/>
      <c r="FCE1" s="146"/>
      <c r="FCF1" s="146"/>
      <c r="FCG1" s="146"/>
      <c r="FCH1" s="146"/>
      <c r="FCI1" s="146"/>
      <c r="FCJ1" s="146"/>
      <c r="FCK1" s="146"/>
      <c r="FCL1" s="146"/>
      <c r="FCM1" s="146"/>
      <c r="FCN1" s="146"/>
      <c r="FCO1" s="146"/>
      <c r="FCP1" s="146"/>
      <c r="FCQ1" s="146"/>
      <c r="FCR1" s="146"/>
      <c r="FCS1" s="146"/>
      <c r="FCT1" s="146"/>
      <c r="FCU1" s="146"/>
      <c r="FCV1" s="146"/>
      <c r="FCW1" s="146"/>
      <c r="FCX1" s="146"/>
      <c r="FCY1" s="146"/>
      <c r="FCZ1" s="146"/>
      <c r="FDA1" s="146"/>
      <c r="FDB1" s="146"/>
      <c r="FDC1" s="146"/>
      <c r="FDD1" s="146"/>
      <c r="FDE1" s="146"/>
      <c r="FDF1" s="146"/>
      <c r="FDG1" s="146"/>
      <c r="FDH1" s="146"/>
      <c r="FDI1" s="146"/>
      <c r="FDJ1" s="146"/>
      <c r="FDK1" s="146"/>
      <c r="FDL1" s="146"/>
      <c r="FDM1" s="146"/>
      <c r="FDN1" s="146"/>
      <c r="FDO1" s="146"/>
      <c r="FDP1" s="146"/>
      <c r="FDQ1" s="146"/>
      <c r="FDR1" s="146"/>
      <c r="FDS1" s="146"/>
      <c r="FDT1" s="146"/>
      <c r="FDU1" s="146"/>
      <c r="FDV1" s="146"/>
      <c r="FDW1" s="146"/>
      <c r="FDX1" s="146"/>
      <c r="FDY1" s="146"/>
      <c r="FDZ1" s="146"/>
      <c r="FEA1" s="146"/>
      <c r="FEB1" s="146"/>
      <c r="FEC1" s="146"/>
      <c r="FED1" s="146"/>
      <c r="FEE1" s="146"/>
      <c r="FEF1" s="146"/>
      <c r="FEG1" s="146"/>
      <c r="FEH1" s="146"/>
      <c r="FEI1" s="146"/>
      <c r="FEJ1" s="146"/>
      <c r="FEK1" s="146"/>
      <c r="FEL1" s="146"/>
      <c r="FEM1" s="146"/>
      <c r="FEN1" s="146"/>
      <c r="FEO1" s="146"/>
      <c r="FEP1" s="146"/>
      <c r="FEQ1" s="146"/>
      <c r="FER1" s="146"/>
      <c r="FES1" s="146"/>
      <c r="FET1" s="146"/>
      <c r="FEU1" s="146"/>
      <c r="FEV1" s="146"/>
      <c r="FEW1" s="146"/>
      <c r="FEX1" s="146"/>
      <c r="FEY1" s="146"/>
      <c r="FEZ1" s="146"/>
      <c r="FFA1" s="146"/>
      <c r="FFB1" s="146"/>
      <c r="FFC1" s="146"/>
      <c r="FFD1" s="146"/>
      <c r="FFE1" s="146"/>
      <c r="FFF1" s="146"/>
      <c r="FFG1" s="146"/>
      <c r="FFH1" s="146"/>
      <c r="FFI1" s="146"/>
      <c r="FFJ1" s="146"/>
      <c r="FFK1" s="146"/>
      <c r="FFL1" s="146"/>
      <c r="FFM1" s="146"/>
      <c r="FFN1" s="146"/>
      <c r="FFO1" s="146"/>
      <c r="FFP1" s="146"/>
      <c r="FFQ1" s="146"/>
      <c r="FFR1" s="146"/>
      <c r="FFS1" s="146"/>
      <c r="FFT1" s="146"/>
      <c r="FFU1" s="146"/>
      <c r="FFV1" s="146"/>
      <c r="FFW1" s="146"/>
      <c r="FFX1" s="146"/>
      <c r="FFY1" s="146"/>
      <c r="FFZ1" s="146"/>
      <c r="FGA1" s="146"/>
      <c r="FGB1" s="146"/>
      <c r="FGC1" s="146"/>
      <c r="FGD1" s="146"/>
      <c r="FGE1" s="146"/>
      <c r="FGF1" s="146"/>
      <c r="FGG1" s="146"/>
      <c r="FGH1" s="146"/>
      <c r="FGI1" s="146"/>
      <c r="FGJ1" s="146"/>
      <c r="FGK1" s="146"/>
      <c r="FGL1" s="146"/>
      <c r="FGM1" s="146"/>
      <c r="FGN1" s="146"/>
      <c r="FGO1" s="146"/>
      <c r="FGP1" s="146"/>
      <c r="FGQ1" s="146"/>
      <c r="FGR1" s="146"/>
      <c r="FGS1" s="146"/>
      <c r="FGT1" s="146"/>
      <c r="FGU1" s="146"/>
      <c r="FGV1" s="146"/>
      <c r="FGW1" s="146"/>
      <c r="FGX1" s="146"/>
      <c r="FGY1" s="146"/>
      <c r="FGZ1" s="146"/>
      <c r="FHA1" s="146"/>
      <c r="FHB1" s="146"/>
      <c r="FHC1" s="146"/>
      <c r="FHD1" s="146"/>
      <c r="FHE1" s="146"/>
      <c r="FHF1" s="146"/>
      <c r="FHG1" s="146"/>
      <c r="FHH1" s="146"/>
      <c r="FHI1" s="146"/>
      <c r="FHJ1" s="146"/>
      <c r="FHK1" s="146"/>
      <c r="FHL1" s="146"/>
      <c r="FHM1" s="146"/>
      <c r="FHN1" s="146"/>
      <c r="FHO1" s="146"/>
      <c r="FHP1" s="146"/>
      <c r="FHQ1" s="146"/>
      <c r="FHR1" s="146"/>
      <c r="FHS1" s="146"/>
      <c r="FHT1" s="146"/>
      <c r="FHU1" s="146"/>
      <c r="FHV1" s="146"/>
      <c r="FHW1" s="146"/>
      <c r="FHX1" s="146"/>
      <c r="FHY1" s="146"/>
      <c r="FHZ1" s="146"/>
      <c r="FIA1" s="146"/>
      <c r="FIB1" s="146"/>
      <c r="FIC1" s="146"/>
      <c r="FID1" s="146"/>
      <c r="FIE1" s="146"/>
      <c r="FIF1" s="146"/>
      <c r="FIG1" s="146"/>
      <c r="FIH1" s="146"/>
      <c r="FII1" s="146"/>
      <c r="FIJ1" s="146"/>
      <c r="FIK1" s="146"/>
      <c r="FIL1" s="146"/>
      <c r="FIM1" s="146"/>
      <c r="FIN1" s="146"/>
      <c r="FIO1" s="146"/>
      <c r="FIP1" s="146"/>
      <c r="FIQ1" s="146"/>
      <c r="FIR1" s="146"/>
      <c r="FIS1" s="146"/>
      <c r="FIT1" s="146"/>
      <c r="FIU1" s="146"/>
      <c r="FIV1" s="146"/>
      <c r="FIW1" s="146"/>
      <c r="FIX1" s="146"/>
      <c r="FIY1" s="146"/>
      <c r="FIZ1" s="146"/>
      <c r="FJA1" s="146"/>
      <c r="FJB1" s="146"/>
      <c r="FJC1" s="146"/>
      <c r="FJD1" s="146"/>
      <c r="FJE1" s="146"/>
      <c r="FJF1" s="146"/>
      <c r="FJG1" s="146"/>
      <c r="FJH1" s="146"/>
      <c r="FJI1" s="146"/>
      <c r="FJJ1" s="146"/>
      <c r="FJK1" s="146"/>
      <c r="FJL1" s="146"/>
      <c r="FJM1" s="146"/>
      <c r="FJN1" s="146"/>
      <c r="FJO1" s="146"/>
      <c r="FJP1" s="146"/>
      <c r="FJQ1" s="146"/>
      <c r="FJR1" s="146"/>
      <c r="FJS1" s="146"/>
      <c r="FJT1" s="146"/>
      <c r="FJU1" s="146"/>
      <c r="FJV1" s="146"/>
      <c r="FJW1" s="146"/>
      <c r="FJX1" s="146"/>
      <c r="FJY1" s="146"/>
      <c r="FJZ1" s="146"/>
      <c r="FKA1" s="146"/>
      <c r="FKB1" s="146"/>
      <c r="FKC1" s="146"/>
      <c r="FKD1" s="146"/>
      <c r="FKE1" s="146"/>
      <c r="FKF1" s="146"/>
      <c r="FKG1" s="146"/>
      <c r="FKH1" s="146"/>
      <c r="FKI1" s="146"/>
      <c r="FKJ1" s="146"/>
      <c r="FKK1" s="146"/>
      <c r="FKL1" s="146"/>
      <c r="FKM1" s="146"/>
      <c r="FKN1" s="146"/>
      <c r="FKO1" s="146"/>
      <c r="FKP1" s="146"/>
      <c r="FKQ1" s="146"/>
      <c r="FKR1" s="146"/>
      <c r="FKS1" s="146"/>
      <c r="FKT1" s="146"/>
      <c r="FKU1" s="146"/>
      <c r="FKV1" s="146"/>
      <c r="FKW1" s="146"/>
      <c r="FKX1" s="146"/>
      <c r="FKY1" s="146"/>
      <c r="FKZ1" s="146"/>
      <c r="FLA1" s="146"/>
      <c r="FLB1" s="146"/>
      <c r="FLC1" s="146"/>
      <c r="FLD1" s="146"/>
      <c r="FLE1" s="146"/>
      <c r="FLF1" s="146"/>
      <c r="FLG1" s="146"/>
      <c r="FLH1" s="146"/>
      <c r="FLI1" s="146"/>
      <c r="FLJ1" s="146"/>
      <c r="FLK1" s="146"/>
      <c r="FLL1" s="146"/>
      <c r="FLM1" s="146"/>
      <c r="FLN1" s="146"/>
      <c r="FLO1" s="146"/>
      <c r="FLP1" s="146"/>
      <c r="FLQ1" s="146"/>
      <c r="FLR1" s="146"/>
      <c r="FLS1" s="146"/>
      <c r="FLT1" s="146"/>
      <c r="FLU1" s="146"/>
      <c r="FLV1" s="146"/>
      <c r="FLW1" s="146"/>
      <c r="FLX1" s="146"/>
      <c r="FLY1" s="146"/>
      <c r="FLZ1" s="146"/>
      <c r="FMA1" s="146"/>
      <c r="FMB1" s="146"/>
      <c r="FMC1" s="146"/>
      <c r="FMD1" s="146"/>
      <c r="FME1" s="146"/>
      <c r="FMF1" s="146"/>
      <c r="FMG1" s="146"/>
      <c r="FMH1" s="146"/>
      <c r="FMI1" s="146"/>
      <c r="FMJ1" s="146"/>
      <c r="FMK1" s="146"/>
      <c r="FML1" s="146"/>
      <c r="FMM1" s="146"/>
      <c r="FMN1" s="146"/>
      <c r="FMO1" s="146"/>
      <c r="FMP1" s="146"/>
      <c r="FMQ1" s="146"/>
      <c r="FMR1" s="146"/>
      <c r="FMS1" s="146"/>
      <c r="FMT1" s="146"/>
      <c r="FMU1" s="146"/>
      <c r="FMV1" s="146"/>
      <c r="FMW1" s="146"/>
      <c r="FMX1" s="146"/>
      <c r="FMY1" s="146"/>
      <c r="FMZ1" s="146"/>
      <c r="FNA1" s="146"/>
      <c r="FNB1" s="146"/>
      <c r="FNC1" s="146"/>
      <c r="FND1" s="146"/>
      <c r="FNE1" s="146"/>
      <c r="FNF1" s="146"/>
      <c r="FNG1" s="146"/>
      <c r="FNH1" s="146"/>
      <c r="FNI1" s="146"/>
      <c r="FNJ1" s="146"/>
      <c r="FNK1" s="146"/>
      <c r="FNL1" s="146"/>
      <c r="FNM1" s="146"/>
      <c r="FNN1" s="146"/>
      <c r="FNO1" s="146"/>
      <c r="FNP1" s="146"/>
      <c r="FNQ1" s="146"/>
      <c r="FNR1" s="146"/>
      <c r="FNS1" s="146"/>
      <c r="FNT1" s="146"/>
      <c r="FNU1" s="146"/>
      <c r="FNV1" s="146"/>
      <c r="FNW1" s="146"/>
      <c r="FNX1" s="146"/>
      <c r="FNY1" s="146"/>
      <c r="FNZ1" s="146"/>
      <c r="FOA1" s="146"/>
      <c r="FOB1" s="146"/>
      <c r="FOC1" s="146"/>
      <c r="FOD1" s="146"/>
      <c r="FOE1" s="146"/>
      <c r="FOF1" s="146"/>
      <c r="FOG1" s="146"/>
      <c r="FOH1" s="146"/>
      <c r="FOI1" s="146"/>
      <c r="FOJ1" s="146"/>
      <c r="FOK1" s="146"/>
      <c r="FOL1" s="146"/>
      <c r="FOM1" s="146"/>
      <c r="FON1" s="146"/>
      <c r="FOO1" s="146"/>
      <c r="FOP1" s="146"/>
      <c r="FOQ1" s="146"/>
      <c r="FOR1" s="146"/>
      <c r="FOS1" s="146"/>
      <c r="FOT1" s="146"/>
      <c r="FOU1" s="146"/>
      <c r="FOV1" s="146"/>
      <c r="FOW1" s="146"/>
      <c r="FOX1" s="146"/>
      <c r="FOY1" s="146"/>
      <c r="FOZ1" s="146"/>
      <c r="FPA1" s="146"/>
      <c r="FPB1" s="146"/>
      <c r="FPC1" s="146"/>
      <c r="FPD1" s="146"/>
      <c r="FPE1" s="146"/>
      <c r="FPF1" s="146"/>
      <c r="FPG1" s="146"/>
      <c r="FPH1" s="146"/>
      <c r="FPI1" s="146"/>
      <c r="FPJ1" s="146"/>
      <c r="FPK1" s="146"/>
      <c r="FPL1" s="146"/>
      <c r="FPM1" s="146"/>
      <c r="FPN1" s="146"/>
      <c r="FPO1" s="146"/>
      <c r="FPP1" s="146"/>
      <c r="FPQ1" s="146"/>
      <c r="FPR1" s="146"/>
      <c r="FPS1" s="146"/>
      <c r="FPT1" s="146"/>
      <c r="FPU1" s="146"/>
      <c r="FPV1" s="146"/>
      <c r="FPW1" s="146"/>
      <c r="FPX1" s="146"/>
      <c r="FPY1" s="146"/>
      <c r="FPZ1" s="146"/>
      <c r="FQA1" s="146"/>
      <c r="FQB1" s="146"/>
      <c r="FQC1" s="146"/>
      <c r="FQD1" s="146"/>
      <c r="FQE1" s="146"/>
      <c r="FQF1" s="146"/>
      <c r="FQG1" s="146"/>
      <c r="FQH1" s="146"/>
      <c r="FQI1" s="146"/>
      <c r="FQJ1" s="146"/>
      <c r="FQK1" s="146"/>
      <c r="FQL1" s="146"/>
      <c r="FQM1" s="146"/>
      <c r="FQN1" s="146"/>
      <c r="FQO1" s="146"/>
      <c r="FQP1" s="146"/>
      <c r="FQQ1" s="146"/>
      <c r="FQR1" s="146"/>
      <c r="FQS1" s="146"/>
      <c r="FQT1" s="146"/>
      <c r="FQU1" s="146"/>
      <c r="FQV1" s="146"/>
      <c r="FQW1" s="146"/>
      <c r="FQX1" s="146"/>
      <c r="FQY1" s="146"/>
      <c r="FQZ1" s="146"/>
      <c r="FRA1" s="146"/>
      <c r="FRB1" s="146"/>
      <c r="FRC1" s="146"/>
      <c r="FRD1" s="146"/>
      <c r="FRE1" s="146"/>
      <c r="FRF1" s="146"/>
      <c r="FRG1" s="146"/>
      <c r="FRH1" s="146"/>
      <c r="FRI1" s="146"/>
      <c r="FRJ1" s="146"/>
      <c r="FRK1" s="146"/>
      <c r="FRL1" s="146"/>
      <c r="FRM1" s="146"/>
      <c r="FRN1" s="146"/>
      <c r="FRO1" s="146"/>
      <c r="FRP1" s="146"/>
      <c r="FRQ1" s="146"/>
      <c r="FRR1" s="146"/>
      <c r="FRS1" s="146"/>
      <c r="FRT1" s="146"/>
      <c r="FRU1" s="146"/>
      <c r="FRV1" s="146"/>
      <c r="FRW1" s="146"/>
      <c r="FRX1" s="146"/>
      <c r="FRY1" s="146"/>
      <c r="FRZ1" s="146"/>
      <c r="FSA1" s="146"/>
      <c r="FSB1" s="146"/>
      <c r="FSC1" s="146"/>
      <c r="FSD1" s="146"/>
      <c r="FSE1" s="146"/>
      <c r="FSF1" s="146"/>
      <c r="FSG1" s="146"/>
      <c r="FSH1" s="146"/>
      <c r="FSI1" s="146"/>
      <c r="FSJ1" s="146"/>
      <c r="FSK1" s="146"/>
      <c r="FSL1" s="146"/>
      <c r="FSM1" s="146"/>
      <c r="FSN1" s="146"/>
      <c r="FSO1" s="146"/>
      <c r="FSP1" s="146"/>
      <c r="FSQ1" s="146"/>
      <c r="FSR1" s="146"/>
      <c r="FSS1" s="146"/>
      <c r="FST1" s="146"/>
      <c r="FSU1" s="146"/>
      <c r="FSV1" s="146"/>
      <c r="FSW1" s="146"/>
      <c r="FSX1" s="146"/>
      <c r="FSY1" s="146"/>
      <c r="FSZ1" s="146"/>
      <c r="FTA1" s="146"/>
      <c r="FTB1" s="146"/>
      <c r="FTC1" s="146"/>
      <c r="FTD1" s="146"/>
      <c r="FTE1" s="146"/>
      <c r="FTF1" s="146"/>
      <c r="FTG1" s="146"/>
      <c r="FTH1" s="146"/>
      <c r="FTI1" s="146"/>
      <c r="FTJ1" s="146"/>
      <c r="FTK1" s="146"/>
      <c r="FTL1" s="146"/>
      <c r="FTM1" s="146"/>
      <c r="FTN1" s="146"/>
      <c r="FTO1" s="146"/>
      <c r="FTP1" s="146"/>
      <c r="FTQ1" s="146"/>
      <c r="FTR1" s="146"/>
      <c r="FTS1" s="146"/>
      <c r="FTT1" s="146"/>
      <c r="FTU1" s="146"/>
      <c r="FTV1" s="146"/>
      <c r="FTW1" s="146"/>
      <c r="FTX1" s="146"/>
      <c r="FTY1" s="146"/>
      <c r="FTZ1" s="146"/>
      <c r="FUA1" s="146"/>
      <c r="FUB1" s="146"/>
      <c r="FUC1" s="146"/>
      <c r="FUD1" s="146"/>
      <c r="FUE1" s="146"/>
      <c r="FUF1" s="146"/>
      <c r="FUG1" s="146"/>
      <c r="FUH1" s="146"/>
      <c r="FUI1" s="146"/>
      <c r="FUJ1" s="146"/>
      <c r="FUK1" s="146"/>
      <c r="FUL1" s="146"/>
      <c r="FUM1" s="146"/>
      <c r="FUN1" s="146"/>
      <c r="FUO1" s="146"/>
      <c r="FUP1" s="146"/>
      <c r="FUQ1" s="146"/>
      <c r="FUR1" s="146"/>
      <c r="FUS1" s="146"/>
      <c r="FUT1" s="146"/>
      <c r="FUU1" s="146"/>
      <c r="FUV1" s="146"/>
      <c r="FUW1" s="146"/>
      <c r="FUX1" s="146"/>
      <c r="FUY1" s="146"/>
      <c r="FUZ1" s="146"/>
      <c r="FVA1" s="146"/>
      <c r="FVB1" s="146"/>
      <c r="FVC1" s="146"/>
      <c r="FVD1" s="146"/>
      <c r="FVE1" s="146"/>
      <c r="FVF1" s="146"/>
      <c r="FVG1" s="146"/>
      <c r="FVH1" s="146"/>
      <c r="FVI1" s="146"/>
      <c r="FVJ1" s="146"/>
      <c r="FVK1" s="146"/>
      <c r="FVL1" s="146"/>
      <c r="FVM1" s="146"/>
      <c r="FVN1" s="146"/>
      <c r="FVO1" s="146"/>
      <c r="FVP1" s="146"/>
      <c r="FVQ1" s="146"/>
      <c r="FVR1" s="146"/>
      <c r="FVS1" s="146"/>
      <c r="FVT1" s="146"/>
      <c r="FVU1" s="146"/>
      <c r="FVV1" s="146"/>
      <c r="FVW1" s="146"/>
      <c r="FVX1" s="146"/>
      <c r="FVY1" s="146"/>
      <c r="FVZ1" s="146"/>
      <c r="FWA1" s="146"/>
      <c r="FWB1" s="146"/>
      <c r="FWC1" s="146"/>
      <c r="FWD1" s="146"/>
      <c r="FWE1" s="146"/>
      <c r="FWF1" s="146"/>
      <c r="FWG1" s="146"/>
      <c r="FWH1" s="146"/>
      <c r="FWI1" s="146"/>
      <c r="FWJ1" s="146"/>
      <c r="FWK1" s="146"/>
      <c r="FWL1" s="146"/>
      <c r="FWM1" s="146"/>
      <c r="FWN1" s="146"/>
      <c r="FWO1" s="146"/>
      <c r="FWP1" s="146"/>
      <c r="FWQ1" s="146"/>
      <c r="FWR1" s="146"/>
      <c r="FWS1" s="146"/>
      <c r="FWT1" s="146"/>
      <c r="FWU1" s="146"/>
      <c r="FWV1" s="146"/>
      <c r="FWW1" s="146"/>
      <c r="FWX1" s="146"/>
      <c r="FWY1" s="146"/>
      <c r="FWZ1" s="146"/>
      <c r="FXA1" s="146"/>
      <c r="FXB1" s="146"/>
      <c r="FXC1" s="146"/>
      <c r="FXD1" s="146"/>
      <c r="FXE1" s="146"/>
      <c r="FXF1" s="146"/>
      <c r="FXG1" s="146"/>
      <c r="FXH1" s="146"/>
      <c r="FXI1" s="146"/>
      <c r="FXJ1" s="146"/>
      <c r="FXK1" s="146"/>
      <c r="FXL1" s="146"/>
      <c r="FXM1" s="146"/>
      <c r="FXN1" s="146"/>
      <c r="FXO1" s="146"/>
      <c r="FXP1" s="146"/>
      <c r="FXQ1" s="146"/>
      <c r="FXR1" s="146"/>
      <c r="FXS1" s="146"/>
      <c r="FXT1" s="146"/>
      <c r="FXU1" s="146"/>
      <c r="FXV1" s="146"/>
      <c r="FXW1" s="146"/>
      <c r="FXX1" s="146"/>
      <c r="FXY1" s="146"/>
      <c r="FXZ1" s="146"/>
      <c r="FYA1" s="146"/>
      <c r="FYB1" s="146"/>
      <c r="FYC1" s="146"/>
      <c r="FYD1" s="146"/>
      <c r="FYE1" s="146"/>
      <c r="FYF1" s="146"/>
      <c r="FYG1" s="146"/>
      <c r="FYH1" s="146"/>
      <c r="FYI1" s="146"/>
      <c r="FYJ1" s="146"/>
      <c r="FYK1" s="146"/>
      <c r="FYL1" s="146"/>
      <c r="FYM1" s="146"/>
      <c r="FYN1" s="146"/>
      <c r="FYO1" s="146"/>
      <c r="FYP1" s="146"/>
      <c r="FYQ1" s="146"/>
      <c r="FYR1" s="146"/>
      <c r="FYS1" s="146"/>
      <c r="FYT1" s="146"/>
      <c r="FYU1" s="146"/>
      <c r="FYV1" s="146"/>
      <c r="FYW1" s="146"/>
      <c r="FYX1" s="146"/>
      <c r="FYY1" s="146"/>
      <c r="FYZ1" s="146"/>
      <c r="FZA1" s="146"/>
      <c r="FZB1" s="146"/>
      <c r="FZC1" s="146"/>
      <c r="FZD1" s="146"/>
      <c r="FZE1" s="146"/>
      <c r="FZF1" s="146"/>
      <c r="FZG1" s="146"/>
      <c r="FZH1" s="146"/>
      <c r="FZI1" s="146"/>
      <c r="FZJ1" s="146"/>
      <c r="FZK1" s="146"/>
      <c r="FZL1" s="146"/>
      <c r="FZM1" s="146"/>
      <c r="FZN1" s="146"/>
      <c r="FZO1" s="146"/>
      <c r="FZP1" s="146"/>
      <c r="FZQ1" s="146"/>
      <c r="FZR1" s="146"/>
      <c r="FZS1" s="146"/>
      <c r="FZT1" s="146"/>
      <c r="FZU1" s="146"/>
      <c r="FZV1" s="146"/>
      <c r="FZW1" s="146"/>
      <c r="FZX1" s="146"/>
      <c r="FZY1" s="146"/>
      <c r="FZZ1" s="146"/>
      <c r="GAA1" s="146"/>
      <c r="GAB1" s="146"/>
      <c r="GAC1" s="146"/>
      <c r="GAD1" s="146"/>
      <c r="GAE1" s="146"/>
      <c r="GAF1" s="146"/>
      <c r="GAG1" s="146"/>
      <c r="GAH1" s="146"/>
      <c r="GAI1" s="146"/>
      <c r="GAJ1" s="146"/>
      <c r="GAK1" s="146"/>
      <c r="GAL1" s="146"/>
      <c r="GAM1" s="146"/>
      <c r="GAN1" s="146"/>
      <c r="GAO1" s="146"/>
      <c r="GAP1" s="146"/>
      <c r="GAQ1" s="146"/>
      <c r="GAR1" s="146"/>
      <c r="GAS1" s="146"/>
      <c r="GAT1" s="146"/>
      <c r="GAU1" s="146"/>
      <c r="GAV1" s="146"/>
      <c r="GAW1" s="146"/>
      <c r="GAX1" s="146"/>
      <c r="GAY1" s="146"/>
      <c r="GAZ1" s="146"/>
      <c r="GBA1" s="146"/>
      <c r="GBB1" s="146"/>
      <c r="GBC1" s="146"/>
      <c r="GBD1" s="146"/>
      <c r="GBE1" s="146"/>
      <c r="GBF1" s="146"/>
      <c r="GBG1" s="146"/>
      <c r="GBH1" s="146"/>
      <c r="GBI1" s="146"/>
      <c r="GBJ1" s="146"/>
      <c r="GBK1" s="146"/>
      <c r="GBL1" s="146"/>
      <c r="GBM1" s="146"/>
      <c r="GBN1" s="146"/>
      <c r="GBO1" s="146"/>
      <c r="GBP1" s="146"/>
      <c r="GBQ1" s="146"/>
      <c r="GBR1" s="146"/>
      <c r="GBS1" s="146"/>
      <c r="GBT1" s="146"/>
      <c r="GBU1" s="146"/>
      <c r="GBV1" s="146"/>
      <c r="GBW1" s="146"/>
      <c r="GBX1" s="146"/>
      <c r="GBY1" s="146"/>
      <c r="GBZ1" s="146"/>
      <c r="GCA1" s="146"/>
      <c r="GCB1" s="146"/>
      <c r="GCC1" s="146"/>
      <c r="GCD1" s="146"/>
      <c r="GCE1" s="146"/>
      <c r="GCF1" s="146"/>
      <c r="GCG1" s="146"/>
      <c r="GCH1" s="146"/>
      <c r="GCI1" s="146"/>
      <c r="GCJ1" s="146"/>
      <c r="GCK1" s="146"/>
      <c r="GCL1" s="146"/>
      <c r="GCM1" s="146"/>
      <c r="GCN1" s="146"/>
      <c r="GCO1" s="146"/>
      <c r="GCP1" s="146"/>
      <c r="GCQ1" s="146"/>
      <c r="GCR1" s="146"/>
      <c r="GCS1" s="146"/>
      <c r="GCT1" s="146"/>
      <c r="GCU1" s="146"/>
      <c r="GCV1" s="146"/>
      <c r="GCW1" s="146"/>
      <c r="GCX1" s="146"/>
      <c r="GCY1" s="146"/>
      <c r="GCZ1" s="146"/>
      <c r="GDA1" s="146"/>
      <c r="GDB1" s="146"/>
      <c r="GDC1" s="146"/>
      <c r="GDD1" s="146"/>
      <c r="GDE1" s="146"/>
      <c r="GDF1" s="146"/>
      <c r="GDG1" s="146"/>
      <c r="GDH1" s="146"/>
      <c r="GDI1" s="146"/>
      <c r="GDJ1" s="146"/>
      <c r="GDK1" s="146"/>
      <c r="GDL1" s="146"/>
      <c r="GDM1" s="146"/>
      <c r="GDN1" s="146"/>
      <c r="GDO1" s="146"/>
      <c r="GDP1" s="146"/>
      <c r="GDQ1" s="146"/>
      <c r="GDR1" s="146"/>
      <c r="GDS1" s="146"/>
      <c r="GDT1" s="146"/>
      <c r="GDU1" s="146"/>
      <c r="GDV1" s="146"/>
      <c r="GDW1" s="146"/>
      <c r="GDX1" s="146"/>
      <c r="GDY1" s="146"/>
      <c r="GDZ1" s="146"/>
      <c r="GEA1" s="146"/>
      <c r="GEB1" s="146"/>
      <c r="GEC1" s="146"/>
      <c r="GED1" s="146"/>
      <c r="GEE1" s="146"/>
      <c r="GEF1" s="146"/>
      <c r="GEG1" s="146"/>
      <c r="GEH1" s="146"/>
      <c r="GEI1" s="146"/>
      <c r="GEJ1" s="146"/>
      <c r="GEK1" s="146"/>
      <c r="GEL1" s="146"/>
      <c r="GEM1" s="146"/>
      <c r="GEN1" s="146"/>
      <c r="GEO1" s="146"/>
      <c r="GEP1" s="146"/>
      <c r="GEQ1" s="146"/>
      <c r="GER1" s="146"/>
      <c r="GES1" s="146"/>
      <c r="GET1" s="146"/>
      <c r="GEU1" s="146"/>
      <c r="GEV1" s="146"/>
      <c r="GEW1" s="146"/>
      <c r="GEX1" s="146"/>
      <c r="GEY1" s="146"/>
      <c r="GEZ1" s="146"/>
      <c r="GFA1" s="146"/>
      <c r="GFB1" s="146"/>
      <c r="GFC1" s="146"/>
      <c r="GFD1" s="146"/>
      <c r="GFE1" s="146"/>
      <c r="GFF1" s="146"/>
      <c r="GFG1" s="146"/>
      <c r="GFH1" s="146"/>
      <c r="GFI1" s="146"/>
      <c r="GFJ1" s="146"/>
      <c r="GFK1" s="146"/>
      <c r="GFL1" s="146"/>
      <c r="GFM1" s="146"/>
      <c r="GFN1" s="146"/>
      <c r="GFO1" s="146"/>
      <c r="GFP1" s="146"/>
      <c r="GFQ1" s="146"/>
      <c r="GFR1" s="146"/>
      <c r="GFS1" s="146"/>
      <c r="GFT1" s="146"/>
      <c r="GFU1" s="146"/>
      <c r="GFV1" s="146"/>
      <c r="GFW1" s="146"/>
      <c r="GFX1" s="146"/>
      <c r="GFY1" s="146"/>
      <c r="GFZ1" s="146"/>
      <c r="GGA1" s="146"/>
      <c r="GGB1" s="146"/>
      <c r="GGC1" s="146"/>
      <c r="GGD1" s="146"/>
      <c r="GGE1" s="146"/>
      <c r="GGF1" s="146"/>
      <c r="GGG1" s="146"/>
      <c r="GGH1" s="146"/>
      <c r="GGI1" s="146"/>
      <c r="GGJ1" s="146"/>
      <c r="GGK1" s="146"/>
      <c r="GGL1" s="146"/>
      <c r="GGM1" s="146"/>
      <c r="GGN1" s="146"/>
      <c r="GGO1" s="146"/>
      <c r="GGP1" s="146"/>
      <c r="GGQ1" s="146"/>
      <c r="GGR1" s="146"/>
      <c r="GGS1" s="146"/>
      <c r="GGT1" s="146"/>
      <c r="GGU1" s="146"/>
      <c r="GGV1" s="146"/>
      <c r="GGW1" s="146"/>
      <c r="GGX1" s="146"/>
      <c r="GGY1" s="146"/>
      <c r="GGZ1" s="146"/>
      <c r="GHA1" s="146"/>
      <c r="GHB1" s="146"/>
      <c r="GHC1" s="146"/>
      <c r="GHD1" s="146"/>
      <c r="GHE1" s="146"/>
      <c r="GHF1" s="146"/>
      <c r="GHG1" s="146"/>
      <c r="GHH1" s="146"/>
      <c r="GHI1" s="146"/>
      <c r="GHJ1" s="146"/>
      <c r="GHK1" s="146"/>
      <c r="GHL1" s="146"/>
      <c r="GHM1" s="146"/>
      <c r="GHN1" s="146"/>
      <c r="GHO1" s="146"/>
      <c r="GHP1" s="146"/>
      <c r="GHQ1" s="146"/>
      <c r="GHR1" s="146"/>
      <c r="GHS1" s="146"/>
      <c r="GHT1" s="146"/>
      <c r="GHU1" s="146"/>
      <c r="GHV1" s="146"/>
      <c r="GHW1" s="146"/>
      <c r="GHX1" s="146"/>
      <c r="GHY1" s="146"/>
      <c r="GHZ1" s="146"/>
      <c r="GIA1" s="146"/>
      <c r="GIB1" s="146"/>
      <c r="GIC1" s="146"/>
      <c r="GID1" s="146"/>
      <c r="GIE1" s="146"/>
      <c r="GIF1" s="146"/>
      <c r="GIG1" s="146"/>
      <c r="GIH1" s="146"/>
      <c r="GII1" s="146"/>
      <c r="GIJ1" s="146"/>
      <c r="GIK1" s="146"/>
      <c r="GIL1" s="146"/>
      <c r="GIM1" s="146"/>
      <c r="GIN1" s="146"/>
      <c r="GIO1" s="146"/>
      <c r="GIP1" s="146"/>
      <c r="GIQ1" s="146"/>
      <c r="GIR1" s="146"/>
      <c r="GIS1" s="146"/>
      <c r="GIT1" s="146"/>
      <c r="GIU1" s="146"/>
      <c r="GIV1" s="146"/>
      <c r="GIW1" s="146"/>
      <c r="GIX1" s="146"/>
      <c r="GIY1" s="146"/>
      <c r="GIZ1" s="146"/>
      <c r="GJA1" s="146"/>
      <c r="GJB1" s="146"/>
      <c r="GJC1" s="146"/>
      <c r="GJD1" s="146"/>
      <c r="GJE1" s="146"/>
      <c r="GJF1" s="146"/>
      <c r="GJG1" s="146"/>
      <c r="GJH1" s="146"/>
      <c r="GJI1" s="146"/>
      <c r="GJJ1" s="146"/>
      <c r="GJK1" s="146"/>
      <c r="GJL1" s="146"/>
      <c r="GJM1" s="146"/>
      <c r="GJN1" s="146"/>
      <c r="GJO1" s="146"/>
      <c r="GJP1" s="146"/>
      <c r="GJQ1" s="146"/>
      <c r="GJR1" s="146"/>
      <c r="GJS1" s="146"/>
      <c r="GJT1" s="146"/>
      <c r="GJU1" s="146"/>
      <c r="GJV1" s="146"/>
      <c r="GJW1" s="146"/>
      <c r="GJX1" s="146"/>
      <c r="GJY1" s="146"/>
      <c r="GJZ1" s="146"/>
      <c r="GKA1" s="146"/>
      <c r="GKB1" s="146"/>
      <c r="GKC1" s="146"/>
      <c r="GKD1" s="146"/>
      <c r="GKE1" s="146"/>
      <c r="GKF1" s="146"/>
      <c r="GKG1" s="146"/>
      <c r="GKH1" s="146"/>
      <c r="GKI1" s="146"/>
      <c r="GKJ1" s="146"/>
      <c r="GKK1" s="146"/>
      <c r="GKL1" s="146"/>
      <c r="GKM1" s="146"/>
      <c r="GKN1" s="146"/>
      <c r="GKO1" s="146"/>
      <c r="GKP1" s="146"/>
      <c r="GKQ1" s="146"/>
      <c r="GKR1" s="146"/>
      <c r="GKS1" s="146"/>
      <c r="GKT1" s="146"/>
      <c r="GKU1" s="146"/>
      <c r="GKV1" s="146"/>
      <c r="GKW1" s="146"/>
      <c r="GKX1" s="146"/>
      <c r="GKY1" s="146"/>
      <c r="GKZ1" s="146"/>
      <c r="GLA1" s="146"/>
      <c r="GLB1" s="146"/>
      <c r="GLC1" s="146"/>
      <c r="GLD1" s="146"/>
      <c r="GLE1" s="146"/>
      <c r="GLF1" s="146"/>
      <c r="GLG1" s="146"/>
      <c r="GLH1" s="146"/>
      <c r="GLI1" s="146"/>
      <c r="GLJ1" s="146"/>
      <c r="GLK1" s="146"/>
      <c r="GLL1" s="146"/>
      <c r="GLM1" s="146"/>
      <c r="GLN1" s="146"/>
      <c r="GLO1" s="146"/>
      <c r="GLP1" s="146"/>
      <c r="GLQ1" s="146"/>
      <c r="GLR1" s="146"/>
      <c r="GLS1" s="146"/>
      <c r="GLT1" s="146"/>
      <c r="GLU1" s="146"/>
      <c r="GLV1" s="146"/>
      <c r="GLW1" s="146"/>
      <c r="GLX1" s="146"/>
      <c r="GLY1" s="146"/>
      <c r="GLZ1" s="146"/>
      <c r="GMA1" s="146"/>
      <c r="GMB1" s="146"/>
      <c r="GMC1" s="146"/>
      <c r="GMD1" s="146"/>
      <c r="GME1" s="146"/>
      <c r="GMF1" s="146"/>
      <c r="GMG1" s="146"/>
      <c r="GMH1" s="146"/>
      <c r="GMI1" s="146"/>
      <c r="GMJ1" s="146"/>
      <c r="GMK1" s="146"/>
      <c r="GML1" s="146"/>
      <c r="GMM1" s="146"/>
      <c r="GMN1" s="146"/>
      <c r="GMO1" s="146"/>
      <c r="GMP1" s="146"/>
      <c r="GMQ1" s="146"/>
      <c r="GMR1" s="146"/>
      <c r="GMS1" s="146"/>
      <c r="GMT1" s="146"/>
      <c r="GMU1" s="146"/>
      <c r="GMV1" s="146"/>
      <c r="GMW1" s="146"/>
      <c r="GMX1" s="146"/>
      <c r="GMY1" s="146"/>
      <c r="GMZ1" s="146"/>
      <c r="GNA1" s="146"/>
      <c r="GNB1" s="146"/>
      <c r="GNC1" s="146"/>
      <c r="GND1" s="146"/>
      <c r="GNE1" s="146"/>
      <c r="GNF1" s="146"/>
      <c r="GNG1" s="146"/>
      <c r="GNH1" s="146"/>
      <c r="GNI1" s="146"/>
      <c r="GNJ1" s="146"/>
      <c r="GNK1" s="146"/>
      <c r="GNL1" s="146"/>
      <c r="GNM1" s="146"/>
      <c r="GNN1" s="146"/>
      <c r="GNO1" s="146"/>
      <c r="GNP1" s="146"/>
      <c r="GNQ1" s="146"/>
      <c r="GNR1" s="146"/>
      <c r="GNS1" s="146"/>
      <c r="GNT1" s="146"/>
      <c r="GNU1" s="146"/>
      <c r="GNV1" s="146"/>
      <c r="GNW1" s="146"/>
      <c r="GNX1" s="146"/>
      <c r="GNY1" s="146"/>
      <c r="GNZ1" s="146"/>
      <c r="GOA1" s="146"/>
      <c r="GOB1" s="146"/>
      <c r="GOC1" s="146"/>
      <c r="GOD1" s="146"/>
      <c r="GOE1" s="146"/>
      <c r="GOF1" s="146"/>
      <c r="GOG1" s="146"/>
      <c r="GOH1" s="146"/>
      <c r="GOI1" s="146"/>
      <c r="GOJ1" s="146"/>
      <c r="GOK1" s="146"/>
      <c r="GOL1" s="146"/>
      <c r="GOM1" s="146"/>
      <c r="GON1" s="146"/>
      <c r="GOO1" s="146"/>
      <c r="GOP1" s="146"/>
      <c r="GOQ1" s="146"/>
      <c r="GOR1" s="146"/>
      <c r="GOS1" s="146"/>
      <c r="GOT1" s="146"/>
      <c r="GOU1" s="146"/>
      <c r="GOV1" s="146"/>
      <c r="GOW1" s="146"/>
      <c r="GOX1" s="146"/>
      <c r="GOY1" s="146"/>
      <c r="GOZ1" s="146"/>
      <c r="GPA1" s="146"/>
      <c r="GPB1" s="146"/>
      <c r="GPC1" s="146"/>
      <c r="GPD1" s="146"/>
      <c r="GPE1" s="146"/>
      <c r="GPF1" s="146"/>
      <c r="GPG1" s="146"/>
      <c r="GPH1" s="146"/>
      <c r="GPI1" s="146"/>
      <c r="GPJ1" s="146"/>
      <c r="GPK1" s="146"/>
      <c r="GPL1" s="146"/>
      <c r="GPM1" s="146"/>
      <c r="GPN1" s="146"/>
      <c r="GPO1" s="146"/>
      <c r="GPP1" s="146"/>
      <c r="GPQ1" s="146"/>
      <c r="GPR1" s="146"/>
      <c r="GPS1" s="146"/>
      <c r="GPT1" s="146"/>
      <c r="GPU1" s="146"/>
      <c r="GPV1" s="146"/>
      <c r="GPW1" s="146"/>
      <c r="GPX1" s="146"/>
      <c r="GPY1" s="146"/>
      <c r="GPZ1" s="146"/>
      <c r="GQA1" s="146"/>
      <c r="GQB1" s="146"/>
      <c r="GQC1" s="146"/>
      <c r="GQD1" s="146"/>
      <c r="GQE1" s="146"/>
      <c r="GQF1" s="146"/>
      <c r="GQG1" s="146"/>
      <c r="GQH1" s="146"/>
      <c r="GQI1" s="146"/>
      <c r="GQJ1" s="146"/>
      <c r="GQK1" s="146"/>
      <c r="GQL1" s="146"/>
      <c r="GQM1" s="146"/>
      <c r="GQN1" s="146"/>
      <c r="GQO1" s="146"/>
      <c r="GQP1" s="146"/>
      <c r="GQQ1" s="146"/>
      <c r="GQR1" s="146"/>
      <c r="GQS1" s="146"/>
      <c r="GQT1" s="146"/>
      <c r="GQU1" s="146"/>
      <c r="GQV1" s="146"/>
      <c r="GQW1" s="146"/>
      <c r="GQX1" s="146"/>
      <c r="GQY1" s="146"/>
      <c r="GQZ1" s="146"/>
      <c r="GRA1" s="146"/>
      <c r="GRB1" s="146"/>
      <c r="GRC1" s="146"/>
      <c r="GRD1" s="146"/>
      <c r="GRE1" s="146"/>
      <c r="GRF1" s="146"/>
      <c r="GRG1" s="146"/>
      <c r="GRH1" s="146"/>
      <c r="GRI1" s="146"/>
      <c r="GRJ1" s="146"/>
      <c r="GRK1" s="146"/>
      <c r="GRL1" s="146"/>
      <c r="GRM1" s="146"/>
      <c r="GRN1" s="146"/>
      <c r="GRO1" s="146"/>
      <c r="GRP1" s="146"/>
      <c r="GRQ1" s="146"/>
      <c r="GRR1" s="146"/>
      <c r="GRS1" s="146"/>
      <c r="GRT1" s="146"/>
      <c r="GRU1" s="146"/>
      <c r="GRV1" s="146"/>
      <c r="GRW1" s="146"/>
      <c r="GRX1" s="146"/>
      <c r="GRY1" s="146"/>
      <c r="GRZ1" s="146"/>
      <c r="GSA1" s="146"/>
      <c r="GSB1" s="146"/>
      <c r="GSC1" s="146"/>
      <c r="GSD1" s="146"/>
      <c r="GSE1" s="146"/>
      <c r="GSF1" s="146"/>
      <c r="GSG1" s="146"/>
      <c r="GSH1" s="146"/>
      <c r="GSI1" s="146"/>
      <c r="GSJ1" s="146"/>
      <c r="GSK1" s="146"/>
      <c r="GSL1" s="146"/>
      <c r="GSM1" s="146"/>
      <c r="GSN1" s="146"/>
      <c r="GSO1" s="146"/>
      <c r="GSP1" s="146"/>
      <c r="GSQ1" s="146"/>
      <c r="GSR1" s="146"/>
      <c r="GSS1" s="146"/>
      <c r="GST1" s="146"/>
      <c r="GSU1" s="146"/>
      <c r="GSV1" s="146"/>
      <c r="GSW1" s="146"/>
      <c r="GSX1" s="146"/>
      <c r="GSY1" s="146"/>
      <c r="GSZ1" s="146"/>
      <c r="GTA1" s="146"/>
      <c r="GTB1" s="146"/>
      <c r="GTC1" s="146"/>
      <c r="GTD1" s="146"/>
      <c r="GTE1" s="146"/>
      <c r="GTF1" s="146"/>
      <c r="GTG1" s="146"/>
      <c r="GTH1" s="146"/>
      <c r="GTI1" s="146"/>
      <c r="GTJ1" s="146"/>
      <c r="GTK1" s="146"/>
      <c r="GTL1" s="146"/>
      <c r="GTM1" s="146"/>
      <c r="GTN1" s="146"/>
      <c r="GTO1" s="146"/>
      <c r="GTP1" s="146"/>
      <c r="GTQ1" s="146"/>
      <c r="GTR1" s="146"/>
      <c r="GTS1" s="146"/>
      <c r="GTT1" s="146"/>
      <c r="GTU1" s="146"/>
      <c r="GTV1" s="146"/>
      <c r="GTW1" s="146"/>
      <c r="GTX1" s="146"/>
      <c r="GTY1" s="146"/>
      <c r="GTZ1" s="146"/>
      <c r="GUA1" s="146"/>
      <c r="GUB1" s="146"/>
      <c r="GUC1" s="146"/>
      <c r="GUD1" s="146"/>
      <c r="GUE1" s="146"/>
      <c r="GUF1" s="146"/>
      <c r="GUG1" s="146"/>
      <c r="GUH1" s="146"/>
      <c r="GUI1" s="146"/>
      <c r="GUJ1" s="146"/>
      <c r="GUK1" s="146"/>
      <c r="GUL1" s="146"/>
      <c r="GUM1" s="146"/>
      <c r="GUN1" s="146"/>
      <c r="GUO1" s="146"/>
      <c r="GUP1" s="146"/>
      <c r="GUQ1" s="146"/>
      <c r="GUR1" s="146"/>
      <c r="GUS1" s="146"/>
      <c r="GUT1" s="146"/>
      <c r="GUU1" s="146"/>
      <c r="GUV1" s="146"/>
      <c r="GUW1" s="146"/>
      <c r="GUX1" s="146"/>
      <c r="GUY1" s="146"/>
      <c r="GUZ1" s="146"/>
      <c r="GVA1" s="146"/>
      <c r="GVB1" s="146"/>
      <c r="GVC1" s="146"/>
      <c r="GVD1" s="146"/>
      <c r="GVE1" s="146"/>
      <c r="GVF1" s="146"/>
      <c r="GVG1" s="146"/>
      <c r="GVH1" s="146"/>
      <c r="GVI1" s="146"/>
      <c r="GVJ1" s="146"/>
      <c r="GVK1" s="146"/>
      <c r="GVL1" s="146"/>
      <c r="GVM1" s="146"/>
      <c r="GVN1" s="146"/>
      <c r="GVO1" s="146"/>
      <c r="GVP1" s="146"/>
      <c r="GVQ1" s="146"/>
      <c r="GVR1" s="146"/>
      <c r="GVS1" s="146"/>
      <c r="GVT1" s="146"/>
      <c r="GVU1" s="146"/>
      <c r="GVV1" s="146"/>
      <c r="GVW1" s="146"/>
      <c r="GVX1" s="146"/>
      <c r="GVY1" s="146"/>
      <c r="GVZ1" s="146"/>
      <c r="GWA1" s="146"/>
      <c r="GWB1" s="146"/>
      <c r="GWC1" s="146"/>
      <c r="GWD1" s="146"/>
      <c r="GWE1" s="146"/>
      <c r="GWF1" s="146"/>
      <c r="GWG1" s="146"/>
      <c r="GWH1" s="146"/>
      <c r="GWI1" s="146"/>
      <c r="GWJ1" s="146"/>
      <c r="GWK1" s="146"/>
      <c r="GWL1" s="146"/>
      <c r="GWM1" s="146"/>
      <c r="GWN1" s="146"/>
      <c r="GWO1" s="146"/>
      <c r="GWP1" s="146"/>
      <c r="GWQ1" s="146"/>
      <c r="GWR1" s="146"/>
      <c r="GWS1" s="146"/>
      <c r="GWT1" s="146"/>
      <c r="GWU1" s="146"/>
      <c r="GWV1" s="146"/>
      <c r="GWW1" s="146"/>
      <c r="GWX1" s="146"/>
      <c r="GWY1" s="146"/>
      <c r="GWZ1" s="146"/>
      <c r="GXA1" s="146"/>
      <c r="GXB1" s="146"/>
      <c r="GXC1" s="146"/>
      <c r="GXD1" s="146"/>
      <c r="GXE1" s="146"/>
      <c r="GXF1" s="146"/>
      <c r="GXG1" s="146"/>
      <c r="GXH1" s="146"/>
      <c r="GXI1" s="146"/>
      <c r="GXJ1" s="146"/>
      <c r="GXK1" s="146"/>
      <c r="GXL1" s="146"/>
      <c r="GXM1" s="146"/>
      <c r="GXN1" s="146"/>
      <c r="GXO1" s="146"/>
      <c r="GXP1" s="146"/>
      <c r="GXQ1" s="146"/>
      <c r="GXR1" s="146"/>
      <c r="GXS1" s="146"/>
      <c r="GXT1" s="146"/>
      <c r="GXU1" s="146"/>
      <c r="GXV1" s="146"/>
      <c r="GXW1" s="146"/>
      <c r="GXX1" s="146"/>
      <c r="GXY1" s="146"/>
      <c r="GXZ1" s="146"/>
      <c r="GYA1" s="146"/>
      <c r="GYB1" s="146"/>
      <c r="GYC1" s="146"/>
      <c r="GYD1" s="146"/>
      <c r="GYE1" s="146"/>
      <c r="GYF1" s="146"/>
      <c r="GYG1" s="146"/>
      <c r="GYH1" s="146"/>
      <c r="GYI1" s="146"/>
      <c r="GYJ1" s="146"/>
      <c r="GYK1" s="146"/>
      <c r="GYL1" s="146"/>
      <c r="GYM1" s="146"/>
      <c r="GYN1" s="146"/>
      <c r="GYO1" s="146"/>
      <c r="GYP1" s="146"/>
      <c r="GYQ1" s="146"/>
      <c r="GYR1" s="146"/>
      <c r="GYS1" s="146"/>
      <c r="GYT1" s="146"/>
      <c r="GYU1" s="146"/>
      <c r="GYV1" s="146"/>
      <c r="GYW1" s="146"/>
      <c r="GYX1" s="146"/>
      <c r="GYY1" s="146"/>
      <c r="GYZ1" s="146"/>
      <c r="GZA1" s="146"/>
      <c r="GZB1" s="146"/>
      <c r="GZC1" s="146"/>
      <c r="GZD1" s="146"/>
      <c r="GZE1" s="146"/>
      <c r="GZF1" s="146"/>
      <c r="GZG1" s="146"/>
      <c r="GZH1" s="146"/>
      <c r="GZI1" s="146"/>
      <c r="GZJ1" s="146"/>
      <c r="GZK1" s="146"/>
      <c r="GZL1" s="146"/>
      <c r="GZM1" s="146"/>
      <c r="GZN1" s="146"/>
      <c r="GZO1" s="146"/>
      <c r="GZP1" s="146"/>
      <c r="GZQ1" s="146"/>
      <c r="GZR1" s="146"/>
      <c r="GZS1" s="146"/>
      <c r="GZT1" s="146"/>
      <c r="GZU1" s="146"/>
      <c r="GZV1" s="146"/>
      <c r="GZW1" s="146"/>
      <c r="GZX1" s="146"/>
      <c r="GZY1" s="146"/>
      <c r="GZZ1" s="146"/>
      <c r="HAA1" s="146"/>
      <c r="HAB1" s="146"/>
      <c r="HAC1" s="146"/>
      <c r="HAD1" s="146"/>
      <c r="HAE1" s="146"/>
      <c r="HAF1" s="146"/>
      <c r="HAG1" s="146"/>
      <c r="HAH1" s="146"/>
      <c r="HAI1" s="146"/>
      <c r="HAJ1" s="146"/>
      <c r="HAK1" s="146"/>
      <c r="HAL1" s="146"/>
      <c r="HAM1" s="146"/>
      <c r="HAN1" s="146"/>
      <c r="HAO1" s="146"/>
      <c r="HAP1" s="146"/>
      <c r="HAQ1" s="146"/>
      <c r="HAR1" s="146"/>
      <c r="HAS1" s="146"/>
      <c r="HAT1" s="146"/>
      <c r="HAU1" s="146"/>
      <c r="HAV1" s="146"/>
      <c r="HAW1" s="146"/>
      <c r="HAX1" s="146"/>
      <c r="HAY1" s="146"/>
      <c r="HAZ1" s="146"/>
      <c r="HBA1" s="146"/>
      <c r="HBB1" s="146"/>
      <c r="HBC1" s="146"/>
      <c r="HBD1" s="146"/>
      <c r="HBE1" s="146"/>
      <c r="HBF1" s="146"/>
      <c r="HBG1" s="146"/>
      <c r="HBH1" s="146"/>
      <c r="HBI1" s="146"/>
      <c r="HBJ1" s="146"/>
      <c r="HBK1" s="146"/>
      <c r="HBL1" s="146"/>
      <c r="HBM1" s="146"/>
      <c r="HBN1" s="146"/>
      <c r="HBO1" s="146"/>
      <c r="HBP1" s="146"/>
      <c r="HBQ1" s="146"/>
      <c r="HBR1" s="146"/>
      <c r="HBS1" s="146"/>
      <c r="HBT1" s="146"/>
      <c r="HBU1" s="146"/>
      <c r="HBV1" s="146"/>
      <c r="HBW1" s="146"/>
      <c r="HBX1" s="146"/>
      <c r="HBY1" s="146"/>
      <c r="HBZ1" s="146"/>
      <c r="HCA1" s="146"/>
      <c r="HCB1" s="146"/>
      <c r="HCC1" s="146"/>
      <c r="HCD1" s="146"/>
      <c r="HCE1" s="146"/>
      <c r="HCF1" s="146"/>
      <c r="HCG1" s="146"/>
      <c r="HCH1" s="146"/>
      <c r="HCI1" s="146"/>
      <c r="HCJ1" s="146"/>
      <c r="HCK1" s="146"/>
      <c r="HCL1" s="146"/>
      <c r="HCM1" s="146"/>
      <c r="HCN1" s="146"/>
      <c r="HCO1" s="146"/>
      <c r="HCP1" s="146"/>
      <c r="HCQ1" s="146"/>
      <c r="HCR1" s="146"/>
      <c r="HCS1" s="146"/>
      <c r="HCT1" s="146"/>
      <c r="HCU1" s="146"/>
      <c r="HCV1" s="146"/>
      <c r="HCW1" s="146"/>
      <c r="HCX1" s="146"/>
      <c r="HCY1" s="146"/>
      <c r="HCZ1" s="146"/>
      <c r="HDA1" s="146"/>
      <c r="HDB1" s="146"/>
      <c r="HDC1" s="146"/>
      <c r="HDD1" s="146"/>
      <c r="HDE1" s="146"/>
      <c r="HDF1" s="146"/>
      <c r="HDG1" s="146"/>
      <c r="HDH1" s="146"/>
      <c r="HDI1" s="146"/>
      <c r="HDJ1" s="146"/>
      <c r="HDK1" s="146"/>
      <c r="HDL1" s="146"/>
      <c r="HDM1" s="146"/>
      <c r="HDN1" s="146"/>
      <c r="HDO1" s="146"/>
      <c r="HDP1" s="146"/>
      <c r="HDQ1" s="146"/>
      <c r="HDR1" s="146"/>
      <c r="HDS1" s="146"/>
      <c r="HDT1" s="146"/>
      <c r="HDU1" s="146"/>
      <c r="HDV1" s="146"/>
      <c r="HDW1" s="146"/>
      <c r="HDX1" s="146"/>
      <c r="HDY1" s="146"/>
      <c r="HDZ1" s="146"/>
      <c r="HEA1" s="146"/>
      <c r="HEB1" s="146"/>
      <c r="HEC1" s="146"/>
      <c r="HED1" s="146"/>
      <c r="HEE1" s="146"/>
      <c r="HEF1" s="146"/>
      <c r="HEG1" s="146"/>
      <c r="HEH1" s="146"/>
      <c r="HEI1" s="146"/>
      <c r="HEJ1" s="146"/>
      <c r="HEK1" s="146"/>
      <c r="HEL1" s="146"/>
      <c r="HEM1" s="146"/>
      <c r="HEN1" s="146"/>
      <c r="HEO1" s="146"/>
      <c r="HEP1" s="146"/>
      <c r="HEQ1" s="146"/>
      <c r="HER1" s="146"/>
      <c r="HES1" s="146"/>
      <c r="HET1" s="146"/>
      <c r="HEU1" s="146"/>
      <c r="HEV1" s="146"/>
      <c r="HEW1" s="146"/>
      <c r="HEX1" s="146"/>
      <c r="HEY1" s="146"/>
      <c r="HEZ1" s="146"/>
      <c r="HFA1" s="146"/>
      <c r="HFB1" s="146"/>
      <c r="HFC1" s="146"/>
      <c r="HFD1" s="146"/>
      <c r="HFE1" s="146"/>
      <c r="HFF1" s="146"/>
      <c r="HFG1" s="146"/>
      <c r="HFH1" s="146"/>
      <c r="HFI1" s="146"/>
      <c r="HFJ1" s="146"/>
      <c r="HFK1" s="146"/>
      <c r="HFL1" s="146"/>
      <c r="HFM1" s="146"/>
      <c r="HFN1" s="146"/>
      <c r="HFO1" s="146"/>
      <c r="HFP1" s="146"/>
      <c r="HFQ1" s="146"/>
      <c r="HFR1" s="146"/>
      <c r="HFS1" s="146"/>
      <c r="HFT1" s="146"/>
      <c r="HFU1" s="146"/>
      <c r="HFV1" s="146"/>
      <c r="HFW1" s="146"/>
      <c r="HFX1" s="146"/>
      <c r="HFY1" s="146"/>
      <c r="HFZ1" s="146"/>
      <c r="HGA1" s="146"/>
      <c r="HGB1" s="146"/>
      <c r="HGC1" s="146"/>
      <c r="HGD1" s="146"/>
      <c r="HGE1" s="146"/>
      <c r="HGF1" s="146"/>
      <c r="HGG1" s="146"/>
      <c r="HGH1" s="146"/>
      <c r="HGI1" s="146"/>
      <c r="HGJ1" s="146"/>
      <c r="HGK1" s="146"/>
      <c r="HGL1" s="146"/>
      <c r="HGM1" s="146"/>
      <c r="HGN1" s="146"/>
      <c r="HGO1" s="146"/>
      <c r="HGP1" s="146"/>
      <c r="HGQ1" s="146"/>
      <c r="HGR1" s="146"/>
      <c r="HGS1" s="146"/>
      <c r="HGT1" s="146"/>
      <c r="HGU1" s="146"/>
      <c r="HGV1" s="146"/>
      <c r="HGW1" s="146"/>
      <c r="HGX1" s="146"/>
      <c r="HGY1" s="146"/>
      <c r="HGZ1" s="146"/>
      <c r="HHA1" s="146"/>
      <c r="HHB1" s="146"/>
      <c r="HHC1" s="146"/>
      <c r="HHD1" s="146"/>
      <c r="HHE1" s="146"/>
      <c r="HHF1" s="146"/>
      <c r="HHG1" s="146"/>
      <c r="HHH1" s="146"/>
      <c r="HHI1" s="146"/>
      <c r="HHJ1" s="146"/>
      <c r="HHK1" s="146"/>
      <c r="HHL1" s="146"/>
      <c r="HHM1" s="146"/>
      <c r="HHN1" s="146"/>
      <c r="HHO1" s="146"/>
      <c r="HHP1" s="146"/>
      <c r="HHQ1" s="146"/>
      <c r="HHR1" s="146"/>
      <c r="HHS1" s="146"/>
      <c r="HHT1" s="146"/>
      <c r="HHU1" s="146"/>
      <c r="HHV1" s="146"/>
      <c r="HHW1" s="146"/>
      <c r="HHX1" s="146"/>
      <c r="HHY1" s="146"/>
      <c r="HHZ1" s="146"/>
      <c r="HIA1" s="146"/>
      <c r="HIB1" s="146"/>
      <c r="HIC1" s="146"/>
      <c r="HID1" s="146"/>
      <c r="HIE1" s="146"/>
      <c r="HIF1" s="146"/>
      <c r="HIG1" s="146"/>
      <c r="HIH1" s="146"/>
      <c r="HII1" s="146"/>
      <c r="HIJ1" s="146"/>
      <c r="HIK1" s="146"/>
      <c r="HIL1" s="146"/>
      <c r="HIM1" s="146"/>
      <c r="HIN1" s="146"/>
      <c r="HIO1" s="146"/>
      <c r="HIP1" s="146"/>
      <c r="HIQ1" s="146"/>
      <c r="HIR1" s="146"/>
      <c r="HIS1" s="146"/>
      <c r="HIT1" s="146"/>
      <c r="HIU1" s="146"/>
      <c r="HIV1" s="146"/>
      <c r="HIW1" s="146"/>
      <c r="HIX1" s="146"/>
      <c r="HIY1" s="146"/>
      <c r="HIZ1" s="146"/>
      <c r="HJA1" s="146"/>
      <c r="HJB1" s="146"/>
      <c r="HJC1" s="146"/>
      <c r="HJD1" s="146"/>
      <c r="HJE1" s="146"/>
      <c r="HJF1" s="146"/>
      <c r="HJG1" s="146"/>
      <c r="HJH1" s="146"/>
      <c r="HJI1" s="146"/>
      <c r="HJJ1" s="146"/>
      <c r="HJK1" s="146"/>
      <c r="HJL1" s="146"/>
      <c r="HJM1" s="146"/>
      <c r="HJN1" s="146"/>
      <c r="HJO1" s="146"/>
      <c r="HJP1" s="146"/>
      <c r="HJQ1" s="146"/>
      <c r="HJR1" s="146"/>
      <c r="HJS1" s="146"/>
      <c r="HJT1" s="146"/>
      <c r="HJU1" s="146"/>
      <c r="HJV1" s="146"/>
      <c r="HJW1" s="146"/>
      <c r="HJX1" s="146"/>
      <c r="HJY1" s="146"/>
      <c r="HJZ1" s="146"/>
      <c r="HKA1" s="146"/>
      <c r="HKB1" s="146"/>
      <c r="HKC1" s="146"/>
      <c r="HKD1" s="146"/>
      <c r="HKE1" s="146"/>
      <c r="HKF1" s="146"/>
      <c r="HKG1" s="146"/>
      <c r="HKH1" s="146"/>
      <c r="HKI1" s="146"/>
      <c r="HKJ1" s="146"/>
      <c r="HKK1" s="146"/>
      <c r="HKL1" s="146"/>
      <c r="HKM1" s="146"/>
      <c r="HKN1" s="146"/>
      <c r="HKO1" s="146"/>
      <c r="HKP1" s="146"/>
      <c r="HKQ1" s="146"/>
      <c r="HKR1" s="146"/>
      <c r="HKS1" s="146"/>
      <c r="HKT1" s="146"/>
      <c r="HKU1" s="146"/>
      <c r="HKV1" s="146"/>
      <c r="HKW1" s="146"/>
      <c r="HKX1" s="146"/>
      <c r="HKY1" s="146"/>
      <c r="HKZ1" s="146"/>
      <c r="HLA1" s="146"/>
      <c r="HLB1" s="146"/>
      <c r="HLC1" s="146"/>
      <c r="HLD1" s="146"/>
      <c r="HLE1" s="146"/>
      <c r="HLF1" s="146"/>
      <c r="HLG1" s="146"/>
      <c r="HLH1" s="146"/>
      <c r="HLI1" s="146"/>
      <c r="HLJ1" s="146"/>
      <c r="HLK1" s="146"/>
      <c r="HLL1" s="146"/>
      <c r="HLM1" s="146"/>
      <c r="HLN1" s="146"/>
      <c r="HLO1" s="146"/>
      <c r="HLP1" s="146"/>
      <c r="HLQ1" s="146"/>
      <c r="HLR1" s="146"/>
      <c r="HLS1" s="146"/>
      <c r="HLT1" s="146"/>
      <c r="HLU1" s="146"/>
      <c r="HLV1" s="146"/>
      <c r="HLW1" s="146"/>
      <c r="HLX1" s="146"/>
      <c r="HLY1" s="146"/>
      <c r="HLZ1" s="146"/>
      <c r="HMA1" s="146"/>
      <c r="HMB1" s="146"/>
      <c r="HMC1" s="146"/>
      <c r="HMD1" s="146"/>
      <c r="HME1" s="146"/>
      <c r="HMF1" s="146"/>
      <c r="HMG1" s="146"/>
      <c r="HMH1" s="146"/>
      <c r="HMI1" s="146"/>
      <c r="HMJ1" s="146"/>
      <c r="HMK1" s="146"/>
      <c r="HML1" s="146"/>
      <c r="HMM1" s="146"/>
      <c r="HMN1" s="146"/>
      <c r="HMO1" s="146"/>
      <c r="HMP1" s="146"/>
      <c r="HMQ1" s="146"/>
      <c r="HMR1" s="146"/>
      <c r="HMS1" s="146"/>
      <c r="HMT1" s="146"/>
      <c r="HMU1" s="146"/>
      <c r="HMV1" s="146"/>
      <c r="HMW1" s="146"/>
      <c r="HMX1" s="146"/>
      <c r="HMY1" s="146"/>
      <c r="HMZ1" s="146"/>
      <c r="HNA1" s="146"/>
      <c r="HNB1" s="146"/>
      <c r="HNC1" s="146"/>
      <c r="HND1" s="146"/>
      <c r="HNE1" s="146"/>
      <c r="HNF1" s="146"/>
      <c r="HNG1" s="146"/>
      <c r="HNH1" s="146"/>
      <c r="HNI1" s="146"/>
      <c r="HNJ1" s="146"/>
      <c r="HNK1" s="146"/>
      <c r="HNL1" s="146"/>
      <c r="HNM1" s="146"/>
      <c r="HNN1" s="146"/>
      <c r="HNO1" s="146"/>
      <c r="HNP1" s="146"/>
      <c r="HNQ1" s="146"/>
      <c r="HNR1" s="146"/>
      <c r="HNS1" s="146"/>
      <c r="HNT1" s="146"/>
      <c r="HNU1" s="146"/>
      <c r="HNV1" s="146"/>
      <c r="HNW1" s="146"/>
      <c r="HNX1" s="146"/>
      <c r="HNY1" s="146"/>
      <c r="HNZ1" s="146"/>
      <c r="HOA1" s="146"/>
      <c r="HOB1" s="146"/>
      <c r="HOC1" s="146"/>
      <c r="HOD1" s="146"/>
      <c r="HOE1" s="146"/>
      <c r="HOF1" s="146"/>
      <c r="HOG1" s="146"/>
      <c r="HOH1" s="146"/>
      <c r="HOI1" s="146"/>
      <c r="HOJ1" s="146"/>
      <c r="HOK1" s="146"/>
      <c r="HOL1" s="146"/>
      <c r="HOM1" s="146"/>
      <c r="HON1" s="146"/>
      <c r="HOO1" s="146"/>
      <c r="HOP1" s="146"/>
      <c r="HOQ1" s="146"/>
      <c r="HOR1" s="146"/>
      <c r="HOS1" s="146"/>
      <c r="HOT1" s="146"/>
      <c r="HOU1" s="146"/>
      <c r="HOV1" s="146"/>
      <c r="HOW1" s="146"/>
      <c r="HOX1" s="146"/>
      <c r="HOY1" s="146"/>
      <c r="HOZ1" s="146"/>
      <c r="HPA1" s="146"/>
      <c r="HPB1" s="146"/>
      <c r="HPC1" s="146"/>
      <c r="HPD1" s="146"/>
      <c r="HPE1" s="146"/>
      <c r="HPF1" s="146"/>
      <c r="HPG1" s="146"/>
      <c r="HPH1" s="146"/>
      <c r="HPI1" s="146"/>
      <c r="HPJ1" s="146"/>
      <c r="HPK1" s="146"/>
      <c r="HPL1" s="146"/>
      <c r="HPM1" s="146"/>
      <c r="HPN1" s="146"/>
      <c r="HPO1" s="146"/>
      <c r="HPP1" s="146"/>
      <c r="HPQ1" s="146"/>
      <c r="HPR1" s="146"/>
      <c r="HPS1" s="146"/>
      <c r="HPT1" s="146"/>
      <c r="HPU1" s="146"/>
      <c r="HPV1" s="146"/>
      <c r="HPW1" s="146"/>
      <c r="HPX1" s="146"/>
      <c r="HPY1" s="146"/>
      <c r="HPZ1" s="146"/>
      <c r="HQA1" s="146"/>
      <c r="HQB1" s="146"/>
      <c r="HQC1" s="146"/>
      <c r="HQD1" s="146"/>
      <c r="HQE1" s="146"/>
      <c r="HQF1" s="146"/>
      <c r="HQG1" s="146"/>
      <c r="HQH1" s="146"/>
      <c r="HQI1" s="146"/>
      <c r="HQJ1" s="146"/>
      <c r="HQK1" s="146"/>
      <c r="HQL1" s="146"/>
      <c r="HQM1" s="146"/>
      <c r="HQN1" s="146"/>
      <c r="HQO1" s="146"/>
      <c r="HQP1" s="146"/>
      <c r="HQQ1" s="146"/>
      <c r="HQR1" s="146"/>
      <c r="HQS1" s="146"/>
      <c r="HQT1" s="146"/>
      <c r="HQU1" s="146"/>
      <c r="HQV1" s="146"/>
      <c r="HQW1" s="146"/>
      <c r="HQX1" s="146"/>
      <c r="HQY1" s="146"/>
      <c r="HQZ1" s="146"/>
      <c r="HRA1" s="146"/>
      <c r="HRB1" s="146"/>
      <c r="HRC1" s="146"/>
      <c r="HRD1" s="146"/>
      <c r="HRE1" s="146"/>
      <c r="HRF1" s="146"/>
      <c r="HRG1" s="146"/>
      <c r="HRH1" s="146"/>
      <c r="HRI1" s="146"/>
      <c r="HRJ1" s="146"/>
      <c r="HRK1" s="146"/>
      <c r="HRL1" s="146"/>
      <c r="HRM1" s="146"/>
      <c r="HRN1" s="146"/>
      <c r="HRO1" s="146"/>
      <c r="HRP1" s="146"/>
      <c r="HRQ1" s="146"/>
      <c r="HRR1" s="146"/>
      <c r="HRS1" s="146"/>
      <c r="HRT1" s="146"/>
      <c r="HRU1" s="146"/>
      <c r="HRV1" s="146"/>
      <c r="HRW1" s="146"/>
      <c r="HRX1" s="146"/>
      <c r="HRY1" s="146"/>
      <c r="HRZ1" s="146"/>
      <c r="HSA1" s="146"/>
      <c r="HSB1" s="146"/>
      <c r="HSC1" s="146"/>
      <c r="HSD1" s="146"/>
      <c r="HSE1" s="146"/>
      <c r="HSF1" s="146"/>
      <c r="HSG1" s="146"/>
      <c r="HSH1" s="146"/>
      <c r="HSI1" s="146"/>
      <c r="HSJ1" s="146"/>
      <c r="HSK1" s="146"/>
      <c r="HSL1" s="146"/>
      <c r="HSM1" s="146"/>
      <c r="HSN1" s="146"/>
      <c r="HSO1" s="146"/>
      <c r="HSP1" s="146"/>
      <c r="HSQ1" s="146"/>
      <c r="HSR1" s="146"/>
      <c r="HSS1" s="146"/>
      <c r="HST1" s="146"/>
      <c r="HSU1" s="146"/>
      <c r="HSV1" s="146"/>
      <c r="HSW1" s="146"/>
      <c r="HSX1" s="146"/>
      <c r="HSY1" s="146"/>
      <c r="HSZ1" s="146"/>
      <c r="HTA1" s="146"/>
      <c r="HTB1" s="146"/>
      <c r="HTC1" s="146"/>
      <c r="HTD1" s="146"/>
      <c r="HTE1" s="146"/>
      <c r="HTF1" s="146"/>
      <c r="HTG1" s="146"/>
      <c r="HTH1" s="146"/>
      <c r="HTI1" s="146"/>
      <c r="HTJ1" s="146"/>
      <c r="HTK1" s="146"/>
      <c r="HTL1" s="146"/>
      <c r="HTM1" s="146"/>
      <c r="HTN1" s="146"/>
      <c r="HTO1" s="146"/>
      <c r="HTP1" s="146"/>
      <c r="HTQ1" s="146"/>
      <c r="HTR1" s="146"/>
      <c r="HTS1" s="146"/>
      <c r="HTT1" s="146"/>
      <c r="HTU1" s="146"/>
      <c r="HTV1" s="146"/>
      <c r="HTW1" s="146"/>
      <c r="HTX1" s="146"/>
      <c r="HTY1" s="146"/>
      <c r="HTZ1" s="146"/>
      <c r="HUA1" s="146"/>
      <c r="HUB1" s="146"/>
      <c r="HUC1" s="146"/>
      <c r="HUD1" s="146"/>
      <c r="HUE1" s="146"/>
      <c r="HUF1" s="146"/>
      <c r="HUG1" s="146"/>
      <c r="HUH1" s="146"/>
      <c r="HUI1" s="146"/>
      <c r="HUJ1" s="146"/>
      <c r="HUK1" s="146"/>
      <c r="HUL1" s="146"/>
      <c r="HUM1" s="146"/>
      <c r="HUN1" s="146"/>
      <c r="HUO1" s="146"/>
      <c r="HUP1" s="146"/>
      <c r="HUQ1" s="146"/>
      <c r="HUR1" s="146"/>
      <c r="HUS1" s="146"/>
      <c r="HUT1" s="146"/>
      <c r="HUU1" s="146"/>
      <c r="HUV1" s="146"/>
      <c r="HUW1" s="146"/>
      <c r="HUX1" s="146"/>
      <c r="HUY1" s="146"/>
      <c r="HUZ1" s="146"/>
      <c r="HVA1" s="146"/>
      <c r="HVB1" s="146"/>
      <c r="HVC1" s="146"/>
      <c r="HVD1" s="146"/>
      <c r="HVE1" s="146"/>
      <c r="HVF1" s="146"/>
      <c r="HVG1" s="146"/>
      <c r="HVH1" s="146"/>
      <c r="HVI1" s="146"/>
      <c r="HVJ1" s="146"/>
      <c r="HVK1" s="146"/>
      <c r="HVL1" s="146"/>
      <c r="HVM1" s="146"/>
      <c r="HVN1" s="146"/>
      <c r="HVO1" s="146"/>
      <c r="HVP1" s="146"/>
      <c r="HVQ1" s="146"/>
      <c r="HVR1" s="146"/>
      <c r="HVS1" s="146"/>
      <c r="HVT1" s="146"/>
      <c r="HVU1" s="146"/>
      <c r="HVV1" s="146"/>
      <c r="HVW1" s="146"/>
      <c r="HVX1" s="146"/>
      <c r="HVY1" s="146"/>
      <c r="HVZ1" s="146"/>
      <c r="HWA1" s="146"/>
      <c r="HWB1" s="146"/>
      <c r="HWC1" s="146"/>
      <c r="HWD1" s="146"/>
      <c r="HWE1" s="146"/>
      <c r="HWF1" s="146"/>
      <c r="HWG1" s="146"/>
      <c r="HWH1" s="146"/>
      <c r="HWI1" s="146"/>
      <c r="HWJ1" s="146"/>
      <c r="HWK1" s="146"/>
      <c r="HWL1" s="146"/>
      <c r="HWM1" s="146"/>
      <c r="HWN1" s="146"/>
      <c r="HWO1" s="146"/>
      <c r="HWP1" s="146"/>
      <c r="HWQ1" s="146"/>
      <c r="HWR1" s="146"/>
      <c r="HWS1" s="146"/>
      <c r="HWT1" s="146"/>
      <c r="HWU1" s="146"/>
      <c r="HWV1" s="146"/>
      <c r="HWW1" s="146"/>
      <c r="HWX1" s="146"/>
      <c r="HWY1" s="146"/>
      <c r="HWZ1" s="146"/>
      <c r="HXA1" s="146"/>
      <c r="HXB1" s="146"/>
      <c r="HXC1" s="146"/>
      <c r="HXD1" s="146"/>
      <c r="HXE1" s="146"/>
      <c r="HXF1" s="146"/>
      <c r="HXG1" s="146"/>
      <c r="HXH1" s="146"/>
      <c r="HXI1" s="146"/>
      <c r="HXJ1" s="146"/>
      <c r="HXK1" s="146"/>
      <c r="HXL1" s="146"/>
      <c r="HXM1" s="146"/>
      <c r="HXN1" s="146"/>
      <c r="HXO1" s="146"/>
      <c r="HXP1" s="146"/>
      <c r="HXQ1" s="146"/>
      <c r="HXR1" s="146"/>
      <c r="HXS1" s="146"/>
      <c r="HXT1" s="146"/>
      <c r="HXU1" s="146"/>
      <c r="HXV1" s="146"/>
      <c r="HXW1" s="146"/>
      <c r="HXX1" s="146"/>
      <c r="HXY1" s="146"/>
      <c r="HXZ1" s="146"/>
      <c r="HYA1" s="146"/>
      <c r="HYB1" s="146"/>
      <c r="HYC1" s="146"/>
      <c r="HYD1" s="146"/>
      <c r="HYE1" s="146"/>
      <c r="HYF1" s="146"/>
      <c r="HYG1" s="146"/>
      <c r="HYH1" s="146"/>
      <c r="HYI1" s="146"/>
      <c r="HYJ1" s="146"/>
      <c r="HYK1" s="146"/>
      <c r="HYL1" s="146"/>
      <c r="HYM1" s="146"/>
      <c r="HYN1" s="146"/>
      <c r="HYO1" s="146"/>
      <c r="HYP1" s="146"/>
      <c r="HYQ1" s="146"/>
      <c r="HYR1" s="146"/>
      <c r="HYS1" s="146"/>
      <c r="HYT1" s="146"/>
      <c r="HYU1" s="146"/>
      <c r="HYV1" s="146"/>
      <c r="HYW1" s="146"/>
      <c r="HYX1" s="146"/>
      <c r="HYY1" s="146"/>
      <c r="HYZ1" s="146"/>
      <c r="HZA1" s="146"/>
      <c r="HZB1" s="146"/>
      <c r="HZC1" s="146"/>
      <c r="HZD1" s="146"/>
      <c r="HZE1" s="146"/>
      <c r="HZF1" s="146"/>
      <c r="HZG1" s="146"/>
      <c r="HZH1" s="146"/>
      <c r="HZI1" s="146"/>
      <c r="HZJ1" s="146"/>
      <c r="HZK1" s="146"/>
      <c r="HZL1" s="146"/>
      <c r="HZM1" s="146"/>
      <c r="HZN1" s="146"/>
      <c r="HZO1" s="146"/>
      <c r="HZP1" s="146"/>
      <c r="HZQ1" s="146"/>
      <c r="HZR1" s="146"/>
      <c r="HZS1" s="146"/>
      <c r="HZT1" s="146"/>
      <c r="HZU1" s="146"/>
      <c r="HZV1" s="146"/>
      <c r="HZW1" s="146"/>
      <c r="HZX1" s="146"/>
      <c r="HZY1" s="146"/>
      <c r="HZZ1" s="146"/>
      <c r="IAA1" s="146"/>
      <c r="IAB1" s="146"/>
      <c r="IAC1" s="146"/>
      <c r="IAD1" s="146"/>
      <c r="IAE1" s="146"/>
      <c r="IAF1" s="146"/>
      <c r="IAG1" s="146"/>
      <c r="IAH1" s="146"/>
      <c r="IAI1" s="146"/>
      <c r="IAJ1" s="146"/>
      <c r="IAK1" s="146"/>
      <c r="IAL1" s="146"/>
      <c r="IAM1" s="146"/>
      <c r="IAN1" s="146"/>
      <c r="IAO1" s="146"/>
      <c r="IAP1" s="146"/>
      <c r="IAQ1" s="146"/>
      <c r="IAR1" s="146"/>
      <c r="IAS1" s="146"/>
      <c r="IAT1" s="146"/>
      <c r="IAU1" s="146"/>
      <c r="IAV1" s="146"/>
      <c r="IAW1" s="146"/>
      <c r="IAX1" s="146"/>
      <c r="IAY1" s="146"/>
      <c r="IAZ1" s="146"/>
      <c r="IBA1" s="146"/>
      <c r="IBB1" s="146"/>
      <c r="IBC1" s="146"/>
      <c r="IBD1" s="146"/>
      <c r="IBE1" s="146"/>
      <c r="IBF1" s="146"/>
      <c r="IBG1" s="146"/>
      <c r="IBH1" s="146"/>
      <c r="IBI1" s="146"/>
      <c r="IBJ1" s="146"/>
      <c r="IBK1" s="146"/>
      <c r="IBL1" s="146"/>
      <c r="IBM1" s="146"/>
      <c r="IBN1" s="146"/>
      <c r="IBO1" s="146"/>
      <c r="IBP1" s="146"/>
      <c r="IBQ1" s="146"/>
      <c r="IBR1" s="146"/>
      <c r="IBS1" s="146"/>
      <c r="IBT1" s="146"/>
      <c r="IBU1" s="146"/>
      <c r="IBV1" s="146"/>
      <c r="IBW1" s="146"/>
      <c r="IBX1" s="146"/>
      <c r="IBY1" s="146"/>
      <c r="IBZ1" s="146"/>
      <c r="ICA1" s="146"/>
      <c r="ICB1" s="146"/>
      <c r="ICC1" s="146"/>
      <c r="ICD1" s="146"/>
      <c r="ICE1" s="146"/>
      <c r="ICF1" s="146"/>
      <c r="ICG1" s="146"/>
      <c r="ICH1" s="146"/>
      <c r="ICI1" s="146"/>
      <c r="ICJ1" s="146"/>
      <c r="ICK1" s="146"/>
      <c r="ICL1" s="146"/>
      <c r="ICM1" s="146"/>
      <c r="ICN1" s="146"/>
      <c r="ICO1" s="146"/>
      <c r="ICP1" s="146"/>
      <c r="ICQ1" s="146"/>
      <c r="ICR1" s="146"/>
      <c r="ICS1" s="146"/>
      <c r="ICT1" s="146"/>
      <c r="ICU1" s="146"/>
      <c r="ICV1" s="146"/>
      <c r="ICW1" s="146"/>
      <c r="ICX1" s="146"/>
      <c r="ICY1" s="146"/>
      <c r="ICZ1" s="146"/>
      <c r="IDA1" s="146"/>
      <c r="IDB1" s="146"/>
      <c r="IDC1" s="146"/>
      <c r="IDD1" s="146"/>
      <c r="IDE1" s="146"/>
      <c r="IDF1" s="146"/>
      <c r="IDG1" s="146"/>
      <c r="IDH1" s="146"/>
      <c r="IDI1" s="146"/>
      <c r="IDJ1" s="146"/>
      <c r="IDK1" s="146"/>
      <c r="IDL1" s="146"/>
      <c r="IDM1" s="146"/>
      <c r="IDN1" s="146"/>
      <c r="IDO1" s="146"/>
      <c r="IDP1" s="146"/>
      <c r="IDQ1" s="146"/>
      <c r="IDR1" s="146"/>
      <c r="IDS1" s="146"/>
      <c r="IDT1" s="146"/>
      <c r="IDU1" s="146"/>
      <c r="IDV1" s="146"/>
      <c r="IDW1" s="146"/>
      <c r="IDX1" s="146"/>
      <c r="IDY1" s="146"/>
      <c r="IDZ1" s="146"/>
      <c r="IEA1" s="146"/>
      <c r="IEB1" s="146"/>
      <c r="IEC1" s="146"/>
      <c r="IED1" s="146"/>
      <c r="IEE1" s="146"/>
      <c r="IEF1" s="146"/>
      <c r="IEG1" s="146"/>
      <c r="IEH1" s="146"/>
      <c r="IEI1" s="146"/>
      <c r="IEJ1" s="146"/>
      <c r="IEK1" s="146"/>
      <c r="IEL1" s="146"/>
      <c r="IEM1" s="146"/>
      <c r="IEN1" s="146"/>
      <c r="IEO1" s="146"/>
      <c r="IEP1" s="146"/>
      <c r="IEQ1" s="146"/>
      <c r="IER1" s="146"/>
      <c r="IES1" s="146"/>
      <c r="IET1" s="146"/>
      <c r="IEU1" s="146"/>
      <c r="IEV1" s="146"/>
      <c r="IEW1" s="146"/>
      <c r="IEX1" s="146"/>
      <c r="IEY1" s="146"/>
      <c r="IEZ1" s="146"/>
      <c r="IFA1" s="146"/>
      <c r="IFB1" s="146"/>
      <c r="IFC1" s="146"/>
      <c r="IFD1" s="146"/>
      <c r="IFE1" s="146"/>
      <c r="IFF1" s="146"/>
      <c r="IFG1" s="146"/>
      <c r="IFH1" s="146"/>
      <c r="IFI1" s="146"/>
      <c r="IFJ1" s="146"/>
      <c r="IFK1" s="146"/>
      <c r="IFL1" s="146"/>
      <c r="IFM1" s="146"/>
      <c r="IFN1" s="146"/>
      <c r="IFO1" s="146"/>
      <c r="IFP1" s="146"/>
      <c r="IFQ1" s="146"/>
      <c r="IFR1" s="146"/>
      <c r="IFS1" s="146"/>
      <c r="IFT1" s="146"/>
      <c r="IFU1" s="146"/>
      <c r="IFV1" s="146"/>
      <c r="IFW1" s="146"/>
      <c r="IFX1" s="146"/>
      <c r="IFY1" s="146"/>
      <c r="IFZ1" s="146"/>
      <c r="IGA1" s="146"/>
      <c r="IGB1" s="146"/>
      <c r="IGC1" s="146"/>
      <c r="IGD1" s="146"/>
      <c r="IGE1" s="146"/>
      <c r="IGF1" s="146"/>
      <c r="IGG1" s="146"/>
      <c r="IGH1" s="146"/>
      <c r="IGI1" s="146"/>
      <c r="IGJ1" s="146"/>
      <c r="IGK1" s="146"/>
      <c r="IGL1" s="146"/>
      <c r="IGM1" s="146"/>
      <c r="IGN1" s="146"/>
      <c r="IGO1" s="146"/>
      <c r="IGP1" s="146"/>
      <c r="IGQ1" s="146"/>
      <c r="IGR1" s="146"/>
      <c r="IGS1" s="146"/>
      <c r="IGT1" s="146"/>
      <c r="IGU1" s="146"/>
      <c r="IGV1" s="146"/>
      <c r="IGW1" s="146"/>
      <c r="IGX1" s="146"/>
      <c r="IGY1" s="146"/>
      <c r="IGZ1" s="146"/>
      <c r="IHA1" s="146"/>
      <c r="IHB1" s="146"/>
      <c r="IHC1" s="146"/>
      <c r="IHD1" s="146"/>
      <c r="IHE1" s="146"/>
      <c r="IHF1" s="146"/>
      <c r="IHG1" s="146"/>
      <c r="IHH1" s="146"/>
      <c r="IHI1" s="146"/>
      <c r="IHJ1" s="146"/>
      <c r="IHK1" s="146"/>
      <c r="IHL1" s="146"/>
      <c r="IHM1" s="146"/>
      <c r="IHN1" s="146"/>
      <c r="IHO1" s="146"/>
      <c r="IHP1" s="146"/>
      <c r="IHQ1" s="146"/>
      <c r="IHR1" s="146"/>
      <c r="IHS1" s="146"/>
      <c r="IHT1" s="146"/>
      <c r="IHU1" s="146"/>
      <c r="IHV1" s="146"/>
      <c r="IHW1" s="146"/>
      <c r="IHX1" s="146"/>
      <c r="IHY1" s="146"/>
      <c r="IHZ1" s="146"/>
      <c r="IIA1" s="146"/>
      <c r="IIB1" s="146"/>
      <c r="IIC1" s="146"/>
      <c r="IID1" s="146"/>
      <c r="IIE1" s="146"/>
      <c r="IIF1" s="146"/>
      <c r="IIG1" s="146"/>
      <c r="IIH1" s="146"/>
      <c r="III1" s="146"/>
      <c r="IIJ1" s="146"/>
      <c r="IIK1" s="146"/>
      <c r="IIL1" s="146"/>
      <c r="IIM1" s="146"/>
      <c r="IIN1" s="146"/>
      <c r="IIO1" s="146"/>
      <c r="IIP1" s="146"/>
      <c r="IIQ1" s="146"/>
      <c r="IIR1" s="146"/>
      <c r="IIS1" s="146"/>
      <c r="IIT1" s="146"/>
      <c r="IIU1" s="146"/>
      <c r="IIV1" s="146"/>
      <c r="IIW1" s="146"/>
      <c r="IIX1" s="146"/>
      <c r="IIY1" s="146"/>
      <c r="IIZ1" s="146"/>
      <c r="IJA1" s="146"/>
      <c r="IJB1" s="146"/>
      <c r="IJC1" s="146"/>
      <c r="IJD1" s="146"/>
      <c r="IJE1" s="146"/>
      <c r="IJF1" s="146"/>
      <c r="IJG1" s="146"/>
      <c r="IJH1" s="146"/>
      <c r="IJI1" s="146"/>
      <c r="IJJ1" s="146"/>
      <c r="IJK1" s="146"/>
      <c r="IJL1" s="146"/>
      <c r="IJM1" s="146"/>
      <c r="IJN1" s="146"/>
      <c r="IJO1" s="146"/>
      <c r="IJP1" s="146"/>
      <c r="IJQ1" s="146"/>
      <c r="IJR1" s="146"/>
      <c r="IJS1" s="146"/>
      <c r="IJT1" s="146"/>
      <c r="IJU1" s="146"/>
      <c r="IJV1" s="146"/>
      <c r="IJW1" s="146"/>
      <c r="IJX1" s="146"/>
      <c r="IJY1" s="146"/>
      <c r="IJZ1" s="146"/>
      <c r="IKA1" s="146"/>
      <c r="IKB1" s="146"/>
      <c r="IKC1" s="146"/>
      <c r="IKD1" s="146"/>
      <c r="IKE1" s="146"/>
      <c r="IKF1" s="146"/>
      <c r="IKG1" s="146"/>
      <c r="IKH1" s="146"/>
      <c r="IKI1" s="146"/>
      <c r="IKJ1" s="146"/>
      <c r="IKK1" s="146"/>
      <c r="IKL1" s="146"/>
      <c r="IKM1" s="146"/>
      <c r="IKN1" s="146"/>
      <c r="IKO1" s="146"/>
      <c r="IKP1" s="146"/>
      <c r="IKQ1" s="146"/>
      <c r="IKR1" s="146"/>
      <c r="IKS1" s="146"/>
      <c r="IKT1" s="146"/>
      <c r="IKU1" s="146"/>
      <c r="IKV1" s="146"/>
      <c r="IKW1" s="146"/>
      <c r="IKX1" s="146"/>
      <c r="IKY1" s="146"/>
      <c r="IKZ1" s="146"/>
      <c r="ILA1" s="146"/>
      <c r="ILB1" s="146"/>
      <c r="ILC1" s="146"/>
      <c r="ILD1" s="146"/>
      <c r="ILE1" s="146"/>
      <c r="ILF1" s="146"/>
      <c r="ILG1" s="146"/>
      <c r="ILH1" s="146"/>
      <c r="ILI1" s="146"/>
      <c r="ILJ1" s="146"/>
      <c r="ILK1" s="146"/>
      <c r="ILL1" s="146"/>
      <c r="ILM1" s="146"/>
      <c r="ILN1" s="146"/>
      <c r="ILO1" s="146"/>
      <c r="ILP1" s="146"/>
      <c r="ILQ1" s="146"/>
      <c r="ILR1" s="146"/>
      <c r="ILS1" s="146"/>
      <c r="ILT1" s="146"/>
      <c r="ILU1" s="146"/>
      <c r="ILV1" s="146"/>
      <c r="ILW1" s="146"/>
      <c r="ILX1" s="146"/>
      <c r="ILY1" s="146"/>
      <c r="ILZ1" s="146"/>
      <c r="IMA1" s="146"/>
      <c r="IMB1" s="146"/>
      <c r="IMC1" s="146"/>
      <c r="IMD1" s="146"/>
      <c r="IME1" s="146"/>
      <c r="IMF1" s="146"/>
      <c r="IMG1" s="146"/>
      <c r="IMH1" s="146"/>
      <c r="IMI1" s="146"/>
      <c r="IMJ1" s="146"/>
      <c r="IMK1" s="146"/>
      <c r="IML1" s="146"/>
      <c r="IMM1" s="146"/>
      <c r="IMN1" s="146"/>
      <c r="IMO1" s="146"/>
      <c r="IMP1" s="146"/>
      <c r="IMQ1" s="146"/>
      <c r="IMR1" s="146"/>
      <c r="IMS1" s="146"/>
      <c r="IMT1" s="146"/>
      <c r="IMU1" s="146"/>
      <c r="IMV1" s="146"/>
      <c r="IMW1" s="146"/>
      <c r="IMX1" s="146"/>
      <c r="IMY1" s="146"/>
      <c r="IMZ1" s="146"/>
      <c r="INA1" s="146"/>
      <c r="INB1" s="146"/>
      <c r="INC1" s="146"/>
      <c r="IND1" s="146"/>
      <c r="INE1" s="146"/>
      <c r="INF1" s="146"/>
      <c r="ING1" s="146"/>
      <c r="INH1" s="146"/>
      <c r="INI1" s="146"/>
      <c r="INJ1" s="146"/>
      <c r="INK1" s="146"/>
      <c r="INL1" s="146"/>
      <c r="INM1" s="146"/>
      <c r="INN1" s="146"/>
      <c r="INO1" s="146"/>
      <c r="INP1" s="146"/>
      <c r="INQ1" s="146"/>
      <c r="INR1" s="146"/>
      <c r="INS1" s="146"/>
      <c r="INT1" s="146"/>
      <c r="INU1" s="146"/>
      <c r="INV1" s="146"/>
      <c r="INW1" s="146"/>
      <c r="INX1" s="146"/>
      <c r="INY1" s="146"/>
      <c r="INZ1" s="146"/>
      <c r="IOA1" s="146"/>
      <c r="IOB1" s="146"/>
      <c r="IOC1" s="146"/>
      <c r="IOD1" s="146"/>
      <c r="IOE1" s="146"/>
      <c r="IOF1" s="146"/>
      <c r="IOG1" s="146"/>
      <c r="IOH1" s="146"/>
      <c r="IOI1" s="146"/>
      <c r="IOJ1" s="146"/>
      <c r="IOK1" s="146"/>
      <c r="IOL1" s="146"/>
      <c r="IOM1" s="146"/>
      <c r="ION1" s="146"/>
      <c r="IOO1" s="146"/>
      <c r="IOP1" s="146"/>
      <c r="IOQ1" s="146"/>
      <c r="IOR1" s="146"/>
      <c r="IOS1" s="146"/>
      <c r="IOT1" s="146"/>
      <c r="IOU1" s="146"/>
      <c r="IOV1" s="146"/>
      <c r="IOW1" s="146"/>
      <c r="IOX1" s="146"/>
      <c r="IOY1" s="146"/>
      <c r="IOZ1" s="146"/>
      <c r="IPA1" s="146"/>
      <c r="IPB1" s="146"/>
      <c r="IPC1" s="146"/>
      <c r="IPD1" s="146"/>
      <c r="IPE1" s="146"/>
      <c r="IPF1" s="146"/>
      <c r="IPG1" s="146"/>
      <c r="IPH1" s="146"/>
      <c r="IPI1" s="146"/>
      <c r="IPJ1" s="146"/>
      <c r="IPK1" s="146"/>
      <c r="IPL1" s="146"/>
      <c r="IPM1" s="146"/>
      <c r="IPN1" s="146"/>
      <c r="IPO1" s="146"/>
      <c r="IPP1" s="146"/>
      <c r="IPQ1" s="146"/>
      <c r="IPR1" s="146"/>
      <c r="IPS1" s="146"/>
      <c r="IPT1" s="146"/>
      <c r="IPU1" s="146"/>
      <c r="IPV1" s="146"/>
      <c r="IPW1" s="146"/>
      <c r="IPX1" s="146"/>
      <c r="IPY1" s="146"/>
      <c r="IPZ1" s="146"/>
      <c r="IQA1" s="146"/>
      <c r="IQB1" s="146"/>
      <c r="IQC1" s="146"/>
      <c r="IQD1" s="146"/>
      <c r="IQE1" s="146"/>
      <c r="IQF1" s="146"/>
      <c r="IQG1" s="146"/>
      <c r="IQH1" s="146"/>
      <c r="IQI1" s="146"/>
      <c r="IQJ1" s="146"/>
      <c r="IQK1" s="146"/>
      <c r="IQL1" s="146"/>
      <c r="IQM1" s="146"/>
      <c r="IQN1" s="146"/>
      <c r="IQO1" s="146"/>
      <c r="IQP1" s="146"/>
      <c r="IQQ1" s="146"/>
      <c r="IQR1" s="146"/>
      <c r="IQS1" s="146"/>
      <c r="IQT1" s="146"/>
      <c r="IQU1" s="146"/>
      <c r="IQV1" s="146"/>
      <c r="IQW1" s="146"/>
      <c r="IQX1" s="146"/>
      <c r="IQY1" s="146"/>
      <c r="IQZ1" s="146"/>
      <c r="IRA1" s="146"/>
      <c r="IRB1" s="146"/>
      <c r="IRC1" s="146"/>
      <c r="IRD1" s="146"/>
      <c r="IRE1" s="146"/>
      <c r="IRF1" s="146"/>
      <c r="IRG1" s="146"/>
      <c r="IRH1" s="146"/>
      <c r="IRI1" s="146"/>
      <c r="IRJ1" s="146"/>
      <c r="IRK1" s="146"/>
      <c r="IRL1" s="146"/>
      <c r="IRM1" s="146"/>
      <c r="IRN1" s="146"/>
      <c r="IRO1" s="146"/>
      <c r="IRP1" s="146"/>
      <c r="IRQ1" s="146"/>
      <c r="IRR1" s="146"/>
      <c r="IRS1" s="146"/>
      <c r="IRT1" s="146"/>
      <c r="IRU1" s="146"/>
      <c r="IRV1" s="146"/>
      <c r="IRW1" s="146"/>
      <c r="IRX1" s="146"/>
      <c r="IRY1" s="146"/>
      <c r="IRZ1" s="146"/>
      <c r="ISA1" s="146"/>
      <c r="ISB1" s="146"/>
      <c r="ISC1" s="146"/>
      <c r="ISD1" s="146"/>
      <c r="ISE1" s="146"/>
      <c r="ISF1" s="146"/>
      <c r="ISG1" s="146"/>
      <c r="ISH1" s="146"/>
      <c r="ISI1" s="146"/>
      <c r="ISJ1" s="146"/>
      <c r="ISK1" s="146"/>
      <c r="ISL1" s="146"/>
      <c r="ISM1" s="146"/>
      <c r="ISN1" s="146"/>
      <c r="ISO1" s="146"/>
      <c r="ISP1" s="146"/>
      <c r="ISQ1" s="146"/>
      <c r="ISR1" s="146"/>
      <c r="ISS1" s="146"/>
      <c r="IST1" s="146"/>
      <c r="ISU1" s="146"/>
      <c r="ISV1" s="146"/>
      <c r="ISW1" s="146"/>
      <c r="ISX1" s="146"/>
      <c r="ISY1" s="146"/>
      <c r="ISZ1" s="146"/>
      <c r="ITA1" s="146"/>
      <c r="ITB1" s="146"/>
      <c r="ITC1" s="146"/>
      <c r="ITD1" s="146"/>
      <c r="ITE1" s="146"/>
      <c r="ITF1" s="146"/>
      <c r="ITG1" s="146"/>
      <c r="ITH1" s="146"/>
      <c r="ITI1" s="146"/>
      <c r="ITJ1" s="146"/>
      <c r="ITK1" s="146"/>
      <c r="ITL1" s="146"/>
      <c r="ITM1" s="146"/>
      <c r="ITN1" s="146"/>
      <c r="ITO1" s="146"/>
      <c r="ITP1" s="146"/>
      <c r="ITQ1" s="146"/>
      <c r="ITR1" s="146"/>
      <c r="ITS1" s="146"/>
      <c r="ITT1" s="146"/>
      <c r="ITU1" s="146"/>
      <c r="ITV1" s="146"/>
      <c r="ITW1" s="146"/>
      <c r="ITX1" s="146"/>
      <c r="ITY1" s="146"/>
      <c r="ITZ1" s="146"/>
      <c r="IUA1" s="146"/>
      <c r="IUB1" s="146"/>
      <c r="IUC1" s="146"/>
      <c r="IUD1" s="146"/>
      <c r="IUE1" s="146"/>
      <c r="IUF1" s="146"/>
      <c r="IUG1" s="146"/>
      <c r="IUH1" s="146"/>
      <c r="IUI1" s="146"/>
      <c r="IUJ1" s="146"/>
      <c r="IUK1" s="146"/>
      <c r="IUL1" s="146"/>
      <c r="IUM1" s="146"/>
      <c r="IUN1" s="146"/>
      <c r="IUO1" s="146"/>
      <c r="IUP1" s="146"/>
      <c r="IUQ1" s="146"/>
      <c r="IUR1" s="146"/>
      <c r="IUS1" s="146"/>
      <c r="IUT1" s="146"/>
      <c r="IUU1" s="146"/>
      <c r="IUV1" s="146"/>
      <c r="IUW1" s="146"/>
      <c r="IUX1" s="146"/>
      <c r="IUY1" s="146"/>
      <c r="IUZ1" s="146"/>
      <c r="IVA1" s="146"/>
      <c r="IVB1" s="146"/>
      <c r="IVC1" s="146"/>
      <c r="IVD1" s="146"/>
      <c r="IVE1" s="146"/>
      <c r="IVF1" s="146"/>
      <c r="IVG1" s="146"/>
      <c r="IVH1" s="146"/>
      <c r="IVI1" s="146"/>
      <c r="IVJ1" s="146"/>
      <c r="IVK1" s="146"/>
      <c r="IVL1" s="146"/>
      <c r="IVM1" s="146"/>
      <c r="IVN1" s="146"/>
      <c r="IVO1" s="146"/>
      <c r="IVP1" s="146"/>
      <c r="IVQ1" s="146"/>
      <c r="IVR1" s="146"/>
      <c r="IVS1" s="146"/>
      <c r="IVT1" s="146"/>
      <c r="IVU1" s="146"/>
      <c r="IVV1" s="146"/>
      <c r="IVW1" s="146"/>
      <c r="IVX1" s="146"/>
      <c r="IVY1" s="146"/>
      <c r="IVZ1" s="146"/>
      <c r="IWA1" s="146"/>
      <c r="IWB1" s="146"/>
      <c r="IWC1" s="146"/>
      <c r="IWD1" s="146"/>
      <c r="IWE1" s="146"/>
      <c r="IWF1" s="146"/>
      <c r="IWG1" s="146"/>
      <c r="IWH1" s="146"/>
      <c r="IWI1" s="146"/>
      <c r="IWJ1" s="146"/>
      <c r="IWK1" s="146"/>
      <c r="IWL1" s="146"/>
      <c r="IWM1" s="146"/>
      <c r="IWN1" s="146"/>
      <c r="IWO1" s="146"/>
      <c r="IWP1" s="146"/>
      <c r="IWQ1" s="146"/>
      <c r="IWR1" s="146"/>
      <c r="IWS1" s="146"/>
      <c r="IWT1" s="146"/>
      <c r="IWU1" s="146"/>
      <c r="IWV1" s="146"/>
      <c r="IWW1" s="146"/>
      <c r="IWX1" s="146"/>
      <c r="IWY1" s="146"/>
      <c r="IWZ1" s="146"/>
      <c r="IXA1" s="146"/>
      <c r="IXB1" s="146"/>
      <c r="IXC1" s="146"/>
      <c r="IXD1" s="146"/>
      <c r="IXE1" s="146"/>
      <c r="IXF1" s="146"/>
      <c r="IXG1" s="146"/>
      <c r="IXH1" s="146"/>
      <c r="IXI1" s="146"/>
      <c r="IXJ1" s="146"/>
      <c r="IXK1" s="146"/>
      <c r="IXL1" s="146"/>
      <c r="IXM1" s="146"/>
      <c r="IXN1" s="146"/>
      <c r="IXO1" s="146"/>
      <c r="IXP1" s="146"/>
      <c r="IXQ1" s="146"/>
      <c r="IXR1" s="146"/>
      <c r="IXS1" s="146"/>
      <c r="IXT1" s="146"/>
      <c r="IXU1" s="146"/>
      <c r="IXV1" s="146"/>
      <c r="IXW1" s="146"/>
      <c r="IXX1" s="146"/>
      <c r="IXY1" s="146"/>
      <c r="IXZ1" s="146"/>
      <c r="IYA1" s="146"/>
      <c r="IYB1" s="146"/>
      <c r="IYC1" s="146"/>
      <c r="IYD1" s="146"/>
      <c r="IYE1" s="146"/>
      <c r="IYF1" s="146"/>
      <c r="IYG1" s="146"/>
      <c r="IYH1" s="146"/>
      <c r="IYI1" s="146"/>
      <c r="IYJ1" s="146"/>
      <c r="IYK1" s="146"/>
      <c r="IYL1" s="146"/>
      <c r="IYM1" s="146"/>
      <c r="IYN1" s="146"/>
      <c r="IYO1" s="146"/>
      <c r="IYP1" s="146"/>
      <c r="IYQ1" s="146"/>
      <c r="IYR1" s="146"/>
      <c r="IYS1" s="146"/>
      <c r="IYT1" s="146"/>
      <c r="IYU1" s="146"/>
      <c r="IYV1" s="146"/>
      <c r="IYW1" s="146"/>
      <c r="IYX1" s="146"/>
      <c r="IYY1" s="146"/>
      <c r="IYZ1" s="146"/>
      <c r="IZA1" s="146"/>
      <c r="IZB1" s="146"/>
      <c r="IZC1" s="146"/>
      <c r="IZD1" s="146"/>
      <c r="IZE1" s="146"/>
      <c r="IZF1" s="146"/>
      <c r="IZG1" s="146"/>
      <c r="IZH1" s="146"/>
      <c r="IZI1" s="146"/>
      <c r="IZJ1" s="146"/>
      <c r="IZK1" s="146"/>
      <c r="IZL1" s="146"/>
      <c r="IZM1" s="146"/>
      <c r="IZN1" s="146"/>
      <c r="IZO1" s="146"/>
      <c r="IZP1" s="146"/>
      <c r="IZQ1" s="146"/>
      <c r="IZR1" s="146"/>
      <c r="IZS1" s="146"/>
      <c r="IZT1" s="146"/>
      <c r="IZU1" s="146"/>
      <c r="IZV1" s="146"/>
      <c r="IZW1" s="146"/>
      <c r="IZX1" s="146"/>
      <c r="IZY1" s="146"/>
      <c r="IZZ1" s="146"/>
      <c r="JAA1" s="146"/>
      <c r="JAB1" s="146"/>
      <c r="JAC1" s="146"/>
      <c r="JAD1" s="146"/>
      <c r="JAE1" s="146"/>
      <c r="JAF1" s="146"/>
      <c r="JAG1" s="146"/>
      <c r="JAH1" s="146"/>
      <c r="JAI1" s="146"/>
      <c r="JAJ1" s="146"/>
      <c r="JAK1" s="146"/>
      <c r="JAL1" s="146"/>
      <c r="JAM1" s="146"/>
      <c r="JAN1" s="146"/>
      <c r="JAO1" s="146"/>
      <c r="JAP1" s="146"/>
      <c r="JAQ1" s="146"/>
      <c r="JAR1" s="146"/>
      <c r="JAS1" s="146"/>
      <c r="JAT1" s="146"/>
      <c r="JAU1" s="146"/>
      <c r="JAV1" s="146"/>
      <c r="JAW1" s="146"/>
      <c r="JAX1" s="146"/>
      <c r="JAY1" s="146"/>
      <c r="JAZ1" s="146"/>
      <c r="JBA1" s="146"/>
      <c r="JBB1" s="146"/>
      <c r="JBC1" s="146"/>
      <c r="JBD1" s="146"/>
      <c r="JBE1" s="146"/>
      <c r="JBF1" s="146"/>
      <c r="JBG1" s="146"/>
      <c r="JBH1" s="146"/>
      <c r="JBI1" s="146"/>
      <c r="JBJ1" s="146"/>
      <c r="JBK1" s="146"/>
      <c r="JBL1" s="146"/>
      <c r="JBM1" s="146"/>
      <c r="JBN1" s="146"/>
      <c r="JBO1" s="146"/>
      <c r="JBP1" s="146"/>
      <c r="JBQ1" s="146"/>
      <c r="JBR1" s="146"/>
      <c r="JBS1" s="146"/>
      <c r="JBT1" s="146"/>
      <c r="JBU1" s="146"/>
      <c r="JBV1" s="146"/>
      <c r="JBW1" s="146"/>
      <c r="JBX1" s="146"/>
      <c r="JBY1" s="146"/>
      <c r="JBZ1" s="146"/>
      <c r="JCA1" s="146"/>
      <c r="JCB1" s="146"/>
      <c r="JCC1" s="146"/>
      <c r="JCD1" s="146"/>
      <c r="JCE1" s="146"/>
      <c r="JCF1" s="146"/>
      <c r="JCG1" s="146"/>
      <c r="JCH1" s="146"/>
      <c r="JCI1" s="146"/>
      <c r="JCJ1" s="146"/>
      <c r="JCK1" s="146"/>
      <c r="JCL1" s="146"/>
      <c r="JCM1" s="146"/>
      <c r="JCN1" s="146"/>
      <c r="JCO1" s="146"/>
      <c r="JCP1" s="146"/>
      <c r="JCQ1" s="146"/>
      <c r="JCR1" s="146"/>
      <c r="JCS1" s="146"/>
      <c r="JCT1" s="146"/>
      <c r="JCU1" s="146"/>
      <c r="JCV1" s="146"/>
      <c r="JCW1" s="146"/>
      <c r="JCX1" s="146"/>
      <c r="JCY1" s="146"/>
      <c r="JCZ1" s="146"/>
      <c r="JDA1" s="146"/>
      <c r="JDB1" s="146"/>
      <c r="JDC1" s="146"/>
      <c r="JDD1" s="146"/>
      <c r="JDE1" s="146"/>
      <c r="JDF1" s="146"/>
      <c r="JDG1" s="146"/>
      <c r="JDH1" s="146"/>
      <c r="JDI1" s="146"/>
      <c r="JDJ1" s="146"/>
      <c r="JDK1" s="146"/>
      <c r="JDL1" s="146"/>
      <c r="JDM1" s="146"/>
      <c r="JDN1" s="146"/>
      <c r="JDO1" s="146"/>
      <c r="JDP1" s="146"/>
      <c r="JDQ1" s="146"/>
      <c r="JDR1" s="146"/>
      <c r="JDS1" s="146"/>
      <c r="JDT1" s="146"/>
      <c r="JDU1" s="146"/>
      <c r="JDV1" s="146"/>
      <c r="JDW1" s="146"/>
      <c r="JDX1" s="146"/>
      <c r="JDY1" s="146"/>
      <c r="JDZ1" s="146"/>
      <c r="JEA1" s="146"/>
      <c r="JEB1" s="146"/>
      <c r="JEC1" s="146"/>
      <c r="JED1" s="146"/>
      <c r="JEE1" s="146"/>
      <c r="JEF1" s="146"/>
      <c r="JEG1" s="146"/>
      <c r="JEH1" s="146"/>
      <c r="JEI1" s="146"/>
      <c r="JEJ1" s="146"/>
      <c r="JEK1" s="146"/>
      <c r="JEL1" s="146"/>
      <c r="JEM1" s="146"/>
      <c r="JEN1" s="146"/>
      <c r="JEO1" s="146"/>
      <c r="JEP1" s="146"/>
      <c r="JEQ1" s="146"/>
      <c r="JER1" s="146"/>
      <c r="JES1" s="146"/>
      <c r="JET1" s="146"/>
      <c r="JEU1" s="146"/>
      <c r="JEV1" s="146"/>
      <c r="JEW1" s="146"/>
      <c r="JEX1" s="146"/>
      <c r="JEY1" s="146"/>
      <c r="JEZ1" s="146"/>
      <c r="JFA1" s="146"/>
      <c r="JFB1" s="146"/>
      <c r="JFC1" s="146"/>
      <c r="JFD1" s="146"/>
      <c r="JFE1" s="146"/>
      <c r="JFF1" s="146"/>
      <c r="JFG1" s="146"/>
      <c r="JFH1" s="146"/>
      <c r="JFI1" s="146"/>
      <c r="JFJ1" s="146"/>
      <c r="JFK1" s="146"/>
      <c r="JFL1" s="146"/>
      <c r="JFM1" s="146"/>
      <c r="JFN1" s="146"/>
      <c r="JFO1" s="146"/>
      <c r="JFP1" s="146"/>
      <c r="JFQ1" s="146"/>
      <c r="JFR1" s="146"/>
      <c r="JFS1" s="146"/>
      <c r="JFT1" s="146"/>
      <c r="JFU1" s="146"/>
      <c r="JFV1" s="146"/>
      <c r="JFW1" s="146"/>
      <c r="JFX1" s="146"/>
      <c r="JFY1" s="146"/>
      <c r="JFZ1" s="146"/>
      <c r="JGA1" s="146"/>
      <c r="JGB1" s="146"/>
      <c r="JGC1" s="146"/>
      <c r="JGD1" s="146"/>
      <c r="JGE1" s="146"/>
      <c r="JGF1" s="146"/>
      <c r="JGG1" s="146"/>
      <c r="JGH1" s="146"/>
      <c r="JGI1" s="146"/>
      <c r="JGJ1" s="146"/>
      <c r="JGK1" s="146"/>
      <c r="JGL1" s="146"/>
      <c r="JGM1" s="146"/>
      <c r="JGN1" s="146"/>
      <c r="JGO1" s="146"/>
      <c r="JGP1" s="146"/>
      <c r="JGQ1" s="146"/>
      <c r="JGR1" s="146"/>
      <c r="JGS1" s="146"/>
      <c r="JGT1" s="146"/>
      <c r="JGU1" s="146"/>
      <c r="JGV1" s="146"/>
      <c r="JGW1" s="146"/>
      <c r="JGX1" s="146"/>
      <c r="JGY1" s="146"/>
      <c r="JGZ1" s="146"/>
      <c r="JHA1" s="146"/>
      <c r="JHB1" s="146"/>
      <c r="JHC1" s="146"/>
      <c r="JHD1" s="146"/>
      <c r="JHE1" s="146"/>
      <c r="JHF1" s="146"/>
      <c r="JHG1" s="146"/>
      <c r="JHH1" s="146"/>
      <c r="JHI1" s="146"/>
      <c r="JHJ1" s="146"/>
      <c r="JHK1" s="146"/>
      <c r="JHL1" s="146"/>
      <c r="JHM1" s="146"/>
      <c r="JHN1" s="146"/>
      <c r="JHO1" s="146"/>
      <c r="JHP1" s="146"/>
      <c r="JHQ1" s="146"/>
      <c r="JHR1" s="146"/>
      <c r="JHS1" s="146"/>
      <c r="JHT1" s="146"/>
      <c r="JHU1" s="146"/>
      <c r="JHV1" s="146"/>
      <c r="JHW1" s="146"/>
      <c r="JHX1" s="146"/>
      <c r="JHY1" s="146"/>
      <c r="JHZ1" s="146"/>
      <c r="JIA1" s="146"/>
      <c r="JIB1" s="146"/>
      <c r="JIC1" s="146"/>
      <c r="JID1" s="146"/>
      <c r="JIE1" s="146"/>
      <c r="JIF1" s="146"/>
      <c r="JIG1" s="146"/>
      <c r="JIH1" s="146"/>
      <c r="JII1" s="146"/>
      <c r="JIJ1" s="146"/>
      <c r="JIK1" s="146"/>
      <c r="JIL1" s="146"/>
      <c r="JIM1" s="146"/>
      <c r="JIN1" s="146"/>
      <c r="JIO1" s="146"/>
      <c r="JIP1" s="146"/>
      <c r="JIQ1" s="146"/>
      <c r="JIR1" s="146"/>
      <c r="JIS1" s="146"/>
      <c r="JIT1" s="146"/>
      <c r="JIU1" s="146"/>
      <c r="JIV1" s="146"/>
      <c r="JIW1" s="146"/>
      <c r="JIX1" s="146"/>
      <c r="JIY1" s="146"/>
      <c r="JIZ1" s="146"/>
      <c r="JJA1" s="146"/>
      <c r="JJB1" s="146"/>
      <c r="JJC1" s="146"/>
      <c r="JJD1" s="146"/>
      <c r="JJE1" s="146"/>
      <c r="JJF1" s="146"/>
      <c r="JJG1" s="146"/>
      <c r="JJH1" s="146"/>
      <c r="JJI1" s="146"/>
      <c r="JJJ1" s="146"/>
      <c r="JJK1" s="146"/>
      <c r="JJL1" s="146"/>
      <c r="JJM1" s="146"/>
      <c r="JJN1" s="146"/>
      <c r="JJO1" s="146"/>
      <c r="JJP1" s="146"/>
      <c r="JJQ1" s="146"/>
      <c r="JJR1" s="146"/>
      <c r="JJS1" s="146"/>
      <c r="JJT1" s="146"/>
      <c r="JJU1" s="146"/>
      <c r="JJV1" s="146"/>
      <c r="JJW1" s="146"/>
      <c r="JJX1" s="146"/>
      <c r="JJY1" s="146"/>
      <c r="JJZ1" s="146"/>
      <c r="JKA1" s="146"/>
      <c r="JKB1" s="146"/>
      <c r="JKC1" s="146"/>
      <c r="JKD1" s="146"/>
      <c r="JKE1" s="146"/>
      <c r="JKF1" s="146"/>
      <c r="JKG1" s="146"/>
      <c r="JKH1" s="146"/>
      <c r="JKI1" s="146"/>
      <c r="JKJ1" s="146"/>
      <c r="JKK1" s="146"/>
      <c r="JKL1" s="146"/>
      <c r="JKM1" s="146"/>
      <c r="JKN1" s="146"/>
      <c r="JKO1" s="146"/>
      <c r="JKP1" s="146"/>
      <c r="JKQ1" s="146"/>
      <c r="JKR1" s="146"/>
      <c r="JKS1" s="146"/>
      <c r="JKT1" s="146"/>
      <c r="JKU1" s="146"/>
      <c r="JKV1" s="146"/>
      <c r="JKW1" s="146"/>
      <c r="JKX1" s="146"/>
      <c r="JKY1" s="146"/>
      <c r="JKZ1" s="146"/>
      <c r="JLA1" s="146"/>
      <c r="JLB1" s="146"/>
      <c r="JLC1" s="146"/>
      <c r="JLD1" s="146"/>
      <c r="JLE1" s="146"/>
      <c r="JLF1" s="146"/>
      <c r="JLG1" s="146"/>
      <c r="JLH1" s="146"/>
      <c r="JLI1" s="146"/>
      <c r="JLJ1" s="146"/>
      <c r="JLK1" s="146"/>
      <c r="JLL1" s="146"/>
      <c r="JLM1" s="146"/>
      <c r="JLN1" s="146"/>
      <c r="JLO1" s="146"/>
      <c r="JLP1" s="146"/>
      <c r="JLQ1" s="146"/>
      <c r="JLR1" s="146"/>
      <c r="JLS1" s="146"/>
      <c r="JLT1" s="146"/>
      <c r="JLU1" s="146"/>
      <c r="JLV1" s="146"/>
      <c r="JLW1" s="146"/>
      <c r="JLX1" s="146"/>
      <c r="JLY1" s="146"/>
      <c r="JLZ1" s="146"/>
      <c r="JMA1" s="146"/>
      <c r="JMB1" s="146"/>
      <c r="JMC1" s="146"/>
      <c r="JMD1" s="146"/>
      <c r="JME1" s="146"/>
      <c r="JMF1" s="146"/>
      <c r="JMG1" s="146"/>
      <c r="JMH1" s="146"/>
      <c r="JMI1" s="146"/>
      <c r="JMJ1" s="146"/>
      <c r="JMK1" s="146"/>
      <c r="JML1" s="146"/>
      <c r="JMM1" s="146"/>
      <c r="JMN1" s="146"/>
      <c r="JMO1" s="146"/>
      <c r="JMP1" s="146"/>
      <c r="JMQ1" s="146"/>
      <c r="JMR1" s="146"/>
      <c r="JMS1" s="146"/>
      <c r="JMT1" s="146"/>
      <c r="JMU1" s="146"/>
      <c r="JMV1" s="146"/>
      <c r="JMW1" s="146"/>
      <c r="JMX1" s="146"/>
      <c r="JMY1" s="146"/>
      <c r="JMZ1" s="146"/>
      <c r="JNA1" s="146"/>
      <c r="JNB1" s="146"/>
      <c r="JNC1" s="146"/>
      <c r="JND1" s="146"/>
      <c r="JNE1" s="146"/>
      <c r="JNF1" s="146"/>
      <c r="JNG1" s="146"/>
      <c r="JNH1" s="146"/>
      <c r="JNI1" s="146"/>
      <c r="JNJ1" s="146"/>
      <c r="JNK1" s="146"/>
      <c r="JNL1" s="146"/>
      <c r="JNM1" s="146"/>
      <c r="JNN1" s="146"/>
      <c r="JNO1" s="146"/>
      <c r="JNP1" s="146"/>
      <c r="JNQ1" s="146"/>
      <c r="JNR1" s="146"/>
      <c r="JNS1" s="146"/>
      <c r="JNT1" s="146"/>
      <c r="JNU1" s="146"/>
      <c r="JNV1" s="146"/>
      <c r="JNW1" s="146"/>
      <c r="JNX1" s="146"/>
      <c r="JNY1" s="146"/>
      <c r="JNZ1" s="146"/>
      <c r="JOA1" s="146"/>
      <c r="JOB1" s="146"/>
      <c r="JOC1" s="146"/>
      <c r="JOD1" s="146"/>
      <c r="JOE1" s="146"/>
      <c r="JOF1" s="146"/>
      <c r="JOG1" s="146"/>
      <c r="JOH1" s="146"/>
      <c r="JOI1" s="146"/>
      <c r="JOJ1" s="146"/>
      <c r="JOK1" s="146"/>
      <c r="JOL1" s="146"/>
      <c r="JOM1" s="146"/>
      <c r="JON1" s="146"/>
      <c r="JOO1" s="146"/>
      <c r="JOP1" s="146"/>
      <c r="JOQ1" s="146"/>
      <c r="JOR1" s="146"/>
      <c r="JOS1" s="146"/>
      <c r="JOT1" s="146"/>
      <c r="JOU1" s="146"/>
      <c r="JOV1" s="146"/>
      <c r="JOW1" s="146"/>
      <c r="JOX1" s="146"/>
      <c r="JOY1" s="146"/>
      <c r="JOZ1" s="146"/>
      <c r="JPA1" s="146"/>
      <c r="JPB1" s="146"/>
      <c r="JPC1" s="146"/>
      <c r="JPD1" s="146"/>
      <c r="JPE1" s="146"/>
      <c r="JPF1" s="146"/>
      <c r="JPG1" s="146"/>
      <c r="JPH1" s="146"/>
      <c r="JPI1" s="146"/>
      <c r="JPJ1" s="146"/>
      <c r="JPK1" s="146"/>
      <c r="JPL1" s="146"/>
      <c r="JPM1" s="146"/>
      <c r="JPN1" s="146"/>
      <c r="JPO1" s="146"/>
      <c r="JPP1" s="146"/>
      <c r="JPQ1" s="146"/>
      <c r="JPR1" s="146"/>
      <c r="JPS1" s="146"/>
      <c r="JPT1" s="146"/>
      <c r="JPU1" s="146"/>
      <c r="JPV1" s="146"/>
      <c r="JPW1" s="146"/>
      <c r="JPX1" s="146"/>
      <c r="JPY1" s="146"/>
      <c r="JPZ1" s="146"/>
      <c r="JQA1" s="146"/>
      <c r="JQB1" s="146"/>
      <c r="JQC1" s="146"/>
      <c r="JQD1" s="146"/>
      <c r="JQE1" s="146"/>
      <c r="JQF1" s="146"/>
      <c r="JQG1" s="146"/>
      <c r="JQH1" s="146"/>
      <c r="JQI1" s="146"/>
      <c r="JQJ1" s="146"/>
      <c r="JQK1" s="146"/>
      <c r="JQL1" s="146"/>
      <c r="JQM1" s="146"/>
      <c r="JQN1" s="146"/>
      <c r="JQO1" s="146"/>
      <c r="JQP1" s="146"/>
      <c r="JQQ1" s="146"/>
      <c r="JQR1" s="146"/>
      <c r="JQS1" s="146"/>
      <c r="JQT1" s="146"/>
      <c r="JQU1" s="146"/>
      <c r="JQV1" s="146"/>
      <c r="JQW1" s="146"/>
      <c r="JQX1" s="146"/>
      <c r="JQY1" s="146"/>
      <c r="JQZ1" s="146"/>
      <c r="JRA1" s="146"/>
      <c r="JRB1" s="146"/>
      <c r="JRC1" s="146"/>
      <c r="JRD1" s="146"/>
      <c r="JRE1" s="146"/>
      <c r="JRF1" s="146"/>
      <c r="JRG1" s="146"/>
      <c r="JRH1" s="146"/>
      <c r="JRI1" s="146"/>
      <c r="JRJ1" s="146"/>
      <c r="JRK1" s="146"/>
      <c r="JRL1" s="146"/>
      <c r="JRM1" s="146"/>
      <c r="JRN1" s="146"/>
      <c r="JRO1" s="146"/>
      <c r="JRP1" s="146"/>
      <c r="JRQ1" s="146"/>
      <c r="JRR1" s="146"/>
      <c r="JRS1" s="146"/>
      <c r="JRT1" s="146"/>
      <c r="JRU1" s="146"/>
      <c r="JRV1" s="146"/>
      <c r="JRW1" s="146"/>
      <c r="JRX1" s="146"/>
      <c r="JRY1" s="146"/>
      <c r="JRZ1" s="146"/>
      <c r="JSA1" s="146"/>
      <c r="JSB1" s="146"/>
      <c r="JSC1" s="146"/>
      <c r="JSD1" s="146"/>
      <c r="JSE1" s="146"/>
      <c r="JSF1" s="146"/>
      <c r="JSG1" s="146"/>
      <c r="JSH1" s="146"/>
      <c r="JSI1" s="146"/>
      <c r="JSJ1" s="146"/>
      <c r="JSK1" s="146"/>
      <c r="JSL1" s="146"/>
      <c r="JSM1" s="146"/>
      <c r="JSN1" s="146"/>
      <c r="JSO1" s="146"/>
      <c r="JSP1" s="146"/>
      <c r="JSQ1" s="146"/>
      <c r="JSR1" s="146"/>
      <c r="JSS1" s="146"/>
      <c r="JST1" s="146"/>
      <c r="JSU1" s="146"/>
      <c r="JSV1" s="146"/>
      <c r="JSW1" s="146"/>
      <c r="JSX1" s="146"/>
      <c r="JSY1" s="146"/>
      <c r="JSZ1" s="146"/>
      <c r="JTA1" s="146"/>
      <c r="JTB1" s="146"/>
      <c r="JTC1" s="146"/>
      <c r="JTD1" s="146"/>
      <c r="JTE1" s="146"/>
      <c r="JTF1" s="146"/>
      <c r="JTG1" s="146"/>
      <c r="JTH1" s="146"/>
      <c r="JTI1" s="146"/>
      <c r="JTJ1" s="146"/>
      <c r="JTK1" s="146"/>
      <c r="JTL1" s="146"/>
      <c r="JTM1" s="146"/>
      <c r="JTN1" s="146"/>
      <c r="JTO1" s="146"/>
      <c r="JTP1" s="146"/>
      <c r="JTQ1" s="146"/>
      <c r="JTR1" s="146"/>
      <c r="JTS1" s="146"/>
      <c r="JTT1" s="146"/>
      <c r="JTU1" s="146"/>
      <c r="JTV1" s="146"/>
      <c r="JTW1" s="146"/>
      <c r="JTX1" s="146"/>
      <c r="JTY1" s="146"/>
      <c r="JTZ1" s="146"/>
      <c r="JUA1" s="146"/>
      <c r="JUB1" s="146"/>
      <c r="JUC1" s="146"/>
      <c r="JUD1" s="146"/>
      <c r="JUE1" s="146"/>
      <c r="JUF1" s="146"/>
      <c r="JUG1" s="146"/>
      <c r="JUH1" s="146"/>
      <c r="JUI1" s="146"/>
      <c r="JUJ1" s="146"/>
      <c r="JUK1" s="146"/>
      <c r="JUL1" s="146"/>
      <c r="JUM1" s="146"/>
      <c r="JUN1" s="146"/>
      <c r="JUO1" s="146"/>
      <c r="JUP1" s="146"/>
      <c r="JUQ1" s="146"/>
      <c r="JUR1" s="146"/>
      <c r="JUS1" s="146"/>
      <c r="JUT1" s="146"/>
      <c r="JUU1" s="146"/>
      <c r="JUV1" s="146"/>
      <c r="JUW1" s="146"/>
      <c r="JUX1" s="146"/>
      <c r="JUY1" s="146"/>
      <c r="JUZ1" s="146"/>
      <c r="JVA1" s="146"/>
      <c r="JVB1" s="146"/>
      <c r="JVC1" s="146"/>
      <c r="JVD1" s="146"/>
      <c r="JVE1" s="146"/>
      <c r="JVF1" s="146"/>
      <c r="JVG1" s="146"/>
      <c r="JVH1" s="146"/>
      <c r="JVI1" s="146"/>
      <c r="JVJ1" s="146"/>
      <c r="JVK1" s="146"/>
      <c r="JVL1" s="146"/>
      <c r="JVM1" s="146"/>
      <c r="JVN1" s="146"/>
      <c r="JVO1" s="146"/>
      <c r="JVP1" s="146"/>
      <c r="JVQ1" s="146"/>
      <c r="JVR1" s="146"/>
      <c r="JVS1" s="146"/>
      <c r="JVT1" s="146"/>
      <c r="JVU1" s="146"/>
      <c r="JVV1" s="146"/>
      <c r="JVW1" s="146"/>
      <c r="JVX1" s="146"/>
      <c r="JVY1" s="146"/>
      <c r="JVZ1" s="146"/>
      <c r="JWA1" s="146"/>
      <c r="JWB1" s="146"/>
      <c r="JWC1" s="146"/>
      <c r="JWD1" s="146"/>
      <c r="JWE1" s="146"/>
      <c r="JWF1" s="146"/>
      <c r="JWG1" s="146"/>
      <c r="JWH1" s="146"/>
      <c r="JWI1" s="146"/>
      <c r="JWJ1" s="146"/>
      <c r="JWK1" s="146"/>
      <c r="JWL1" s="146"/>
      <c r="JWM1" s="146"/>
      <c r="JWN1" s="146"/>
      <c r="JWO1" s="146"/>
      <c r="JWP1" s="146"/>
      <c r="JWQ1" s="146"/>
      <c r="JWR1" s="146"/>
      <c r="JWS1" s="146"/>
      <c r="JWT1" s="146"/>
      <c r="JWU1" s="146"/>
      <c r="JWV1" s="146"/>
      <c r="JWW1" s="146"/>
      <c r="JWX1" s="146"/>
      <c r="JWY1" s="146"/>
      <c r="JWZ1" s="146"/>
      <c r="JXA1" s="146"/>
      <c r="JXB1" s="146"/>
      <c r="JXC1" s="146"/>
      <c r="JXD1" s="146"/>
      <c r="JXE1" s="146"/>
      <c r="JXF1" s="146"/>
      <c r="JXG1" s="146"/>
      <c r="JXH1" s="146"/>
      <c r="JXI1" s="146"/>
      <c r="JXJ1" s="146"/>
      <c r="JXK1" s="146"/>
      <c r="JXL1" s="146"/>
      <c r="JXM1" s="146"/>
      <c r="JXN1" s="146"/>
      <c r="JXO1" s="146"/>
      <c r="JXP1" s="146"/>
      <c r="JXQ1" s="146"/>
      <c r="JXR1" s="146"/>
      <c r="JXS1" s="146"/>
      <c r="JXT1" s="146"/>
      <c r="JXU1" s="146"/>
      <c r="JXV1" s="146"/>
      <c r="JXW1" s="146"/>
      <c r="JXX1" s="146"/>
      <c r="JXY1" s="146"/>
      <c r="JXZ1" s="146"/>
      <c r="JYA1" s="146"/>
      <c r="JYB1" s="146"/>
      <c r="JYC1" s="146"/>
      <c r="JYD1" s="146"/>
      <c r="JYE1" s="146"/>
      <c r="JYF1" s="146"/>
      <c r="JYG1" s="146"/>
      <c r="JYH1" s="146"/>
      <c r="JYI1" s="146"/>
      <c r="JYJ1" s="146"/>
      <c r="JYK1" s="146"/>
      <c r="JYL1" s="146"/>
      <c r="JYM1" s="146"/>
      <c r="JYN1" s="146"/>
      <c r="JYO1" s="146"/>
      <c r="JYP1" s="146"/>
      <c r="JYQ1" s="146"/>
      <c r="JYR1" s="146"/>
      <c r="JYS1" s="146"/>
      <c r="JYT1" s="146"/>
      <c r="JYU1" s="146"/>
      <c r="JYV1" s="146"/>
      <c r="JYW1" s="146"/>
      <c r="JYX1" s="146"/>
      <c r="JYY1" s="146"/>
      <c r="JYZ1" s="146"/>
      <c r="JZA1" s="146"/>
      <c r="JZB1" s="146"/>
      <c r="JZC1" s="146"/>
      <c r="JZD1" s="146"/>
      <c r="JZE1" s="146"/>
      <c r="JZF1" s="146"/>
      <c r="JZG1" s="146"/>
      <c r="JZH1" s="146"/>
      <c r="JZI1" s="146"/>
      <c r="JZJ1" s="146"/>
      <c r="JZK1" s="146"/>
      <c r="JZL1" s="146"/>
      <c r="JZM1" s="146"/>
      <c r="JZN1" s="146"/>
      <c r="JZO1" s="146"/>
      <c r="JZP1" s="146"/>
      <c r="JZQ1" s="146"/>
      <c r="JZR1" s="146"/>
      <c r="JZS1" s="146"/>
      <c r="JZT1" s="146"/>
      <c r="JZU1" s="146"/>
      <c r="JZV1" s="146"/>
      <c r="JZW1" s="146"/>
      <c r="JZX1" s="146"/>
      <c r="JZY1" s="146"/>
      <c r="JZZ1" s="146"/>
      <c r="KAA1" s="146"/>
      <c r="KAB1" s="146"/>
      <c r="KAC1" s="146"/>
      <c r="KAD1" s="146"/>
      <c r="KAE1" s="146"/>
      <c r="KAF1" s="146"/>
      <c r="KAG1" s="146"/>
      <c r="KAH1" s="146"/>
      <c r="KAI1" s="146"/>
      <c r="KAJ1" s="146"/>
      <c r="KAK1" s="146"/>
      <c r="KAL1" s="146"/>
      <c r="KAM1" s="146"/>
      <c r="KAN1" s="146"/>
      <c r="KAO1" s="146"/>
      <c r="KAP1" s="146"/>
      <c r="KAQ1" s="146"/>
      <c r="KAR1" s="146"/>
      <c r="KAS1" s="146"/>
      <c r="KAT1" s="146"/>
      <c r="KAU1" s="146"/>
      <c r="KAV1" s="146"/>
      <c r="KAW1" s="146"/>
      <c r="KAX1" s="146"/>
      <c r="KAY1" s="146"/>
      <c r="KAZ1" s="146"/>
      <c r="KBA1" s="146"/>
      <c r="KBB1" s="146"/>
      <c r="KBC1" s="146"/>
      <c r="KBD1" s="146"/>
      <c r="KBE1" s="146"/>
      <c r="KBF1" s="146"/>
      <c r="KBG1" s="146"/>
      <c r="KBH1" s="146"/>
      <c r="KBI1" s="146"/>
      <c r="KBJ1" s="146"/>
      <c r="KBK1" s="146"/>
      <c r="KBL1" s="146"/>
      <c r="KBM1" s="146"/>
      <c r="KBN1" s="146"/>
      <c r="KBO1" s="146"/>
      <c r="KBP1" s="146"/>
      <c r="KBQ1" s="146"/>
      <c r="KBR1" s="146"/>
      <c r="KBS1" s="146"/>
      <c r="KBT1" s="146"/>
      <c r="KBU1" s="146"/>
      <c r="KBV1" s="146"/>
      <c r="KBW1" s="146"/>
      <c r="KBX1" s="146"/>
      <c r="KBY1" s="146"/>
      <c r="KBZ1" s="146"/>
      <c r="KCA1" s="146"/>
      <c r="KCB1" s="146"/>
      <c r="KCC1" s="146"/>
      <c r="KCD1" s="146"/>
      <c r="KCE1" s="146"/>
      <c r="KCF1" s="146"/>
      <c r="KCG1" s="146"/>
      <c r="KCH1" s="146"/>
      <c r="KCI1" s="146"/>
      <c r="KCJ1" s="146"/>
      <c r="KCK1" s="146"/>
      <c r="KCL1" s="146"/>
      <c r="KCM1" s="146"/>
      <c r="KCN1" s="146"/>
      <c r="KCO1" s="146"/>
      <c r="KCP1" s="146"/>
      <c r="KCQ1" s="146"/>
      <c r="KCR1" s="146"/>
      <c r="KCS1" s="146"/>
      <c r="KCT1" s="146"/>
      <c r="KCU1" s="146"/>
      <c r="KCV1" s="146"/>
      <c r="KCW1" s="146"/>
      <c r="KCX1" s="146"/>
      <c r="KCY1" s="146"/>
      <c r="KCZ1" s="146"/>
      <c r="KDA1" s="146"/>
      <c r="KDB1" s="146"/>
      <c r="KDC1" s="146"/>
      <c r="KDD1" s="146"/>
      <c r="KDE1" s="146"/>
      <c r="KDF1" s="146"/>
      <c r="KDG1" s="146"/>
      <c r="KDH1" s="146"/>
      <c r="KDI1" s="146"/>
      <c r="KDJ1" s="146"/>
      <c r="KDK1" s="146"/>
      <c r="KDL1" s="146"/>
      <c r="KDM1" s="146"/>
      <c r="KDN1" s="146"/>
      <c r="KDO1" s="146"/>
      <c r="KDP1" s="146"/>
      <c r="KDQ1" s="146"/>
      <c r="KDR1" s="146"/>
      <c r="KDS1" s="146"/>
      <c r="KDT1" s="146"/>
      <c r="KDU1" s="146"/>
      <c r="KDV1" s="146"/>
      <c r="KDW1" s="146"/>
      <c r="KDX1" s="146"/>
      <c r="KDY1" s="146"/>
      <c r="KDZ1" s="146"/>
      <c r="KEA1" s="146"/>
      <c r="KEB1" s="146"/>
      <c r="KEC1" s="146"/>
      <c r="KED1" s="146"/>
      <c r="KEE1" s="146"/>
      <c r="KEF1" s="146"/>
      <c r="KEG1" s="146"/>
      <c r="KEH1" s="146"/>
      <c r="KEI1" s="146"/>
      <c r="KEJ1" s="146"/>
      <c r="KEK1" s="146"/>
      <c r="KEL1" s="146"/>
      <c r="KEM1" s="146"/>
      <c r="KEN1" s="146"/>
      <c r="KEO1" s="146"/>
      <c r="KEP1" s="146"/>
      <c r="KEQ1" s="146"/>
      <c r="KER1" s="146"/>
      <c r="KES1" s="146"/>
      <c r="KET1" s="146"/>
      <c r="KEU1" s="146"/>
      <c r="KEV1" s="146"/>
      <c r="KEW1" s="146"/>
      <c r="KEX1" s="146"/>
      <c r="KEY1" s="146"/>
      <c r="KEZ1" s="146"/>
      <c r="KFA1" s="146"/>
      <c r="KFB1" s="146"/>
      <c r="KFC1" s="146"/>
      <c r="KFD1" s="146"/>
      <c r="KFE1" s="146"/>
      <c r="KFF1" s="146"/>
      <c r="KFG1" s="146"/>
      <c r="KFH1" s="146"/>
      <c r="KFI1" s="146"/>
      <c r="KFJ1" s="146"/>
      <c r="KFK1" s="146"/>
      <c r="KFL1" s="146"/>
      <c r="KFM1" s="146"/>
      <c r="KFN1" s="146"/>
      <c r="KFO1" s="146"/>
      <c r="KFP1" s="146"/>
      <c r="KFQ1" s="146"/>
      <c r="KFR1" s="146"/>
      <c r="KFS1" s="146"/>
      <c r="KFT1" s="146"/>
      <c r="KFU1" s="146"/>
      <c r="KFV1" s="146"/>
      <c r="KFW1" s="146"/>
      <c r="KFX1" s="146"/>
      <c r="KFY1" s="146"/>
      <c r="KFZ1" s="146"/>
      <c r="KGA1" s="146"/>
      <c r="KGB1" s="146"/>
      <c r="KGC1" s="146"/>
      <c r="KGD1" s="146"/>
      <c r="KGE1" s="146"/>
      <c r="KGF1" s="146"/>
      <c r="KGG1" s="146"/>
      <c r="KGH1" s="146"/>
      <c r="KGI1" s="146"/>
      <c r="KGJ1" s="146"/>
      <c r="KGK1" s="146"/>
      <c r="KGL1" s="146"/>
      <c r="KGM1" s="146"/>
      <c r="KGN1" s="146"/>
      <c r="KGO1" s="146"/>
      <c r="KGP1" s="146"/>
      <c r="KGQ1" s="146"/>
      <c r="KGR1" s="146"/>
      <c r="KGS1" s="146"/>
      <c r="KGT1" s="146"/>
      <c r="KGU1" s="146"/>
      <c r="KGV1" s="146"/>
      <c r="KGW1" s="146"/>
      <c r="KGX1" s="146"/>
      <c r="KGY1" s="146"/>
      <c r="KGZ1" s="146"/>
      <c r="KHA1" s="146"/>
      <c r="KHB1" s="146"/>
      <c r="KHC1" s="146"/>
      <c r="KHD1" s="146"/>
      <c r="KHE1" s="146"/>
      <c r="KHF1" s="146"/>
      <c r="KHG1" s="146"/>
      <c r="KHH1" s="146"/>
      <c r="KHI1" s="146"/>
      <c r="KHJ1" s="146"/>
      <c r="KHK1" s="146"/>
      <c r="KHL1" s="146"/>
      <c r="KHM1" s="146"/>
      <c r="KHN1" s="146"/>
      <c r="KHO1" s="146"/>
      <c r="KHP1" s="146"/>
      <c r="KHQ1" s="146"/>
      <c r="KHR1" s="146"/>
      <c r="KHS1" s="146"/>
      <c r="KHT1" s="146"/>
      <c r="KHU1" s="146"/>
      <c r="KHV1" s="146"/>
      <c r="KHW1" s="146"/>
      <c r="KHX1" s="146"/>
      <c r="KHY1" s="146"/>
      <c r="KHZ1" s="146"/>
      <c r="KIA1" s="146"/>
      <c r="KIB1" s="146"/>
      <c r="KIC1" s="146"/>
      <c r="KID1" s="146"/>
      <c r="KIE1" s="146"/>
      <c r="KIF1" s="146"/>
      <c r="KIG1" s="146"/>
      <c r="KIH1" s="146"/>
      <c r="KII1" s="146"/>
      <c r="KIJ1" s="146"/>
      <c r="KIK1" s="146"/>
      <c r="KIL1" s="146"/>
      <c r="KIM1" s="146"/>
      <c r="KIN1" s="146"/>
      <c r="KIO1" s="146"/>
      <c r="KIP1" s="146"/>
      <c r="KIQ1" s="146"/>
      <c r="KIR1" s="146"/>
      <c r="KIS1" s="146"/>
      <c r="KIT1" s="146"/>
      <c r="KIU1" s="146"/>
      <c r="KIV1" s="146"/>
      <c r="KIW1" s="146"/>
      <c r="KIX1" s="146"/>
      <c r="KIY1" s="146"/>
      <c r="KIZ1" s="146"/>
      <c r="KJA1" s="146"/>
      <c r="KJB1" s="146"/>
      <c r="KJC1" s="146"/>
      <c r="KJD1" s="146"/>
      <c r="KJE1" s="146"/>
      <c r="KJF1" s="146"/>
      <c r="KJG1" s="146"/>
      <c r="KJH1" s="146"/>
      <c r="KJI1" s="146"/>
      <c r="KJJ1" s="146"/>
      <c r="KJK1" s="146"/>
      <c r="KJL1" s="146"/>
      <c r="KJM1" s="146"/>
      <c r="KJN1" s="146"/>
      <c r="KJO1" s="146"/>
      <c r="KJP1" s="146"/>
      <c r="KJQ1" s="146"/>
      <c r="KJR1" s="146"/>
      <c r="KJS1" s="146"/>
      <c r="KJT1" s="146"/>
      <c r="KJU1" s="146"/>
      <c r="KJV1" s="146"/>
      <c r="KJW1" s="146"/>
      <c r="KJX1" s="146"/>
      <c r="KJY1" s="146"/>
      <c r="KJZ1" s="146"/>
      <c r="KKA1" s="146"/>
      <c r="KKB1" s="146"/>
      <c r="KKC1" s="146"/>
      <c r="KKD1" s="146"/>
      <c r="KKE1" s="146"/>
      <c r="KKF1" s="146"/>
      <c r="KKG1" s="146"/>
      <c r="KKH1" s="146"/>
      <c r="KKI1" s="146"/>
      <c r="KKJ1" s="146"/>
      <c r="KKK1" s="146"/>
      <c r="KKL1" s="146"/>
      <c r="KKM1" s="146"/>
      <c r="KKN1" s="146"/>
      <c r="KKO1" s="146"/>
      <c r="KKP1" s="146"/>
      <c r="KKQ1" s="146"/>
      <c r="KKR1" s="146"/>
      <c r="KKS1" s="146"/>
      <c r="KKT1" s="146"/>
      <c r="KKU1" s="146"/>
      <c r="KKV1" s="146"/>
      <c r="KKW1" s="146"/>
      <c r="KKX1" s="146"/>
      <c r="KKY1" s="146"/>
      <c r="KKZ1" s="146"/>
      <c r="KLA1" s="146"/>
      <c r="KLB1" s="146"/>
      <c r="KLC1" s="146"/>
      <c r="KLD1" s="146"/>
      <c r="KLE1" s="146"/>
      <c r="KLF1" s="146"/>
      <c r="KLG1" s="146"/>
      <c r="KLH1" s="146"/>
      <c r="KLI1" s="146"/>
      <c r="KLJ1" s="146"/>
      <c r="KLK1" s="146"/>
      <c r="KLL1" s="146"/>
      <c r="KLM1" s="146"/>
      <c r="KLN1" s="146"/>
      <c r="KLO1" s="146"/>
      <c r="KLP1" s="146"/>
      <c r="KLQ1" s="146"/>
      <c r="KLR1" s="146"/>
      <c r="KLS1" s="146"/>
      <c r="KLT1" s="146"/>
      <c r="KLU1" s="146"/>
      <c r="KLV1" s="146"/>
      <c r="KLW1" s="146"/>
      <c r="KLX1" s="146"/>
      <c r="KLY1" s="146"/>
      <c r="KLZ1" s="146"/>
      <c r="KMA1" s="146"/>
      <c r="KMB1" s="146"/>
      <c r="KMC1" s="146"/>
      <c r="KMD1" s="146"/>
      <c r="KME1" s="146"/>
      <c r="KMF1" s="146"/>
      <c r="KMG1" s="146"/>
      <c r="KMH1" s="146"/>
      <c r="KMI1" s="146"/>
      <c r="KMJ1" s="146"/>
      <c r="KMK1" s="146"/>
      <c r="KML1" s="146"/>
      <c r="KMM1" s="146"/>
      <c r="KMN1" s="146"/>
      <c r="KMO1" s="146"/>
      <c r="KMP1" s="146"/>
      <c r="KMQ1" s="146"/>
      <c r="KMR1" s="146"/>
      <c r="KMS1" s="146"/>
      <c r="KMT1" s="146"/>
      <c r="KMU1" s="146"/>
      <c r="KMV1" s="146"/>
      <c r="KMW1" s="146"/>
      <c r="KMX1" s="146"/>
      <c r="KMY1" s="146"/>
      <c r="KMZ1" s="146"/>
      <c r="KNA1" s="146"/>
      <c r="KNB1" s="146"/>
      <c r="KNC1" s="146"/>
      <c r="KND1" s="146"/>
      <c r="KNE1" s="146"/>
      <c r="KNF1" s="146"/>
      <c r="KNG1" s="146"/>
      <c r="KNH1" s="146"/>
      <c r="KNI1" s="146"/>
      <c r="KNJ1" s="146"/>
      <c r="KNK1" s="146"/>
      <c r="KNL1" s="146"/>
      <c r="KNM1" s="146"/>
      <c r="KNN1" s="146"/>
      <c r="KNO1" s="146"/>
      <c r="KNP1" s="146"/>
      <c r="KNQ1" s="146"/>
      <c r="KNR1" s="146"/>
      <c r="KNS1" s="146"/>
      <c r="KNT1" s="146"/>
      <c r="KNU1" s="146"/>
      <c r="KNV1" s="146"/>
      <c r="KNW1" s="146"/>
      <c r="KNX1" s="146"/>
      <c r="KNY1" s="146"/>
      <c r="KNZ1" s="146"/>
      <c r="KOA1" s="146"/>
      <c r="KOB1" s="146"/>
      <c r="KOC1" s="146"/>
      <c r="KOD1" s="146"/>
      <c r="KOE1" s="146"/>
      <c r="KOF1" s="146"/>
      <c r="KOG1" s="146"/>
      <c r="KOH1" s="146"/>
      <c r="KOI1" s="146"/>
      <c r="KOJ1" s="146"/>
      <c r="KOK1" s="146"/>
      <c r="KOL1" s="146"/>
      <c r="KOM1" s="146"/>
      <c r="KON1" s="146"/>
      <c r="KOO1" s="146"/>
      <c r="KOP1" s="146"/>
      <c r="KOQ1" s="146"/>
      <c r="KOR1" s="146"/>
      <c r="KOS1" s="146"/>
      <c r="KOT1" s="146"/>
      <c r="KOU1" s="146"/>
      <c r="KOV1" s="146"/>
      <c r="KOW1" s="146"/>
      <c r="KOX1" s="146"/>
      <c r="KOY1" s="146"/>
      <c r="KOZ1" s="146"/>
      <c r="KPA1" s="146"/>
      <c r="KPB1" s="146"/>
      <c r="KPC1" s="146"/>
      <c r="KPD1" s="146"/>
      <c r="KPE1" s="146"/>
      <c r="KPF1" s="146"/>
      <c r="KPG1" s="146"/>
      <c r="KPH1" s="146"/>
      <c r="KPI1" s="146"/>
      <c r="KPJ1" s="146"/>
      <c r="KPK1" s="146"/>
      <c r="KPL1" s="146"/>
      <c r="KPM1" s="146"/>
      <c r="KPN1" s="146"/>
      <c r="KPO1" s="146"/>
      <c r="KPP1" s="146"/>
      <c r="KPQ1" s="146"/>
      <c r="KPR1" s="146"/>
      <c r="KPS1" s="146"/>
      <c r="KPT1" s="146"/>
      <c r="KPU1" s="146"/>
      <c r="KPV1" s="146"/>
      <c r="KPW1" s="146"/>
      <c r="KPX1" s="146"/>
      <c r="KPY1" s="146"/>
      <c r="KPZ1" s="146"/>
      <c r="KQA1" s="146"/>
      <c r="KQB1" s="146"/>
      <c r="KQC1" s="146"/>
      <c r="KQD1" s="146"/>
      <c r="KQE1" s="146"/>
      <c r="KQF1" s="146"/>
      <c r="KQG1" s="146"/>
      <c r="KQH1" s="146"/>
      <c r="KQI1" s="146"/>
      <c r="KQJ1" s="146"/>
      <c r="KQK1" s="146"/>
      <c r="KQL1" s="146"/>
      <c r="KQM1" s="146"/>
      <c r="KQN1" s="146"/>
      <c r="KQO1" s="146"/>
      <c r="KQP1" s="146"/>
      <c r="KQQ1" s="146"/>
      <c r="KQR1" s="146"/>
      <c r="KQS1" s="146"/>
      <c r="KQT1" s="146"/>
      <c r="KQU1" s="146"/>
      <c r="KQV1" s="146"/>
      <c r="KQW1" s="146"/>
      <c r="KQX1" s="146"/>
      <c r="KQY1" s="146"/>
      <c r="KQZ1" s="146"/>
      <c r="KRA1" s="146"/>
      <c r="KRB1" s="146"/>
      <c r="KRC1" s="146"/>
      <c r="KRD1" s="146"/>
      <c r="KRE1" s="146"/>
      <c r="KRF1" s="146"/>
      <c r="KRG1" s="146"/>
      <c r="KRH1" s="146"/>
      <c r="KRI1" s="146"/>
      <c r="KRJ1" s="146"/>
      <c r="KRK1" s="146"/>
      <c r="KRL1" s="146"/>
      <c r="KRM1" s="146"/>
      <c r="KRN1" s="146"/>
      <c r="KRO1" s="146"/>
      <c r="KRP1" s="146"/>
      <c r="KRQ1" s="146"/>
      <c r="KRR1" s="146"/>
      <c r="KRS1" s="146"/>
      <c r="KRT1" s="146"/>
      <c r="KRU1" s="146"/>
      <c r="KRV1" s="146"/>
      <c r="KRW1" s="146"/>
      <c r="KRX1" s="146"/>
      <c r="KRY1" s="146"/>
      <c r="KRZ1" s="146"/>
      <c r="KSA1" s="146"/>
      <c r="KSB1" s="146"/>
      <c r="KSC1" s="146"/>
      <c r="KSD1" s="146"/>
      <c r="KSE1" s="146"/>
      <c r="KSF1" s="146"/>
      <c r="KSG1" s="146"/>
      <c r="KSH1" s="146"/>
      <c r="KSI1" s="146"/>
      <c r="KSJ1" s="146"/>
      <c r="KSK1" s="146"/>
      <c r="KSL1" s="146"/>
      <c r="KSM1" s="146"/>
      <c r="KSN1" s="146"/>
      <c r="KSO1" s="146"/>
      <c r="KSP1" s="146"/>
      <c r="KSQ1" s="146"/>
      <c r="KSR1" s="146"/>
      <c r="KSS1" s="146"/>
      <c r="KST1" s="146"/>
      <c r="KSU1" s="146"/>
      <c r="KSV1" s="146"/>
      <c r="KSW1" s="146"/>
      <c r="KSX1" s="146"/>
      <c r="KSY1" s="146"/>
      <c r="KSZ1" s="146"/>
      <c r="KTA1" s="146"/>
      <c r="KTB1" s="146"/>
      <c r="KTC1" s="146"/>
      <c r="KTD1" s="146"/>
      <c r="KTE1" s="146"/>
      <c r="KTF1" s="146"/>
      <c r="KTG1" s="146"/>
      <c r="KTH1" s="146"/>
      <c r="KTI1" s="146"/>
      <c r="KTJ1" s="146"/>
      <c r="KTK1" s="146"/>
      <c r="KTL1" s="146"/>
      <c r="KTM1" s="146"/>
      <c r="KTN1" s="146"/>
      <c r="KTO1" s="146"/>
      <c r="KTP1" s="146"/>
      <c r="KTQ1" s="146"/>
      <c r="KTR1" s="146"/>
      <c r="KTS1" s="146"/>
      <c r="KTT1" s="146"/>
      <c r="KTU1" s="146"/>
      <c r="KTV1" s="146"/>
      <c r="KTW1" s="146"/>
      <c r="KTX1" s="146"/>
      <c r="KTY1" s="146"/>
      <c r="KTZ1" s="146"/>
      <c r="KUA1" s="146"/>
      <c r="KUB1" s="146"/>
      <c r="KUC1" s="146"/>
      <c r="KUD1" s="146"/>
      <c r="KUE1" s="146"/>
      <c r="KUF1" s="146"/>
      <c r="KUG1" s="146"/>
      <c r="KUH1" s="146"/>
      <c r="KUI1" s="146"/>
      <c r="KUJ1" s="146"/>
      <c r="KUK1" s="146"/>
      <c r="KUL1" s="146"/>
      <c r="KUM1" s="146"/>
      <c r="KUN1" s="146"/>
      <c r="KUO1" s="146"/>
      <c r="KUP1" s="146"/>
      <c r="KUQ1" s="146"/>
      <c r="KUR1" s="146"/>
      <c r="KUS1" s="146"/>
      <c r="KUT1" s="146"/>
      <c r="KUU1" s="146"/>
      <c r="KUV1" s="146"/>
      <c r="KUW1" s="146"/>
      <c r="KUX1" s="146"/>
      <c r="KUY1" s="146"/>
      <c r="KUZ1" s="146"/>
      <c r="KVA1" s="146"/>
      <c r="KVB1" s="146"/>
      <c r="KVC1" s="146"/>
      <c r="KVD1" s="146"/>
      <c r="KVE1" s="146"/>
      <c r="KVF1" s="146"/>
      <c r="KVG1" s="146"/>
      <c r="KVH1" s="146"/>
      <c r="KVI1" s="146"/>
      <c r="KVJ1" s="146"/>
      <c r="KVK1" s="146"/>
      <c r="KVL1" s="146"/>
      <c r="KVM1" s="146"/>
      <c r="KVN1" s="146"/>
      <c r="KVO1" s="146"/>
      <c r="KVP1" s="146"/>
      <c r="KVQ1" s="146"/>
      <c r="KVR1" s="146"/>
      <c r="KVS1" s="146"/>
      <c r="KVT1" s="146"/>
      <c r="KVU1" s="146"/>
      <c r="KVV1" s="146"/>
      <c r="KVW1" s="146"/>
      <c r="KVX1" s="146"/>
      <c r="KVY1" s="146"/>
      <c r="KVZ1" s="146"/>
      <c r="KWA1" s="146"/>
      <c r="KWB1" s="146"/>
      <c r="KWC1" s="146"/>
      <c r="KWD1" s="146"/>
      <c r="KWE1" s="146"/>
      <c r="KWF1" s="146"/>
      <c r="KWG1" s="146"/>
      <c r="KWH1" s="146"/>
      <c r="KWI1" s="146"/>
      <c r="KWJ1" s="146"/>
      <c r="KWK1" s="146"/>
      <c r="KWL1" s="146"/>
      <c r="KWM1" s="146"/>
      <c r="KWN1" s="146"/>
      <c r="KWO1" s="146"/>
      <c r="KWP1" s="146"/>
      <c r="KWQ1" s="146"/>
      <c r="KWR1" s="146"/>
      <c r="KWS1" s="146"/>
      <c r="KWT1" s="146"/>
      <c r="KWU1" s="146"/>
      <c r="KWV1" s="146"/>
      <c r="KWW1" s="146"/>
      <c r="KWX1" s="146"/>
      <c r="KWY1" s="146"/>
      <c r="KWZ1" s="146"/>
      <c r="KXA1" s="146"/>
      <c r="KXB1" s="146"/>
      <c r="KXC1" s="146"/>
      <c r="KXD1" s="146"/>
      <c r="KXE1" s="146"/>
      <c r="KXF1" s="146"/>
      <c r="KXG1" s="146"/>
      <c r="KXH1" s="146"/>
      <c r="KXI1" s="146"/>
      <c r="KXJ1" s="146"/>
      <c r="KXK1" s="146"/>
      <c r="KXL1" s="146"/>
      <c r="KXM1" s="146"/>
      <c r="KXN1" s="146"/>
      <c r="KXO1" s="146"/>
      <c r="KXP1" s="146"/>
      <c r="KXQ1" s="146"/>
      <c r="KXR1" s="146"/>
      <c r="KXS1" s="146"/>
      <c r="KXT1" s="146"/>
      <c r="KXU1" s="146"/>
      <c r="KXV1" s="146"/>
      <c r="KXW1" s="146"/>
      <c r="KXX1" s="146"/>
      <c r="KXY1" s="146"/>
      <c r="KXZ1" s="146"/>
      <c r="KYA1" s="146"/>
      <c r="KYB1" s="146"/>
      <c r="KYC1" s="146"/>
      <c r="KYD1" s="146"/>
      <c r="KYE1" s="146"/>
      <c r="KYF1" s="146"/>
      <c r="KYG1" s="146"/>
      <c r="KYH1" s="146"/>
      <c r="KYI1" s="146"/>
      <c r="KYJ1" s="146"/>
      <c r="KYK1" s="146"/>
      <c r="KYL1" s="146"/>
      <c r="KYM1" s="146"/>
      <c r="KYN1" s="146"/>
      <c r="KYO1" s="146"/>
      <c r="KYP1" s="146"/>
      <c r="KYQ1" s="146"/>
      <c r="KYR1" s="146"/>
      <c r="KYS1" s="146"/>
      <c r="KYT1" s="146"/>
      <c r="KYU1" s="146"/>
      <c r="KYV1" s="146"/>
      <c r="KYW1" s="146"/>
      <c r="KYX1" s="146"/>
      <c r="KYY1" s="146"/>
      <c r="KYZ1" s="146"/>
      <c r="KZA1" s="146"/>
      <c r="KZB1" s="146"/>
      <c r="KZC1" s="146"/>
      <c r="KZD1" s="146"/>
      <c r="KZE1" s="146"/>
      <c r="KZF1" s="146"/>
      <c r="KZG1" s="146"/>
      <c r="KZH1" s="146"/>
      <c r="KZI1" s="146"/>
      <c r="KZJ1" s="146"/>
      <c r="KZK1" s="146"/>
      <c r="KZL1" s="146"/>
      <c r="KZM1" s="146"/>
      <c r="KZN1" s="146"/>
      <c r="KZO1" s="146"/>
      <c r="KZP1" s="146"/>
      <c r="KZQ1" s="146"/>
      <c r="KZR1" s="146"/>
      <c r="KZS1" s="146"/>
      <c r="KZT1" s="146"/>
      <c r="KZU1" s="146"/>
      <c r="KZV1" s="146"/>
      <c r="KZW1" s="146"/>
      <c r="KZX1" s="146"/>
      <c r="KZY1" s="146"/>
      <c r="KZZ1" s="146"/>
      <c r="LAA1" s="146"/>
      <c r="LAB1" s="146"/>
      <c r="LAC1" s="146"/>
      <c r="LAD1" s="146"/>
      <c r="LAE1" s="146"/>
      <c r="LAF1" s="146"/>
      <c r="LAG1" s="146"/>
      <c r="LAH1" s="146"/>
      <c r="LAI1" s="146"/>
      <c r="LAJ1" s="146"/>
      <c r="LAK1" s="146"/>
      <c r="LAL1" s="146"/>
      <c r="LAM1" s="146"/>
      <c r="LAN1" s="146"/>
      <c r="LAO1" s="146"/>
      <c r="LAP1" s="146"/>
      <c r="LAQ1" s="146"/>
      <c r="LAR1" s="146"/>
      <c r="LAS1" s="146"/>
      <c r="LAT1" s="146"/>
      <c r="LAU1" s="146"/>
      <c r="LAV1" s="146"/>
      <c r="LAW1" s="146"/>
      <c r="LAX1" s="146"/>
      <c r="LAY1" s="146"/>
      <c r="LAZ1" s="146"/>
      <c r="LBA1" s="146"/>
      <c r="LBB1" s="146"/>
      <c r="LBC1" s="146"/>
      <c r="LBD1" s="146"/>
      <c r="LBE1" s="146"/>
      <c r="LBF1" s="146"/>
      <c r="LBG1" s="146"/>
      <c r="LBH1" s="146"/>
      <c r="LBI1" s="146"/>
      <c r="LBJ1" s="146"/>
      <c r="LBK1" s="146"/>
      <c r="LBL1" s="146"/>
      <c r="LBM1" s="146"/>
      <c r="LBN1" s="146"/>
      <c r="LBO1" s="146"/>
      <c r="LBP1" s="146"/>
      <c r="LBQ1" s="146"/>
      <c r="LBR1" s="146"/>
      <c r="LBS1" s="146"/>
      <c r="LBT1" s="146"/>
      <c r="LBU1" s="146"/>
      <c r="LBV1" s="146"/>
      <c r="LBW1" s="146"/>
      <c r="LBX1" s="146"/>
      <c r="LBY1" s="146"/>
      <c r="LBZ1" s="146"/>
      <c r="LCA1" s="146"/>
      <c r="LCB1" s="146"/>
      <c r="LCC1" s="146"/>
      <c r="LCD1" s="146"/>
      <c r="LCE1" s="146"/>
      <c r="LCF1" s="146"/>
      <c r="LCG1" s="146"/>
      <c r="LCH1" s="146"/>
      <c r="LCI1" s="146"/>
      <c r="LCJ1" s="146"/>
      <c r="LCK1" s="146"/>
      <c r="LCL1" s="146"/>
      <c r="LCM1" s="146"/>
      <c r="LCN1" s="146"/>
      <c r="LCO1" s="146"/>
      <c r="LCP1" s="146"/>
      <c r="LCQ1" s="146"/>
      <c r="LCR1" s="146"/>
      <c r="LCS1" s="146"/>
      <c r="LCT1" s="146"/>
      <c r="LCU1" s="146"/>
      <c r="LCV1" s="146"/>
      <c r="LCW1" s="146"/>
      <c r="LCX1" s="146"/>
      <c r="LCY1" s="146"/>
      <c r="LCZ1" s="146"/>
      <c r="LDA1" s="146"/>
      <c r="LDB1" s="146"/>
      <c r="LDC1" s="146"/>
      <c r="LDD1" s="146"/>
      <c r="LDE1" s="146"/>
      <c r="LDF1" s="146"/>
      <c r="LDG1" s="146"/>
      <c r="LDH1" s="146"/>
      <c r="LDI1" s="146"/>
      <c r="LDJ1" s="146"/>
      <c r="LDK1" s="146"/>
      <c r="LDL1" s="146"/>
      <c r="LDM1" s="146"/>
      <c r="LDN1" s="146"/>
      <c r="LDO1" s="146"/>
      <c r="LDP1" s="146"/>
      <c r="LDQ1" s="146"/>
      <c r="LDR1" s="146"/>
      <c r="LDS1" s="146"/>
      <c r="LDT1" s="146"/>
      <c r="LDU1" s="146"/>
      <c r="LDV1" s="146"/>
      <c r="LDW1" s="146"/>
      <c r="LDX1" s="146"/>
      <c r="LDY1" s="146"/>
      <c r="LDZ1" s="146"/>
      <c r="LEA1" s="146"/>
      <c r="LEB1" s="146"/>
      <c r="LEC1" s="146"/>
      <c r="LED1" s="146"/>
      <c r="LEE1" s="146"/>
      <c r="LEF1" s="146"/>
      <c r="LEG1" s="146"/>
      <c r="LEH1" s="146"/>
      <c r="LEI1" s="146"/>
      <c r="LEJ1" s="146"/>
      <c r="LEK1" s="146"/>
      <c r="LEL1" s="146"/>
      <c r="LEM1" s="146"/>
      <c r="LEN1" s="146"/>
      <c r="LEO1" s="146"/>
      <c r="LEP1" s="146"/>
      <c r="LEQ1" s="146"/>
      <c r="LER1" s="146"/>
      <c r="LES1" s="146"/>
      <c r="LET1" s="146"/>
      <c r="LEU1" s="146"/>
      <c r="LEV1" s="146"/>
      <c r="LEW1" s="146"/>
      <c r="LEX1" s="146"/>
      <c r="LEY1" s="146"/>
      <c r="LEZ1" s="146"/>
      <c r="LFA1" s="146"/>
      <c r="LFB1" s="146"/>
      <c r="LFC1" s="146"/>
      <c r="LFD1" s="146"/>
      <c r="LFE1" s="146"/>
      <c r="LFF1" s="146"/>
      <c r="LFG1" s="146"/>
      <c r="LFH1" s="146"/>
      <c r="LFI1" s="146"/>
      <c r="LFJ1" s="146"/>
      <c r="LFK1" s="146"/>
      <c r="LFL1" s="146"/>
      <c r="LFM1" s="146"/>
      <c r="LFN1" s="146"/>
      <c r="LFO1" s="146"/>
      <c r="LFP1" s="146"/>
      <c r="LFQ1" s="146"/>
      <c r="LFR1" s="146"/>
      <c r="LFS1" s="146"/>
      <c r="LFT1" s="146"/>
      <c r="LFU1" s="146"/>
      <c r="LFV1" s="146"/>
      <c r="LFW1" s="146"/>
      <c r="LFX1" s="146"/>
      <c r="LFY1" s="146"/>
      <c r="LFZ1" s="146"/>
      <c r="LGA1" s="146"/>
      <c r="LGB1" s="146"/>
      <c r="LGC1" s="146"/>
      <c r="LGD1" s="146"/>
      <c r="LGE1" s="146"/>
      <c r="LGF1" s="146"/>
      <c r="LGG1" s="146"/>
      <c r="LGH1" s="146"/>
      <c r="LGI1" s="146"/>
      <c r="LGJ1" s="146"/>
      <c r="LGK1" s="146"/>
      <c r="LGL1" s="146"/>
      <c r="LGM1" s="146"/>
      <c r="LGN1" s="146"/>
      <c r="LGO1" s="146"/>
      <c r="LGP1" s="146"/>
      <c r="LGQ1" s="146"/>
      <c r="LGR1" s="146"/>
      <c r="LGS1" s="146"/>
      <c r="LGT1" s="146"/>
      <c r="LGU1" s="146"/>
      <c r="LGV1" s="146"/>
      <c r="LGW1" s="146"/>
      <c r="LGX1" s="146"/>
      <c r="LGY1" s="146"/>
      <c r="LGZ1" s="146"/>
      <c r="LHA1" s="146"/>
      <c r="LHB1" s="146"/>
      <c r="LHC1" s="146"/>
      <c r="LHD1" s="146"/>
      <c r="LHE1" s="146"/>
      <c r="LHF1" s="146"/>
      <c r="LHG1" s="146"/>
      <c r="LHH1" s="146"/>
      <c r="LHI1" s="146"/>
      <c r="LHJ1" s="146"/>
      <c r="LHK1" s="146"/>
      <c r="LHL1" s="146"/>
      <c r="LHM1" s="146"/>
      <c r="LHN1" s="146"/>
      <c r="LHO1" s="146"/>
      <c r="LHP1" s="146"/>
      <c r="LHQ1" s="146"/>
      <c r="LHR1" s="146"/>
      <c r="LHS1" s="146"/>
      <c r="LHT1" s="146"/>
      <c r="LHU1" s="146"/>
      <c r="LHV1" s="146"/>
      <c r="LHW1" s="146"/>
      <c r="LHX1" s="146"/>
      <c r="LHY1" s="146"/>
      <c r="LHZ1" s="146"/>
      <c r="LIA1" s="146"/>
      <c r="LIB1" s="146"/>
      <c r="LIC1" s="146"/>
      <c r="LID1" s="146"/>
      <c r="LIE1" s="146"/>
      <c r="LIF1" s="146"/>
      <c r="LIG1" s="146"/>
      <c r="LIH1" s="146"/>
      <c r="LII1" s="146"/>
      <c r="LIJ1" s="146"/>
      <c r="LIK1" s="146"/>
      <c r="LIL1" s="146"/>
      <c r="LIM1" s="146"/>
      <c r="LIN1" s="146"/>
      <c r="LIO1" s="146"/>
      <c r="LIP1" s="146"/>
      <c r="LIQ1" s="146"/>
      <c r="LIR1" s="146"/>
      <c r="LIS1" s="146"/>
      <c r="LIT1" s="146"/>
      <c r="LIU1" s="146"/>
      <c r="LIV1" s="146"/>
      <c r="LIW1" s="146"/>
      <c r="LIX1" s="146"/>
      <c r="LIY1" s="146"/>
      <c r="LIZ1" s="146"/>
      <c r="LJA1" s="146"/>
      <c r="LJB1" s="146"/>
      <c r="LJC1" s="146"/>
      <c r="LJD1" s="146"/>
      <c r="LJE1" s="146"/>
      <c r="LJF1" s="146"/>
      <c r="LJG1" s="146"/>
      <c r="LJH1" s="146"/>
      <c r="LJI1" s="146"/>
      <c r="LJJ1" s="146"/>
      <c r="LJK1" s="146"/>
      <c r="LJL1" s="146"/>
      <c r="LJM1" s="146"/>
      <c r="LJN1" s="146"/>
      <c r="LJO1" s="146"/>
      <c r="LJP1" s="146"/>
      <c r="LJQ1" s="146"/>
      <c r="LJR1" s="146"/>
      <c r="LJS1" s="146"/>
      <c r="LJT1" s="146"/>
      <c r="LJU1" s="146"/>
      <c r="LJV1" s="146"/>
      <c r="LJW1" s="146"/>
      <c r="LJX1" s="146"/>
      <c r="LJY1" s="146"/>
      <c r="LJZ1" s="146"/>
      <c r="LKA1" s="146"/>
      <c r="LKB1" s="146"/>
      <c r="LKC1" s="146"/>
      <c r="LKD1" s="146"/>
      <c r="LKE1" s="146"/>
      <c r="LKF1" s="146"/>
      <c r="LKG1" s="146"/>
      <c r="LKH1" s="146"/>
      <c r="LKI1" s="146"/>
      <c r="LKJ1" s="146"/>
      <c r="LKK1" s="146"/>
      <c r="LKL1" s="146"/>
      <c r="LKM1" s="146"/>
      <c r="LKN1" s="146"/>
      <c r="LKO1" s="146"/>
      <c r="LKP1" s="146"/>
      <c r="LKQ1" s="146"/>
      <c r="LKR1" s="146"/>
      <c r="LKS1" s="146"/>
      <c r="LKT1" s="146"/>
      <c r="LKU1" s="146"/>
      <c r="LKV1" s="146"/>
      <c r="LKW1" s="146"/>
      <c r="LKX1" s="146"/>
      <c r="LKY1" s="146"/>
      <c r="LKZ1" s="146"/>
      <c r="LLA1" s="146"/>
      <c r="LLB1" s="146"/>
      <c r="LLC1" s="146"/>
      <c r="LLD1" s="146"/>
      <c r="LLE1" s="146"/>
      <c r="LLF1" s="146"/>
      <c r="LLG1" s="146"/>
      <c r="LLH1" s="146"/>
      <c r="LLI1" s="146"/>
      <c r="LLJ1" s="146"/>
      <c r="LLK1" s="146"/>
      <c r="LLL1" s="146"/>
      <c r="LLM1" s="146"/>
      <c r="LLN1" s="146"/>
      <c r="LLO1" s="146"/>
      <c r="LLP1" s="146"/>
      <c r="LLQ1" s="146"/>
      <c r="LLR1" s="146"/>
      <c r="LLS1" s="146"/>
      <c r="LLT1" s="146"/>
      <c r="LLU1" s="146"/>
      <c r="LLV1" s="146"/>
      <c r="LLW1" s="146"/>
      <c r="LLX1" s="146"/>
      <c r="LLY1" s="146"/>
      <c r="LLZ1" s="146"/>
      <c r="LMA1" s="146"/>
      <c r="LMB1" s="146"/>
      <c r="LMC1" s="146"/>
      <c r="LMD1" s="146"/>
      <c r="LME1" s="146"/>
      <c r="LMF1" s="146"/>
      <c r="LMG1" s="146"/>
      <c r="LMH1" s="146"/>
      <c r="LMI1" s="146"/>
      <c r="LMJ1" s="146"/>
      <c r="LMK1" s="146"/>
      <c r="LML1" s="146"/>
      <c r="LMM1" s="146"/>
      <c r="LMN1" s="146"/>
      <c r="LMO1" s="146"/>
      <c r="LMP1" s="146"/>
      <c r="LMQ1" s="146"/>
      <c r="LMR1" s="146"/>
      <c r="LMS1" s="146"/>
      <c r="LMT1" s="146"/>
      <c r="LMU1" s="146"/>
      <c r="LMV1" s="146"/>
      <c r="LMW1" s="146"/>
      <c r="LMX1" s="146"/>
      <c r="LMY1" s="146"/>
      <c r="LMZ1" s="146"/>
      <c r="LNA1" s="146"/>
      <c r="LNB1" s="146"/>
      <c r="LNC1" s="146"/>
      <c r="LND1" s="146"/>
      <c r="LNE1" s="146"/>
      <c r="LNF1" s="146"/>
      <c r="LNG1" s="146"/>
      <c r="LNH1" s="146"/>
      <c r="LNI1" s="146"/>
      <c r="LNJ1" s="146"/>
      <c r="LNK1" s="146"/>
      <c r="LNL1" s="146"/>
      <c r="LNM1" s="146"/>
      <c r="LNN1" s="146"/>
      <c r="LNO1" s="146"/>
      <c r="LNP1" s="146"/>
      <c r="LNQ1" s="146"/>
      <c r="LNR1" s="146"/>
      <c r="LNS1" s="146"/>
      <c r="LNT1" s="146"/>
      <c r="LNU1" s="146"/>
      <c r="LNV1" s="146"/>
      <c r="LNW1" s="146"/>
      <c r="LNX1" s="146"/>
      <c r="LNY1" s="146"/>
      <c r="LNZ1" s="146"/>
      <c r="LOA1" s="146"/>
      <c r="LOB1" s="146"/>
      <c r="LOC1" s="146"/>
      <c r="LOD1" s="146"/>
      <c r="LOE1" s="146"/>
      <c r="LOF1" s="146"/>
      <c r="LOG1" s="146"/>
      <c r="LOH1" s="146"/>
      <c r="LOI1" s="146"/>
      <c r="LOJ1" s="146"/>
      <c r="LOK1" s="146"/>
      <c r="LOL1" s="146"/>
      <c r="LOM1" s="146"/>
      <c r="LON1" s="146"/>
      <c r="LOO1" s="146"/>
      <c r="LOP1" s="146"/>
      <c r="LOQ1" s="146"/>
      <c r="LOR1" s="146"/>
      <c r="LOS1" s="146"/>
      <c r="LOT1" s="146"/>
      <c r="LOU1" s="146"/>
      <c r="LOV1" s="146"/>
      <c r="LOW1" s="146"/>
      <c r="LOX1" s="146"/>
      <c r="LOY1" s="146"/>
      <c r="LOZ1" s="146"/>
      <c r="LPA1" s="146"/>
      <c r="LPB1" s="146"/>
      <c r="LPC1" s="146"/>
      <c r="LPD1" s="146"/>
      <c r="LPE1" s="146"/>
      <c r="LPF1" s="146"/>
      <c r="LPG1" s="146"/>
      <c r="LPH1" s="146"/>
      <c r="LPI1" s="146"/>
      <c r="LPJ1" s="146"/>
      <c r="LPK1" s="146"/>
      <c r="LPL1" s="146"/>
      <c r="LPM1" s="146"/>
      <c r="LPN1" s="146"/>
      <c r="LPO1" s="146"/>
      <c r="LPP1" s="146"/>
      <c r="LPQ1" s="146"/>
      <c r="LPR1" s="146"/>
      <c r="LPS1" s="146"/>
      <c r="LPT1" s="146"/>
      <c r="LPU1" s="146"/>
      <c r="LPV1" s="146"/>
      <c r="LPW1" s="146"/>
      <c r="LPX1" s="146"/>
      <c r="LPY1" s="146"/>
      <c r="LPZ1" s="146"/>
      <c r="LQA1" s="146"/>
      <c r="LQB1" s="146"/>
      <c r="LQC1" s="146"/>
      <c r="LQD1" s="146"/>
      <c r="LQE1" s="146"/>
      <c r="LQF1" s="146"/>
      <c r="LQG1" s="146"/>
      <c r="LQH1" s="146"/>
      <c r="LQI1" s="146"/>
      <c r="LQJ1" s="146"/>
      <c r="LQK1" s="146"/>
      <c r="LQL1" s="146"/>
      <c r="LQM1" s="146"/>
      <c r="LQN1" s="146"/>
      <c r="LQO1" s="146"/>
      <c r="LQP1" s="146"/>
      <c r="LQQ1" s="146"/>
      <c r="LQR1" s="146"/>
      <c r="LQS1" s="146"/>
      <c r="LQT1" s="146"/>
      <c r="LQU1" s="146"/>
      <c r="LQV1" s="146"/>
      <c r="LQW1" s="146"/>
      <c r="LQX1" s="146"/>
      <c r="LQY1" s="146"/>
      <c r="LQZ1" s="146"/>
      <c r="LRA1" s="146"/>
      <c r="LRB1" s="146"/>
      <c r="LRC1" s="146"/>
      <c r="LRD1" s="146"/>
      <c r="LRE1" s="146"/>
      <c r="LRF1" s="146"/>
      <c r="LRG1" s="146"/>
      <c r="LRH1" s="146"/>
      <c r="LRI1" s="146"/>
      <c r="LRJ1" s="146"/>
      <c r="LRK1" s="146"/>
      <c r="LRL1" s="146"/>
      <c r="LRM1" s="146"/>
      <c r="LRN1" s="146"/>
      <c r="LRO1" s="146"/>
      <c r="LRP1" s="146"/>
      <c r="LRQ1" s="146"/>
      <c r="LRR1" s="146"/>
      <c r="LRS1" s="146"/>
      <c r="LRT1" s="146"/>
      <c r="LRU1" s="146"/>
      <c r="LRV1" s="146"/>
      <c r="LRW1" s="146"/>
      <c r="LRX1" s="146"/>
      <c r="LRY1" s="146"/>
      <c r="LRZ1" s="146"/>
      <c r="LSA1" s="146"/>
      <c r="LSB1" s="146"/>
      <c r="LSC1" s="146"/>
      <c r="LSD1" s="146"/>
      <c r="LSE1" s="146"/>
      <c r="LSF1" s="146"/>
      <c r="LSG1" s="146"/>
      <c r="LSH1" s="146"/>
      <c r="LSI1" s="146"/>
      <c r="LSJ1" s="146"/>
      <c r="LSK1" s="146"/>
      <c r="LSL1" s="146"/>
      <c r="LSM1" s="146"/>
      <c r="LSN1" s="146"/>
      <c r="LSO1" s="146"/>
      <c r="LSP1" s="146"/>
      <c r="LSQ1" s="146"/>
      <c r="LSR1" s="146"/>
      <c r="LSS1" s="146"/>
      <c r="LST1" s="146"/>
      <c r="LSU1" s="146"/>
      <c r="LSV1" s="146"/>
      <c r="LSW1" s="146"/>
      <c r="LSX1" s="146"/>
      <c r="LSY1" s="146"/>
      <c r="LSZ1" s="146"/>
      <c r="LTA1" s="146"/>
      <c r="LTB1" s="146"/>
      <c r="LTC1" s="146"/>
      <c r="LTD1" s="146"/>
      <c r="LTE1" s="146"/>
      <c r="LTF1" s="146"/>
      <c r="LTG1" s="146"/>
      <c r="LTH1" s="146"/>
      <c r="LTI1" s="146"/>
      <c r="LTJ1" s="146"/>
      <c r="LTK1" s="146"/>
      <c r="LTL1" s="146"/>
      <c r="LTM1" s="146"/>
      <c r="LTN1" s="146"/>
      <c r="LTO1" s="146"/>
      <c r="LTP1" s="146"/>
      <c r="LTQ1" s="146"/>
      <c r="LTR1" s="146"/>
      <c r="LTS1" s="146"/>
      <c r="LTT1" s="146"/>
      <c r="LTU1" s="146"/>
      <c r="LTV1" s="146"/>
      <c r="LTW1" s="146"/>
      <c r="LTX1" s="146"/>
      <c r="LTY1" s="146"/>
      <c r="LTZ1" s="146"/>
      <c r="LUA1" s="146"/>
      <c r="LUB1" s="146"/>
      <c r="LUC1" s="146"/>
      <c r="LUD1" s="146"/>
      <c r="LUE1" s="146"/>
      <c r="LUF1" s="146"/>
      <c r="LUG1" s="146"/>
      <c r="LUH1" s="146"/>
      <c r="LUI1" s="146"/>
      <c r="LUJ1" s="146"/>
      <c r="LUK1" s="146"/>
      <c r="LUL1" s="146"/>
      <c r="LUM1" s="146"/>
      <c r="LUN1" s="146"/>
      <c r="LUO1" s="146"/>
      <c r="LUP1" s="146"/>
      <c r="LUQ1" s="146"/>
      <c r="LUR1" s="146"/>
      <c r="LUS1" s="146"/>
      <c r="LUT1" s="146"/>
      <c r="LUU1" s="146"/>
      <c r="LUV1" s="146"/>
      <c r="LUW1" s="146"/>
      <c r="LUX1" s="146"/>
      <c r="LUY1" s="146"/>
      <c r="LUZ1" s="146"/>
      <c r="LVA1" s="146"/>
      <c r="LVB1" s="146"/>
      <c r="LVC1" s="146"/>
      <c r="LVD1" s="146"/>
      <c r="LVE1" s="146"/>
      <c r="LVF1" s="146"/>
      <c r="LVG1" s="146"/>
      <c r="LVH1" s="146"/>
      <c r="LVI1" s="146"/>
      <c r="LVJ1" s="146"/>
      <c r="LVK1" s="146"/>
      <c r="LVL1" s="146"/>
      <c r="LVM1" s="146"/>
      <c r="LVN1" s="146"/>
      <c r="LVO1" s="146"/>
      <c r="LVP1" s="146"/>
      <c r="LVQ1" s="146"/>
      <c r="LVR1" s="146"/>
      <c r="LVS1" s="146"/>
      <c r="LVT1" s="146"/>
      <c r="LVU1" s="146"/>
      <c r="LVV1" s="146"/>
      <c r="LVW1" s="146"/>
      <c r="LVX1" s="146"/>
      <c r="LVY1" s="146"/>
      <c r="LVZ1" s="146"/>
      <c r="LWA1" s="146"/>
      <c r="LWB1" s="146"/>
      <c r="LWC1" s="146"/>
      <c r="LWD1" s="146"/>
      <c r="LWE1" s="146"/>
      <c r="LWF1" s="146"/>
      <c r="LWG1" s="146"/>
      <c r="LWH1" s="146"/>
      <c r="LWI1" s="146"/>
      <c r="LWJ1" s="146"/>
      <c r="LWK1" s="146"/>
      <c r="LWL1" s="146"/>
      <c r="LWM1" s="146"/>
      <c r="LWN1" s="146"/>
      <c r="LWO1" s="146"/>
      <c r="LWP1" s="146"/>
      <c r="LWQ1" s="146"/>
      <c r="LWR1" s="146"/>
      <c r="LWS1" s="146"/>
      <c r="LWT1" s="146"/>
      <c r="LWU1" s="146"/>
      <c r="LWV1" s="146"/>
      <c r="LWW1" s="146"/>
      <c r="LWX1" s="146"/>
      <c r="LWY1" s="146"/>
      <c r="LWZ1" s="146"/>
      <c r="LXA1" s="146"/>
      <c r="LXB1" s="146"/>
      <c r="LXC1" s="146"/>
      <c r="LXD1" s="146"/>
      <c r="LXE1" s="146"/>
      <c r="LXF1" s="146"/>
      <c r="LXG1" s="146"/>
      <c r="LXH1" s="146"/>
      <c r="LXI1" s="146"/>
      <c r="LXJ1" s="146"/>
      <c r="LXK1" s="146"/>
      <c r="LXL1" s="146"/>
      <c r="LXM1" s="146"/>
      <c r="LXN1" s="146"/>
      <c r="LXO1" s="146"/>
      <c r="LXP1" s="146"/>
      <c r="LXQ1" s="146"/>
      <c r="LXR1" s="146"/>
      <c r="LXS1" s="146"/>
      <c r="LXT1" s="146"/>
      <c r="LXU1" s="146"/>
      <c r="LXV1" s="146"/>
      <c r="LXW1" s="146"/>
      <c r="LXX1" s="146"/>
      <c r="LXY1" s="146"/>
      <c r="LXZ1" s="146"/>
      <c r="LYA1" s="146"/>
      <c r="LYB1" s="146"/>
      <c r="LYC1" s="146"/>
      <c r="LYD1" s="146"/>
      <c r="LYE1" s="146"/>
      <c r="LYF1" s="146"/>
      <c r="LYG1" s="146"/>
      <c r="LYH1" s="146"/>
      <c r="LYI1" s="146"/>
      <c r="LYJ1" s="146"/>
      <c r="LYK1" s="146"/>
      <c r="LYL1" s="146"/>
      <c r="LYM1" s="146"/>
      <c r="LYN1" s="146"/>
      <c r="LYO1" s="146"/>
      <c r="LYP1" s="146"/>
      <c r="LYQ1" s="146"/>
      <c r="LYR1" s="146"/>
      <c r="LYS1" s="146"/>
      <c r="LYT1" s="146"/>
      <c r="LYU1" s="146"/>
      <c r="LYV1" s="146"/>
      <c r="LYW1" s="146"/>
      <c r="LYX1" s="146"/>
      <c r="LYY1" s="146"/>
      <c r="LYZ1" s="146"/>
      <c r="LZA1" s="146"/>
      <c r="LZB1" s="146"/>
      <c r="LZC1" s="146"/>
      <c r="LZD1" s="146"/>
      <c r="LZE1" s="146"/>
      <c r="LZF1" s="146"/>
      <c r="LZG1" s="146"/>
      <c r="LZH1" s="146"/>
      <c r="LZI1" s="146"/>
      <c r="LZJ1" s="146"/>
      <c r="LZK1" s="146"/>
      <c r="LZL1" s="146"/>
      <c r="LZM1" s="146"/>
      <c r="LZN1" s="146"/>
      <c r="LZO1" s="146"/>
      <c r="LZP1" s="146"/>
      <c r="LZQ1" s="146"/>
      <c r="LZR1" s="146"/>
      <c r="LZS1" s="146"/>
      <c r="LZT1" s="146"/>
      <c r="LZU1" s="146"/>
      <c r="LZV1" s="146"/>
      <c r="LZW1" s="146"/>
      <c r="LZX1" s="146"/>
      <c r="LZY1" s="146"/>
      <c r="LZZ1" s="146"/>
      <c r="MAA1" s="146"/>
      <c r="MAB1" s="146"/>
      <c r="MAC1" s="146"/>
      <c r="MAD1" s="146"/>
      <c r="MAE1" s="146"/>
      <c r="MAF1" s="146"/>
      <c r="MAG1" s="146"/>
      <c r="MAH1" s="146"/>
      <c r="MAI1" s="146"/>
      <c r="MAJ1" s="146"/>
      <c r="MAK1" s="146"/>
      <c r="MAL1" s="146"/>
      <c r="MAM1" s="146"/>
      <c r="MAN1" s="146"/>
      <c r="MAO1" s="146"/>
      <c r="MAP1" s="146"/>
      <c r="MAQ1" s="146"/>
      <c r="MAR1" s="146"/>
      <c r="MAS1" s="146"/>
      <c r="MAT1" s="146"/>
      <c r="MAU1" s="146"/>
      <c r="MAV1" s="146"/>
      <c r="MAW1" s="146"/>
      <c r="MAX1" s="146"/>
      <c r="MAY1" s="146"/>
      <c r="MAZ1" s="146"/>
      <c r="MBA1" s="146"/>
      <c r="MBB1" s="146"/>
      <c r="MBC1" s="146"/>
      <c r="MBD1" s="146"/>
      <c r="MBE1" s="146"/>
      <c r="MBF1" s="146"/>
      <c r="MBG1" s="146"/>
      <c r="MBH1" s="146"/>
      <c r="MBI1" s="146"/>
      <c r="MBJ1" s="146"/>
      <c r="MBK1" s="146"/>
      <c r="MBL1" s="146"/>
      <c r="MBM1" s="146"/>
      <c r="MBN1" s="146"/>
      <c r="MBO1" s="146"/>
      <c r="MBP1" s="146"/>
      <c r="MBQ1" s="146"/>
      <c r="MBR1" s="146"/>
      <c r="MBS1" s="146"/>
      <c r="MBT1" s="146"/>
      <c r="MBU1" s="146"/>
      <c r="MBV1" s="146"/>
      <c r="MBW1" s="146"/>
      <c r="MBX1" s="146"/>
      <c r="MBY1" s="146"/>
      <c r="MBZ1" s="146"/>
      <c r="MCA1" s="146"/>
      <c r="MCB1" s="146"/>
      <c r="MCC1" s="146"/>
      <c r="MCD1" s="146"/>
      <c r="MCE1" s="146"/>
      <c r="MCF1" s="146"/>
      <c r="MCG1" s="146"/>
      <c r="MCH1" s="146"/>
      <c r="MCI1" s="146"/>
      <c r="MCJ1" s="146"/>
      <c r="MCK1" s="146"/>
      <c r="MCL1" s="146"/>
      <c r="MCM1" s="146"/>
      <c r="MCN1" s="146"/>
      <c r="MCO1" s="146"/>
      <c r="MCP1" s="146"/>
      <c r="MCQ1" s="146"/>
      <c r="MCR1" s="146"/>
      <c r="MCS1" s="146"/>
      <c r="MCT1" s="146"/>
      <c r="MCU1" s="146"/>
      <c r="MCV1" s="146"/>
      <c r="MCW1" s="146"/>
      <c r="MCX1" s="146"/>
      <c r="MCY1" s="146"/>
      <c r="MCZ1" s="146"/>
      <c r="MDA1" s="146"/>
      <c r="MDB1" s="146"/>
      <c r="MDC1" s="146"/>
      <c r="MDD1" s="146"/>
      <c r="MDE1" s="146"/>
      <c r="MDF1" s="146"/>
      <c r="MDG1" s="146"/>
      <c r="MDH1" s="146"/>
      <c r="MDI1" s="146"/>
      <c r="MDJ1" s="146"/>
      <c r="MDK1" s="146"/>
      <c r="MDL1" s="146"/>
      <c r="MDM1" s="146"/>
      <c r="MDN1" s="146"/>
      <c r="MDO1" s="146"/>
      <c r="MDP1" s="146"/>
      <c r="MDQ1" s="146"/>
      <c r="MDR1" s="146"/>
      <c r="MDS1" s="146"/>
      <c r="MDT1" s="146"/>
      <c r="MDU1" s="146"/>
      <c r="MDV1" s="146"/>
      <c r="MDW1" s="146"/>
      <c r="MDX1" s="146"/>
      <c r="MDY1" s="146"/>
      <c r="MDZ1" s="146"/>
      <c r="MEA1" s="146"/>
      <c r="MEB1" s="146"/>
      <c r="MEC1" s="146"/>
      <c r="MED1" s="146"/>
      <c r="MEE1" s="146"/>
      <c r="MEF1" s="146"/>
      <c r="MEG1" s="146"/>
      <c r="MEH1" s="146"/>
      <c r="MEI1" s="146"/>
      <c r="MEJ1" s="146"/>
      <c r="MEK1" s="146"/>
      <c r="MEL1" s="146"/>
      <c r="MEM1" s="146"/>
      <c r="MEN1" s="146"/>
      <c r="MEO1" s="146"/>
      <c r="MEP1" s="146"/>
      <c r="MEQ1" s="146"/>
      <c r="MER1" s="146"/>
      <c r="MES1" s="146"/>
      <c r="MET1" s="146"/>
      <c r="MEU1" s="146"/>
      <c r="MEV1" s="146"/>
      <c r="MEW1" s="146"/>
      <c r="MEX1" s="146"/>
      <c r="MEY1" s="146"/>
      <c r="MEZ1" s="146"/>
      <c r="MFA1" s="146"/>
      <c r="MFB1" s="146"/>
      <c r="MFC1" s="146"/>
      <c r="MFD1" s="146"/>
      <c r="MFE1" s="146"/>
      <c r="MFF1" s="146"/>
      <c r="MFG1" s="146"/>
      <c r="MFH1" s="146"/>
      <c r="MFI1" s="146"/>
      <c r="MFJ1" s="146"/>
      <c r="MFK1" s="146"/>
      <c r="MFL1" s="146"/>
      <c r="MFM1" s="146"/>
      <c r="MFN1" s="146"/>
      <c r="MFO1" s="146"/>
      <c r="MFP1" s="146"/>
      <c r="MFQ1" s="146"/>
      <c r="MFR1" s="146"/>
      <c r="MFS1" s="146"/>
      <c r="MFT1" s="146"/>
      <c r="MFU1" s="146"/>
      <c r="MFV1" s="146"/>
      <c r="MFW1" s="146"/>
      <c r="MFX1" s="146"/>
      <c r="MFY1" s="146"/>
      <c r="MFZ1" s="146"/>
      <c r="MGA1" s="146"/>
      <c r="MGB1" s="146"/>
      <c r="MGC1" s="146"/>
      <c r="MGD1" s="146"/>
      <c r="MGE1" s="146"/>
      <c r="MGF1" s="146"/>
      <c r="MGG1" s="146"/>
      <c r="MGH1" s="146"/>
      <c r="MGI1" s="146"/>
      <c r="MGJ1" s="146"/>
      <c r="MGK1" s="146"/>
      <c r="MGL1" s="146"/>
      <c r="MGM1" s="146"/>
      <c r="MGN1" s="146"/>
      <c r="MGO1" s="146"/>
      <c r="MGP1" s="146"/>
      <c r="MGQ1" s="146"/>
      <c r="MGR1" s="146"/>
      <c r="MGS1" s="146"/>
      <c r="MGT1" s="146"/>
      <c r="MGU1" s="146"/>
      <c r="MGV1" s="146"/>
      <c r="MGW1" s="146"/>
      <c r="MGX1" s="146"/>
      <c r="MGY1" s="146"/>
      <c r="MGZ1" s="146"/>
      <c r="MHA1" s="146"/>
      <c r="MHB1" s="146"/>
      <c r="MHC1" s="146"/>
      <c r="MHD1" s="146"/>
      <c r="MHE1" s="146"/>
      <c r="MHF1" s="146"/>
      <c r="MHG1" s="146"/>
      <c r="MHH1" s="146"/>
      <c r="MHI1" s="146"/>
      <c r="MHJ1" s="146"/>
      <c r="MHK1" s="146"/>
      <c r="MHL1" s="146"/>
      <c r="MHM1" s="146"/>
      <c r="MHN1" s="146"/>
      <c r="MHO1" s="146"/>
      <c r="MHP1" s="146"/>
      <c r="MHQ1" s="146"/>
      <c r="MHR1" s="146"/>
      <c r="MHS1" s="146"/>
      <c r="MHT1" s="146"/>
      <c r="MHU1" s="146"/>
      <c r="MHV1" s="146"/>
      <c r="MHW1" s="146"/>
      <c r="MHX1" s="146"/>
      <c r="MHY1" s="146"/>
      <c r="MHZ1" s="146"/>
      <c r="MIA1" s="146"/>
      <c r="MIB1" s="146"/>
      <c r="MIC1" s="146"/>
      <c r="MID1" s="146"/>
      <c r="MIE1" s="146"/>
      <c r="MIF1" s="146"/>
      <c r="MIG1" s="146"/>
      <c r="MIH1" s="146"/>
      <c r="MII1" s="146"/>
      <c r="MIJ1" s="146"/>
      <c r="MIK1" s="146"/>
      <c r="MIL1" s="146"/>
      <c r="MIM1" s="146"/>
      <c r="MIN1" s="146"/>
      <c r="MIO1" s="146"/>
      <c r="MIP1" s="146"/>
      <c r="MIQ1" s="146"/>
      <c r="MIR1" s="146"/>
      <c r="MIS1" s="146"/>
      <c r="MIT1" s="146"/>
      <c r="MIU1" s="146"/>
      <c r="MIV1" s="146"/>
      <c r="MIW1" s="146"/>
      <c r="MIX1" s="146"/>
      <c r="MIY1" s="146"/>
      <c r="MIZ1" s="146"/>
      <c r="MJA1" s="146"/>
      <c r="MJB1" s="146"/>
      <c r="MJC1" s="146"/>
      <c r="MJD1" s="146"/>
      <c r="MJE1" s="146"/>
      <c r="MJF1" s="146"/>
      <c r="MJG1" s="146"/>
      <c r="MJH1" s="146"/>
      <c r="MJI1" s="146"/>
      <c r="MJJ1" s="146"/>
      <c r="MJK1" s="146"/>
      <c r="MJL1" s="146"/>
      <c r="MJM1" s="146"/>
      <c r="MJN1" s="146"/>
      <c r="MJO1" s="146"/>
      <c r="MJP1" s="146"/>
      <c r="MJQ1" s="146"/>
      <c r="MJR1" s="146"/>
      <c r="MJS1" s="146"/>
      <c r="MJT1" s="146"/>
      <c r="MJU1" s="146"/>
      <c r="MJV1" s="146"/>
      <c r="MJW1" s="146"/>
      <c r="MJX1" s="146"/>
      <c r="MJY1" s="146"/>
      <c r="MJZ1" s="146"/>
      <c r="MKA1" s="146"/>
      <c r="MKB1" s="146"/>
      <c r="MKC1" s="146"/>
      <c r="MKD1" s="146"/>
      <c r="MKE1" s="146"/>
      <c r="MKF1" s="146"/>
      <c r="MKG1" s="146"/>
      <c r="MKH1" s="146"/>
      <c r="MKI1" s="146"/>
      <c r="MKJ1" s="146"/>
      <c r="MKK1" s="146"/>
      <c r="MKL1" s="146"/>
      <c r="MKM1" s="146"/>
      <c r="MKN1" s="146"/>
      <c r="MKO1" s="146"/>
      <c r="MKP1" s="146"/>
      <c r="MKQ1" s="146"/>
      <c r="MKR1" s="146"/>
      <c r="MKS1" s="146"/>
      <c r="MKT1" s="146"/>
      <c r="MKU1" s="146"/>
      <c r="MKV1" s="146"/>
      <c r="MKW1" s="146"/>
      <c r="MKX1" s="146"/>
      <c r="MKY1" s="146"/>
      <c r="MKZ1" s="146"/>
      <c r="MLA1" s="146"/>
      <c r="MLB1" s="146"/>
      <c r="MLC1" s="146"/>
      <c r="MLD1" s="146"/>
      <c r="MLE1" s="146"/>
      <c r="MLF1" s="146"/>
      <c r="MLG1" s="146"/>
      <c r="MLH1" s="146"/>
      <c r="MLI1" s="146"/>
      <c r="MLJ1" s="146"/>
      <c r="MLK1" s="146"/>
      <c r="MLL1" s="146"/>
      <c r="MLM1" s="146"/>
      <c r="MLN1" s="146"/>
      <c r="MLO1" s="146"/>
      <c r="MLP1" s="146"/>
      <c r="MLQ1" s="146"/>
      <c r="MLR1" s="146"/>
      <c r="MLS1" s="146"/>
      <c r="MLT1" s="146"/>
      <c r="MLU1" s="146"/>
      <c r="MLV1" s="146"/>
      <c r="MLW1" s="146"/>
      <c r="MLX1" s="146"/>
      <c r="MLY1" s="146"/>
      <c r="MLZ1" s="146"/>
      <c r="MMA1" s="146"/>
      <c r="MMB1" s="146"/>
      <c r="MMC1" s="146"/>
      <c r="MMD1" s="146"/>
      <c r="MME1" s="146"/>
      <c r="MMF1" s="146"/>
      <c r="MMG1" s="146"/>
      <c r="MMH1" s="146"/>
      <c r="MMI1" s="146"/>
      <c r="MMJ1" s="146"/>
      <c r="MMK1" s="146"/>
      <c r="MML1" s="146"/>
      <c r="MMM1" s="146"/>
      <c r="MMN1" s="146"/>
      <c r="MMO1" s="146"/>
      <c r="MMP1" s="146"/>
      <c r="MMQ1" s="146"/>
      <c r="MMR1" s="146"/>
      <c r="MMS1" s="146"/>
      <c r="MMT1" s="146"/>
      <c r="MMU1" s="146"/>
      <c r="MMV1" s="146"/>
      <c r="MMW1" s="146"/>
      <c r="MMX1" s="146"/>
      <c r="MMY1" s="146"/>
      <c r="MMZ1" s="146"/>
      <c r="MNA1" s="146"/>
      <c r="MNB1" s="146"/>
      <c r="MNC1" s="146"/>
      <c r="MND1" s="146"/>
      <c r="MNE1" s="146"/>
      <c r="MNF1" s="146"/>
      <c r="MNG1" s="146"/>
      <c r="MNH1" s="146"/>
      <c r="MNI1" s="146"/>
      <c r="MNJ1" s="146"/>
      <c r="MNK1" s="146"/>
      <c r="MNL1" s="146"/>
      <c r="MNM1" s="146"/>
      <c r="MNN1" s="146"/>
      <c r="MNO1" s="146"/>
      <c r="MNP1" s="146"/>
      <c r="MNQ1" s="146"/>
      <c r="MNR1" s="146"/>
      <c r="MNS1" s="146"/>
      <c r="MNT1" s="146"/>
      <c r="MNU1" s="146"/>
      <c r="MNV1" s="146"/>
      <c r="MNW1" s="146"/>
      <c r="MNX1" s="146"/>
      <c r="MNY1" s="146"/>
      <c r="MNZ1" s="146"/>
      <c r="MOA1" s="146"/>
      <c r="MOB1" s="146"/>
      <c r="MOC1" s="146"/>
      <c r="MOD1" s="146"/>
      <c r="MOE1" s="146"/>
      <c r="MOF1" s="146"/>
      <c r="MOG1" s="146"/>
      <c r="MOH1" s="146"/>
      <c r="MOI1" s="146"/>
      <c r="MOJ1" s="146"/>
      <c r="MOK1" s="146"/>
      <c r="MOL1" s="146"/>
      <c r="MOM1" s="146"/>
      <c r="MON1" s="146"/>
      <c r="MOO1" s="146"/>
      <c r="MOP1" s="146"/>
      <c r="MOQ1" s="146"/>
      <c r="MOR1" s="146"/>
      <c r="MOS1" s="146"/>
      <c r="MOT1" s="146"/>
      <c r="MOU1" s="146"/>
      <c r="MOV1" s="146"/>
      <c r="MOW1" s="146"/>
      <c r="MOX1" s="146"/>
      <c r="MOY1" s="146"/>
      <c r="MOZ1" s="146"/>
      <c r="MPA1" s="146"/>
      <c r="MPB1" s="146"/>
      <c r="MPC1" s="146"/>
      <c r="MPD1" s="146"/>
      <c r="MPE1" s="146"/>
      <c r="MPF1" s="146"/>
      <c r="MPG1" s="146"/>
      <c r="MPH1" s="146"/>
      <c r="MPI1" s="146"/>
      <c r="MPJ1" s="146"/>
      <c r="MPK1" s="146"/>
      <c r="MPL1" s="146"/>
      <c r="MPM1" s="146"/>
      <c r="MPN1" s="146"/>
      <c r="MPO1" s="146"/>
      <c r="MPP1" s="146"/>
      <c r="MPQ1" s="146"/>
      <c r="MPR1" s="146"/>
      <c r="MPS1" s="146"/>
      <c r="MPT1" s="146"/>
      <c r="MPU1" s="146"/>
      <c r="MPV1" s="146"/>
      <c r="MPW1" s="146"/>
      <c r="MPX1" s="146"/>
      <c r="MPY1" s="146"/>
      <c r="MPZ1" s="146"/>
      <c r="MQA1" s="146"/>
      <c r="MQB1" s="146"/>
      <c r="MQC1" s="146"/>
      <c r="MQD1" s="146"/>
      <c r="MQE1" s="146"/>
      <c r="MQF1" s="146"/>
      <c r="MQG1" s="146"/>
      <c r="MQH1" s="146"/>
      <c r="MQI1" s="146"/>
      <c r="MQJ1" s="146"/>
      <c r="MQK1" s="146"/>
      <c r="MQL1" s="146"/>
      <c r="MQM1" s="146"/>
      <c r="MQN1" s="146"/>
      <c r="MQO1" s="146"/>
      <c r="MQP1" s="146"/>
      <c r="MQQ1" s="146"/>
      <c r="MQR1" s="146"/>
      <c r="MQS1" s="146"/>
      <c r="MQT1" s="146"/>
      <c r="MQU1" s="146"/>
      <c r="MQV1" s="146"/>
      <c r="MQW1" s="146"/>
      <c r="MQX1" s="146"/>
      <c r="MQY1" s="146"/>
      <c r="MQZ1" s="146"/>
      <c r="MRA1" s="146"/>
      <c r="MRB1" s="146"/>
      <c r="MRC1" s="146"/>
      <c r="MRD1" s="146"/>
      <c r="MRE1" s="146"/>
      <c r="MRF1" s="146"/>
      <c r="MRG1" s="146"/>
      <c r="MRH1" s="146"/>
      <c r="MRI1" s="146"/>
      <c r="MRJ1" s="146"/>
      <c r="MRK1" s="146"/>
      <c r="MRL1" s="146"/>
      <c r="MRM1" s="146"/>
      <c r="MRN1" s="146"/>
      <c r="MRO1" s="146"/>
      <c r="MRP1" s="146"/>
      <c r="MRQ1" s="146"/>
      <c r="MRR1" s="146"/>
      <c r="MRS1" s="146"/>
      <c r="MRT1" s="146"/>
      <c r="MRU1" s="146"/>
      <c r="MRV1" s="146"/>
      <c r="MRW1" s="146"/>
      <c r="MRX1" s="146"/>
      <c r="MRY1" s="146"/>
      <c r="MRZ1" s="146"/>
      <c r="MSA1" s="146"/>
      <c r="MSB1" s="146"/>
      <c r="MSC1" s="146"/>
      <c r="MSD1" s="146"/>
      <c r="MSE1" s="146"/>
      <c r="MSF1" s="146"/>
      <c r="MSG1" s="146"/>
      <c r="MSH1" s="146"/>
      <c r="MSI1" s="146"/>
      <c r="MSJ1" s="146"/>
      <c r="MSK1" s="146"/>
      <c r="MSL1" s="146"/>
      <c r="MSM1" s="146"/>
      <c r="MSN1" s="146"/>
      <c r="MSO1" s="146"/>
      <c r="MSP1" s="146"/>
      <c r="MSQ1" s="146"/>
      <c r="MSR1" s="146"/>
      <c r="MSS1" s="146"/>
      <c r="MST1" s="146"/>
      <c r="MSU1" s="146"/>
      <c r="MSV1" s="146"/>
      <c r="MSW1" s="146"/>
      <c r="MSX1" s="146"/>
      <c r="MSY1" s="146"/>
      <c r="MSZ1" s="146"/>
      <c r="MTA1" s="146"/>
      <c r="MTB1" s="146"/>
      <c r="MTC1" s="146"/>
      <c r="MTD1" s="146"/>
      <c r="MTE1" s="146"/>
      <c r="MTF1" s="146"/>
      <c r="MTG1" s="146"/>
      <c r="MTH1" s="146"/>
      <c r="MTI1" s="146"/>
      <c r="MTJ1" s="146"/>
      <c r="MTK1" s="146"/>
      <c r="MTL1" s="146"/>
      <c r="MTM1" s="146"/>
      <c r="MTN1" s="146"/>
      <c r="MTO1" s="146"/>
      <c r="MTP1" s="146"/>
      <c r="MTQ1" s="146"/>
      <c r="MTR1" s="146"/>
      <c r="MTS1" s="146"/>
      <c r="MTT1" s="146"/>
      <c r="MTU1" s="146"/>
      <c r="MTV1" s="146"/>
      <c r="MTW1" s="146"/>
      <c r="MTX1" s="146"/>
      <c r="MTY1" s="146"/>
      <c r="MTZ1" s="146"/>
      <c r="MUA1" s="146"/>
      <c r="MUB1" s="146"/>
      <c r="MUC1" s="146"/>
      <c r="MUD1" s="146"/>
      <c r="MUE1" s="146"/>
      <c r="MUF1" s="146"/>
      <c r="MUG1" s="146"/>
      <c r="MUH1" s="146"/>
      <c r="MUI1" s="146"/>
      <c r="MUJ1" s="146"/>
      <c r="MUK1" s="146"/>
      <c r="MUL1" s="146"/>
      <c r="MUM1" s="146"/>
      <c r="MUN1" s="146"/>
      <c r="MUO1" s="146"/>
      <c r="MUP1" s="146"/>
      <c r="MUQ1" s="146"/>
      <c r="MUR1" s="146"/>
      <c r="MUS1" s="146"/>
      <c r="MUT1" s="146"/>
      <c r="MUU1" s="146"/>
      <c r="MUV1" s="146"/>
      <c r="MUW1" s="146"/>
      <c r="MUX1" s="146"/>
      <c r="MUY1" s="146"/>
      <c r="MUZ1" s="146"/>
      <c r="MVA1" s="146"/>
      <c r="MVB1" s="146"/>
      <c r="MVC1" s="146"/>
      <c r="MVD1" s="146"/>
      <c r="MVE1" s="146"/>
      <c r="MVF1" s="146"/>
      <c r="MVG1" s="146"/>
      <c r="MVH1" s="146"/>
      <c r="MVI1" s="146"/>
      <c r="MVJ1" s="146"/>
      <c r="MVK1" s="146"/>
      <c r="MVL1" s="146"/>
      <c r="MVM1" s="146"/>
      <c r="MVN1" s="146"/>
      <c r="MVO1" s="146"/>
      <c r="MVP1" s="146"/>
      <c r="MVQ1" s="146"/>
      <c r="MVR1" s="146"/>
      <c r="MVS1" s="146"/>
      <c r="MVT1" s="146"/>
      <c r="MVU1" s="146"/>
      <c r="MVV1" s="146"/>
      <c r="MVW1" s="146"/>
      <c r="MVX1" s="146"/>
      <c r="MVY1" s="146"/>
      <c r="MVZ1" s="146"/>
      <c r="MWA1" s="146"/>
      <c r="MWB1" s="146"/>
      <c r="MWC1" s="146"/>
      <c r="MWD1" s="146"/>
      <c r="MWE1" s="146"/>
      <c r="MWF1" s="146"/>
      <c r="MWG1" s="146"/>
      <c r="MWH1" s="146"/>
      <c r="MWI1" s="146"/>
      <c r="MWJ1" s="146"/>
      <c r="MWK1" s="146"/>
      <c r="MWL1" s="146"/>
      <c r="MWM1" s="146"/>
      <c r="MWN1" s="146"/>
      <c r="MWO1" s="146"/>
      <c r="MWP1" s="146"/>
      <c r="MWQ1" s="146"/>
      <c r="MWR1" s="146"/>
      <c r="MWS1" s="146"/>
      <c r="MWT1" s="146"/>
      <c r="MWU1" s="146"/>
      <c r="MWV1" s="146"/>
      <c r="MWW1" s="146"/>
      <c r="MWX1" s="146"/>
      <c r="MWY1" s="146"/>
      <c r="MWZ1" s="146"/>
      <c r="MXA1" s="146"/>
      <c r="MXB1" s="146"/>
      <c r="MXC1" s="146"/>
      <c r="MXD1" s="146"/>
      <c r="MXE1" s="146"/>
      <c r="MXF1" s="146"/>
      <c r="MXG1" s="146"/>
      <c r="MXH1" s="146"/>
      <c r="MXI1" s="146"/>
      <c r="MXJ1" s="146"/>
      <c r="MXK1" s="146"/>
      <c r="MXL1" s="146"/>
      <c r="MXM1" s="146"/>
      <c r="MXN1" s="146"/>
      <c r="MXO1" s="146"/>
      <c r="MXP1" s="146"/>
      <c r="MXQ1" s="146"/>
      <c r="MXR1" s="146"/>
      <c r="MXS1" s="146"/>
      <c r="MXT1" s="146"/>
      <c r="MXU1" s="146"/>
      <c r="MXV1" s="146"/>
      <c r="MXW1" s="146"/>
      <c r="MXX1" s="146"/>
      <c r="MXY1" s="146"/>
      <c r="MXZ1" s="146"/>
      <c r="MYA1" s="146"/>
      <c r="MYB1" s="146"/>
      <c r="MYC1" s="146"/>
      <c r="MYD1" s="146"/>
      <c r="MYE1" s="146"/>
      <c r="MYF1" s="146"/>
      <c r="MYG1" s="146"/>
      <c r="MYH1" s="146"/>
      <c r="MYI1" s="146"/>
      <c r="MYJ1" s="146"/>
      <c r="MYK1" s="146"/>
      <c r="MYL1" s="146"/>
      <c r="MYM1" s="146"/>
      <c r="MYN1" s="146"/>
      <c r="MYO1" s="146"/>
      <c r="MYP1" s="146"/>
      <c r="MYQ1" s="146"/>
      <c r="MYR1" s="146"/>
      <c r="MYS1" s="146"/>
      <c r="MYT1" s="146"/>
      <c r="MYU1" s="146"/>
      <c r="MYV1" s="146"/>
      <c r="MYW1" s="146"/>
      <c r="MYX1" s="146"/>
      <c r="MYY1" s="146"/>
      <c r="MYZ1" s="146"/>
      <c r="MZA1" s="146"/>
      <c r="MZB1" s="146"/>
      <c r="MZC1" s="146"/>
      <c r="MZD1" s="146"/>
      <c r="MZE1" s="146"/>
      <c r="MZF1" s="146"/>
      <c r="MZG1" s="146"/>
      <c r="MZH1" s="146"/>
      <c r="MZI1" s="146"/>
      <c r="MZJ1" s="146"/>
      <c r="MZK1" s="146"/>
      <c r="MZL1" s="146"/>
      <c r="MZM1" s="146"/>
      <c r="MZN1" s="146"/>
      <c r="MZO1" s="146"/>
      <c r="MZP1" s="146"/>
      <c r="MZQ1" s="146"/>
      <c r="MZR1" s="146"/>
      <c r="MZS1" s="146"/>
      <c r="MZT1" s="146"/>
      <c r="MZU1" s="146"/>
      <c r="MZV1" s="146"/>
      <c r="MZW1" s="146"/>
      <c r="MZX1" s="146"/>
      <c r="MZY1" s="146"/>
      <c r="MZZ1" s="146"/>
      <c r="NAA1" s="146"/>
      <c r="NAB1" s="146"/>
      <c r="NAC1" s="146"/>
      <c r="NAD1" s="146"/>
      <c r="NAE1" s="146"/>
      <c r="NAF1" s="146"/>
      <c r="NAG1" s="146"/>
      <c r="NAH1" s="146"/>
      <c r="NAI1" s="146"/>
      <c r="NAJ1" s="146"/>
      <c r="NAK1" s="146"/>
      <c r="NAL1" s="146"/>
      <c r="NAM1" s="146"/>
      <c r="NAN1" s="146"/>
      <c r="NAO1" s="146"/>
      <c r="NAP1" s="146"/>
      <c r="NAQ1" s="146"/>
      <c r="NAR1" s="146"/>
      <c r="NAS1" s="146"/>
      <c r="NAT1" s="146"/>
      <c r="NAU1" s="146"/>
      <c r="NAV1" s="146"/>
      <c r="NAW1" s="146"/>
      <c r="NAX1" s="146"/>
      <c r="NAY1" s="146"/>
      <c r="NAZ1" s="146"/>
      <c r="NBA1" s="146"/>
      <c r="NBB1" s="146"/>
      <c r="NBC1" s="146"/>
      <c r="NBD1" s="146"/>
      <c r="NBE1" s="146"/>
      <c r="NBF1" s="146"/>
      <c r="NBG1" s="146"/>
      <c r="NBH1" s="146"/>
      <c r="NBI1" s="146"/>
      <c r="NBJ1" s="146"/>
      <c r="NBK1" s="146"/>
      <c r="NBL1" s="146"/>
      <c r="NBM1" s="146"/>
      <c r="NBN1" s="146"/>
      <c r="NBO1" s="146"/>
      <c r="NBP1" s="146"/>
      <c r="NBQ1" s="146"/>
      <c r="NBR1" s="146"/>
      <c r="NBS1" s="146"/>
      <c r="NBT1" s="146"/>
      <c r="NBU1" s="146"/>
      <c r="NBV1" s="146"/>
      <c r="NBW1" s="146"/>
      <c r="NBX1" s="146"/>
      <c r="NBY1" s="146"/>
      <c r="NBZ1" s="146"/>
      <c r="NCA1" s="146"/>
      <c r="NCB1" s="146"/>
      <c r="NCC1" s="146"/>
      <c r="NCD1" s="146"/>
      <c r="NCE1" s="146"/>
      <c r="NCF1" s="146"/>
      <c r="NCG1" s="146"/>
      <c r="NCH1" s="146"/>
      <c r="NCI1" s="146"/>
      <c r="NCJ1" s="146"/>
      <c r="NCK1" s="146"/>
      <c r="NCL1" s="146"/>
      <c r="NCM1" s="146"/>
      <c r="NCN1" s="146"/>
      <c r="NCO1" s="146"/>
      <c r="NCP1" s="146"/>
      <c r="NCQ1" s="146"/>
      <c r="NCR1" s="146"/>
      <c r="NCS1" s="146"/>
      <c r="NCT1" s="146"/>
      <c r="NCU1" s="146"/>
      <c r="NCV1" s="146"/>
      <c r="NCW1" s="146"/>
      <c r="NCX1" s="146"/>
      <c r="NCY1" s="146"/>
      <c r="NCZ1" s="146"/>
      <c r="NDA1" s="146"/>
      <c r="NDB1" s="146"/>
      <c r="NDC1" s="146"/>
      <c r="NDD1" s="146"/>
      <c r="NDE1" s="146"/>
      <c r="NDF1" s="146"/>
      <c r="NDG1" s="146"/>
      <c r="NDH1" s="146"/>
      <c r="NDI1" s="146"/>
      <c r="NDJ1" s="146"/>
      <c r="NDK1" s="146"/>
      <c r="NDL1" s="146"/>
      <c r="NDM1" s="146"/>
      <c r="NDN1" s="146"/>
      <c r="NDO1" s="146"/>
      <c r="NDP1" s="146"/>
      <c r="NDQ1" s="146"/>
      <c r="NDR1" s="146"/>
      <c r="NDS1" s="146"/>
      <c r="NDT1" s="146"/>
      <c r="NDU1" s="146"/>
      <c r="NDV1" s="146"/>
      <c r="NDW1" s="146"/>
      <c r="NDX1" s="146"/>
      <c r="NDY1" s="146"/>
      <c r="NDZ1" s="146"/>
      <c r="NEA1" s="146"/>
      <c r="NEB1" s="146"/>
      <c r="NEC1" s="146"/>
      <c r="NED1" s="146"/>
      <c r="NEE1" s="146"/>
      <c r="NEF1" s="146"/>
      <c r="NEG1" s="146"/>
      <c r="NEH1" s="146"/>
      <c r="NEI1" s="146"/>
      <c r="NEJ1" s="146"/>
      <c r="NEK1" s="146"/>
      <c r="NEL1" s="146"/>
      <c r="NEM1" s="146"/>
      <c r="NEN1" s="146"/>
      <c r="NEO1" s="146"/>
      <c r="NEP1" s="146"/>
      <c r="NEQ1" s="146"/>
      <c r="NER1" s="146"/>
      <c r="NES1" s="146"/>
      <c r="NET1" s="146"/>
      <c r="NEU1" s="146"/>
      <c r="NEV1" s="146"/>
      <c r="NEW1" s="146"/>
      <c r="NEX1" s="146"/>
      <c r="NEY1" s="146"/>
      <c r="NEZ1" s="146"/>
      <c r="NFA1" s="146"/>
      <c r="NFB1" s="146"/>
      <c r="NFC1" s="146"/>
      <c r="NFD1" s="146"/>
      <c r="NFE1" s="146"/>
      <c r="NFF1" s="146"/>
      <c r="NFG1" s="146"/>
      <c r="NFH1" s="146"/>
      <c r="NFI1" s="146"/>
      <c r="NFJ1" s="146"/>
      <c r="NFK1" s="146"/>
      <c r="NFL1" s="146"/>
      <c r="NFM1" s="146"/>
      <c r="NFN1" s="146"/>
      <c r="NFO1" s="146"/>
      <c r="NFP1" s="146"/>
      <c r="NFQ1" s="146"/>
      <c r="NFR1" s="146"/>
      <c r="NFS1" s="146"/>
      <c r="NFT1" s="146"/>
      <c r="NFU1" s="146"/>
      <c r="NFV1" s="146"/>
      <c r="NFW1" s="146"/>
      <c r="NFX1" s="146"/>
      <c r="NFY1" s="146"/>
      <c r="NFZ1" s="146"/>
      <c r="NGA1" s="146"/>
      <c r="NGB1" s="146"/>
      <c r="NGC1" s="146"/>
      <c r="NGD1" s="146"/>
      <c r="NGE1" s="146"/>
      <c r="NGF1" s="146"/>
      <c r="NGG1" s="146"/>
      <c r="NGH1" s="146"/>
      <c r="NGI1" s="146"/>
      <c r="NGJ1" s="146"/>
      <c r="NGK1" s="146"/>
      <c r="NGL1" s="146"/>
      <c r="NGM1" s="146"/>
      <c r="NGN1" s="146"/>
      <c r="NGO1" s="146"/>
      <c r="NGP1" s="146"/>
      <c r="NGQ1" s="146"/>
      <c r="NGR1" s="146"/>
      <c r="NGS1" s="146"/>
      <c r="NGT1" s="146"/>
      <c r="NGU1" s="146"/>
      <c r="NGV1" s="146"/>
      <c r="NGW1" s="146"/>
      <c r="NGX1" s="146"/>
      <c r="NGY1" s="146"/>
      <c r="NGZ1" s="146"/>
      <c r="NHA1" s="146"/>
      <c r="NHB1" s="146"/>
      <c r="NHC1" s="146"/>
      <c r="NHD1" s="146"/>
      <c r="NHE1" s="146"/>
      <c r="NHF1" s="146"/>
      <c r="NHG1" s="146"/>
      <c r="NHH1" s="146"/>
      <c r="NHI1" s="146"/>
      <c r="NHJ1" s="146"/>
      <c r="NHK1" s="146"/>
      <c r="NHL1" s="146"/>
      <c r="NHM1" s="146"/>
      <c r="NHN1" s="146"/>
      <c r="NHO1" s="146"/>
      <c r="NHP1" s="146"/>
      <c r="NHQ1" s="146"/>
      <c r="NHR1" s="146"/>
      <c r="NHS1" s="146"/>
      <c r="NHT1" s="146"/>
      <c r="NHU1" s="146"/>
      <c r="NHV1" s="146"/>
      <c r="NHW1" s="146"/>
      <c r="NHX1" s="146"/>
      <c r="NHY1" s="146"/>
      <c r="NHZ1" s="146"/>
      <c r="NIA1" s="146"/>
      <c r="NIB1" s="146"/>
      <c r="NIC1" s="146"/>
      <c r="NID1" s="146"/>
      <c r="NIE1" s="146"/>
      <c r="NIF1" s="146"/>
      <c r="NIG1" s="146"/>
      <c r="NIH1" s="146"/>
      <c r="NII1" s="146"/>
      <c r="NIJ1" s="146"/>
      <c r="NIK1" s="146"/>
      <c r="NIL1" s="146"/>
      <c r="NIM1" s="146"/>
      <c r="NIN1" s="146"/>
      <c r="NIO1" s="146"/>
      <c r="NIP1" s="146"/>
      <c r="NIQ1" s="146"/>
      <c r="NIR1" s="146"/>
      <c r="NIS1" s="146"/>
      <c r="NIT1" s="146"/>
      <c r="NIU1" s="146"/>
      <c r="NIV1" s="146"/>
      <c r="NIW1" s="146"/>
      <c r="NIX1" s="146"/>
      <c r="NIY1" s="146"/>
      <c r="NIZ1" s="146"/>
      <c r="NJA1" s="146"/>
      <c r="NJB1" s="146"/>
      <c r="NJC1" s="146"/>
      <c r="NJD1" s="146"/>
      <c r="NJE1" s="146"/>
      <c r="NJF1" s="146"/>
      <c r="NJG1" s="146"/>
      <c r="NJH1" s="146"/>
      <c r="NJI1" s="146"/>
      <c r="NJJ1" s="146"/>
      <c r="NJK1" s="146"/>
      <c r="NJL1" s="146"/>
      <c r="NJM1" s="146"/>
      <c r="NJN1" s="146"/>
      <c r="NJO1" s="146"/>
      <c r="NJP1" s="146"/>
      <c r="NJQ1" s="146"/>
      <c r="NJR1" s="146"/>
      <c r="NJS1" s="146"/>
      <c r="NJT1" s="146"/>
      <c r="NJU1" s="146"/>
      <c r="NJV1" s="146"/>
      <c r="NJW1" s="146"/>
      <c r="NJX1" s="146"/>
      <c r="NJY1" s="146"/>
      <c r="NJZ1" s="146"/>
      <c r="NKA1" s="146"/>
      <c r="NKB1" s="146"/>
      <c r="NKC1" s="146"/>
      <c r="NKD1" s="146"/>
      <c r="NKE1" s="146"/>
      <c r="NKF1" s="146"/>
      <c r="NKG1" s="146"/>
      <c r="NKH1" s="146"/>
      <c r="NKI1" s="146"/>
      <c r="NKJ1" s="146"/>
      <c r="NKK1" s="146"/>
      <c r="NKL1" s="146"/>
      <c r="NKM1" s="146"/>
      <c r="NKN1" s="146"/>
      <c r="NKO1" s="146"/>
      <c r="NKP1" s="146"/>
      <c r="NKQ1" s="146"/>
      <c r="NKR1" s="146"/>
      <c r="NKS1" s="146"/>
      <c r="NKT1" s="146"/>
      <c r="NKU1" s="146"/>
      <c r="NKV1" s="146"/>
      <c r="NKW1" s="146"/>
      <c r="NKX1" s="146"/>
      <c r="NKY1" s="146"/>
      <c r="NKZ1" s="146"/>
      <c r="NLA1" s="146"/>
      <c r="NLB1" s="146"/>
      <c r="NLC1" s="146"/>
      <c r="NLD1" s="146"/>
      <c r="NLE1" s="146"/>
      <c r="NLF1" s="146"/>
      <c r="NLG1" s="146"/>
      <c r="NLH1" s="146"/>
      <c r="NLI1" s="146"/>
      <c r="NLJ1" s="146"/>
      <c r="NLK1" s="146"/>
      <c r="NLL1" s="146"/>
      <c r="NLM1" s="146"/>
      <c r="NLN1" s="146"/>
      <c r="NLO1" s="146"/>
      <c r="NLP1" s="146"/>
      <c r="NLQ1" s="146"/>
      <c r="NLR1" s="146"/>
      <c r="NLS1" s="146"/>
      <c r="NLT1" s="146"/>
      <c r="NLU1" s="146"/>
      <c r="NLV1" s="146"/>
      <c r="NLW1" s="146"/>
      <c r="NLX1" s="146"/>
      <c r="NLY1" s="146"/>
      <c r="NLZ1" s="146"/>
      <c r="NMA1" s="146"/>
      <c r="NMB1" s="146"/>
      <c r="NMC1" s="146"/>
      <c r="NMD1" s="146"/>
      <c r="NME1" s="146"/>
      <c r="NMF1" s="146"/>
      <c r="NMG1" s="146"/>
      <c r="NMH1" s="146"/>
      <c r="NMI1" s="146"/>
      <c r="NMJ1" s="146"/>
      <c r="NMK1" s="146"/>
      <c r="NML1" s="146"/>
      <c r="NMM1" s="146"/>
      <c r="NMN1" s="146"/>
      <c r="NMO1" s="146"/>
      <c r="NMP1" s="146"/>
      <c r="NMQ1" s="146"/>
      <c r="NMR1" s="146"/>
      <c r="NMS1" s="146"/>
      <c r="NMT1" s="146"/>
      <c r="NMU1" s="146"/>
      <c r="NMV1" s="146"/>
      <c r="NMW1" s="146"/>
      <c r="NMX1" s="146"/>
      <c r="NMY1" s="146"/>
      <c r="NMZ1" s="146"/>
      <c r="NNA1" s="146"/>
      <c r="NNB1" s="146"/>
      <c r="NNC1" s="146"/>
      <c r="NND1" s="146"/>
      <c r="NNE1" s="146"/>
      <c r="NNF1" s="146"/>
      <c r="NNG1" s="146"/>
      <c r="NNH1" s="146"/>
      <c r="NNI1" s="146"/>
      <c r="NNJ1" s="146"/>
      <c r="NNK1" s="146"/>
      <c r="NNL1" s="146"/>
      <c r="NNM1" s="146"/>
      <c r="NNN1" s="146"/>
      <c r="NNO1" s="146"/>
      <c r="NNP1" s="146"/>
      <c r="NNQ1" s="146"/>
      <c r="NNR1" s="146"/>
      <c r="NNS1" s="146"/>
      <c r="NNT1" s="146"/>
      <c r="NNU1" s="146"/>
      <c r="NNV1" s="146"/>
      <c r="NNW1" s="146"/>
      <c r="NNX1" s="146"/>
      <c r="NNY1" s="146"/>
      <c r="NNZ1" s="146"/>
      <c r="NOA1" s="146"/>
      <c r="NOB1" s="146"/>
      <c r="NOC1" s="146"/>
      <c r="NOD1" s="146"/>
      <c r="NOE1" s="146"/>
      <c r="NOF1" s="146"/>
      <c r="NOG1" s="146"/>
      <c r="NOH1" s="146"/>
      <c r="NOI1" s="146"/>
      <c r="NOJ1" s="146"/>
      <c r="NOK1" s="146"/>
      <c r="NOL1" s="146"/>
      <c r="NOM1" s="146"/>
      <c r="NON1" s="146"/>
      <c r="NOO1" s="146"/>
      <c r="NOP1" s="146"/>
      <c r="NOQ1" s="146"/>
      <c r="NOR1" s="146"/>
      <c r="NOS1" s="146"/>
      <c r="NOT1" s="146"/>
      <c r="NOU1" s="146"/>
      <c r="NOV1" s="146"/>
      <c r="NOW1" s="146"/>
      <c r="NOX1" s="146"/>
      <c r="NOY1" s="146"/>
      <c r="NOZ1" s="146"/>
      <c r="NPA1" s="146"/>
      <c r="NPB1" s="146"/>
      <c r="NPC1" s="146"/>
      <c r="NPD1" s="146"/>
      <c r="NPE1" s="146"/>
      <c r="NPF1" s="146"/>
      <c r="NPG1" s="146"/>
      <c r="NPH1" s="146"/>
      <c r="NPI1" s="146"/>
      <c r="NPJ1" s="146"/>
      <c r="NPK1" s="146"/>
      <c r="NPL1" s="146"/>
      <c r="NPM1" s="146"/>
      <c r="NPN1" s="146"/>
      <c r="NPO1" s="146"/>
      <c r="NPP1" s="146"/>
      <c r="NPQ1" s="146"/>
      <c r="NPR1" s="146"/>
      <c r="NPS1" s="146"/>
      <c r="NPT1" s="146"/>
      <c r="NPU1" s="146"/>
      <c r="NPV1" s="146"/>
      <c r="NPW1" s="146"/>
      <c r="NPX1" s="146"/>
      <c r="NPY1" s="146"/>
      <c r="NPZ1" s="146"/>
      <c r="NQA1" s="146"/>
      <c r="NQB1" s="146"/>
      <c r="NQC1" s="146"/>
      <c r="NQD1" s="146"/>
      <c r="NQE1" s="146"/>
      <c r="NQF1" s="146"/>
      <c r="NQG1" s="146"/>
      <c r="NQH1" s="146"/>
      <c r="NQI1" s="146"/>
      <c r="NQJ1" s="146"/>
      <c r="NQK1" s="146"/>
      <c r="NQL1" s="146"/>
      <c r="NQM1" s="146"/>
      <c r="NQN1" s="146"/>
      <c r="NQO1" s="146"/>
      <c r="NQP1" s="146"/>
      <c r="NQQ1" s="146"/>
      <c r="NQR1" s="146"/>
      <c r="NQS1" s="146"/>
      <c r="NQT1" s="146"/>
      <c r="NQU1" s="146"/>
      <c r="NQV1" s="146"/>
      <c r="NQW1" s="146"/>
      <c r="NQX1" s="146"/>
      <c r="NQY1" s="146"/>
      <c r="NQZ1" s="146"/>
      <c r="NRA1" s="146"/>
      <c r="NRB1" s="146"/>
      <c r="NRC1" s="146"/>
      <c r="NRD1" s="146"/>
      <c r="NRE1" s="146"/>
      <c r="NRF1" s="146"/>
      <c r="NRG1" s="146"/>
      <c r="NRH1" s="146"/>
      <c r="NRI1" s="146"/>
      <c r="NRJ1" s="146"/>
      <c r="NRK1" s="146"/>
      <c r="NRL1" s="146"/>
      <c r="NRM1" s="146"/>
      <c r="NRN1" s="146"/>
      <c r="NRO1" s="146"/>
      <c r="NRP1" s="146"/>
      <c r="NRQ1" s="146"/>
      <c r="NRR1" s="146"/>
      <c r="NRS1" s="146"/>
      <c r="NRT1" s="146"/>
      <c r="NRU1" s="146"/>
      <c r="NRV1" s="146"/>
      <c r="NRW1" s="146"/>
      <c r="NRX1" s="146"/>
      <c r="NRY1" s="146"/>
      <c r="NRZ1" s="146"/>
      <c r="NSA1" s="146"/>
      <c r="NSB1" s="146"/>
      <c r="NSC1" s="146"/>
      <c r="NSD1" s="146"/>
      <c r="NSE1" s="146"/>
      <c r="NSF1" s="146"/>
      <c r="NSG1" s="146"/>
      <c r="NSH1" s="146"/>
      <c r="NSI1" s="146"/>
      <c r="NSJ1" s="146"/>
      <c r="NSK1" s="146"/>
      <c r="NSL1" s="146"/>
      <c r="NSM1" s="146"/>
      <c r="NSN1" s="146"/>
      <c r="NSO1" s="146"/>
      <c r="NSP1" s="146"/>
      <c r="NSQ1" s="146"/>
      <c r="NSR1" s="146"/>
      <c r="NSS1" s="146"/>
      <c r="NST1" s="146"/>
      <c r="NSU1" s="146"/>
      <c r="NSV1" s="146"/>
      <c r="NSW1" s="146"/>
      <c r="NSX1" s="146"/>
      <c r="NSY1" s="146"/>
      <c r="NSZ1" s="146"/>
      <c r="NTA1" s="146"/>
      <c r="NTB1" s="146"/>
      <c r="NTC1" s="146"/>
      <c r="NTD1" s="146"/>
      <c r="NTE1" s="146"/>
      <c r="NTF1" s="146"/>
      <c r="NTG1" s="146"/>
      <c r="NTH1" s="146"/>
      <c r="NTI1" s="146"/>
      <c r="NTJ1" s="146"/>
      <c r="NTK1" s="146"/>
      <c r="NTL1" s="146"/>
      <c r="NTM1" s="146"/>
      <c r="NTN1" s="146"/>
      <c r="NTO1" s="146"/>
      <c r="NTP1" s="146"/>
      <c r="NTQ1" s="146"/>
      <c r="NTR1" s="146"/>
      <c r="NTS1" s="146"/>
      <c r="NTT1" s="146"/>
      <c r="NTU1" s="146"/>
      <c r="NTV1" s="146"/>
      <c r="NTW1" s="146"/>
      <c r="NTX1" s="146"/>
      <c r="NTY1" s="146"/>
      <c r="NTZ1" s="146"/>
      <c r="NUA1" s="146"/>
      <c r="NUB1" s="146"/>
      <c r="NUC1" s="146"/>
      <c r="NUD1" s="146"/>
      <c r="NUE1" s="146"/>
      <c r="NUF1" s="146"/>
      <c r="NUG1" s="146"/>
      <c r="NUH1" s="146"/>
      <c r="NUI1" s="146"/>
      <c r="NUJ1" s="146"/>
      <c r="NUK1" s="146"/>
      <c r="NUL1" s="146"/>
      <c r="NUM1" s="146"/>
      <c r="NUN1" s="146"/>
      <c r="NUO1" s="146"/>
      <c r="NUP1" s="146"/>
      <c r="NUQ1" s="146"/>
      <c r="NUR1" s="146"/>
      <c r="NUS1" s="146"/>
      <c r="NUT1" s="146"/>
      <c r="NUU1" s="146"/>
      <c r="NUV1" s="146"/>
      <c r="NUW1" s="146"/>
      <c r="NUX1" s="146"/>
      <c r="NUY1" s="146"/>
      <c r="NUZ1" s="146"/>
      <c r="NVA1" s="146"/>
      <c r="NVB1" s="146"/>
      <c r="NVC1" s="146"/>
      <c r="NVD1" s="146"/>
      <c r="NVE1" s="146"/>
      <c r="NVF1" s="146"/>
      <c r="NVG1" s="146"/>
      <c r="NVH1" s="146"/>
      <c r="NVI1" s="146"/>
      <c r="NVJ1" s="146"/>
      <c r="NVK1" s="146"/>
      <c r="NVL1" s="146"/>
      <c r="NVM1" s="146"/>
      <c r="NVN1" s="146"/>
      <c r="NVO1" s="146"/>
      <c r="NVP1" s="146"/>
      <c r="NVQ1" s="146"/>
      <c r="NVR1" s="146"/>
      <c r="NVS1" s="146"/>
      <c r="NVT1" s="146"/>
      <c r="NVU1" s="146"/>
      <c r="NVV1" s="146"/>
      <c r="NVW1" s="146"/>
      <c r="NVX1" s="146"/>
      <c r="NVY1" s="146"/>
      <c r="NVZ1" s="146"/>
      <c r="NWA1" s="146"/>
      <c r="NWB1" s="146"/>
      <c r="NWC1" s="146"/>
      <c r="NWD1" s="146"/>
      <c r="NWE1" s="146"/>
      <c r="NWF1" s="146"/>
      <c r="NWG1" s="146"/>
      <c r="NWH1" s="146"/>
      <c r="NWI1" s="146"/>
      <c r="NWJ1" s="146"/>
      <c r="NWK1" s="146"/>
      <c r="NWL1" s="146"/>
      <c r="NWM1" s="146"/>
      <c r="NWN1" s="146"/>
      <c r="NWO1" s="146"/>
      <c r="NWP1" s="146"/>
      <c r="NWQ1" s="146"/>
      <c r="NWR1" s="146"/>
      <c r="NWS1" s="146"/>
      <c r="NWT1" s="146"/>
      <c r="NWU1" s="146"/>
      <c r="NWV1" s="146"/>
      <c r="NWW1" s="146"/>
      <c r="NWX1" s="146"/>
      <c r="NWY1" s="146"/>
      <c r="NWZ1" s="146"/>
      <c r="NXA1" s="146"/>
      <c r="NXB1" s="146"/>
      <c r="NXC1" s="146"/>
      <c r="NXD1" s="146"/>
      <c r="NXE1" s="146"/>
      <c r="NXF1" s="146"/>
      <c r="NXG1" s="146"/>
      <c r="NXH1" s="146"/>
      <c r="NXI1" s="146"/>
      <c r="NXJ1" s="146"/>
      <c r="NXK1" s="146"/>
      <c r="NXL1" s="146"/>
      <c r="NXM1" s="146"/>
      <c r="NXN1" s="146"/>
      <c r="NXO1" s="146"/>
      <c r="NXP1" s="146"/>
      <c r="NXQ1" s="146"/>
      <c r="NXR1" s="146"/>
      <c r="NXS1" s="146"/>
      <c r="NXT1" s="146"/>
      <c r="NXU1" s="146"/>
      <c r="NXV1" s="146"/>
      <c r="NXW1" s="146"/>
      <c r="NXX1" s="146"/>
      <c r="NXY1" s="146"/>
      <c r="NXZ1" s="146"/>
      <c r="NYA1" s="146"/>
      <c r="NYB1" s="146"/>
      <c r="NYC1" s="146"/>
      <c r="NYD1" s="146"/>
      <c r="NYE1" s="146"/>
      <c r="NYF1" s="146"/>
      <c r="NYG1" s="146"/>
      <c r="NYH1" s="146"/>
      <c r="NYI1" s="146"/>
      <c r="NYJ1" s="146"/>
      <c r="NYK1" s="146"/>
      <c r="NYL1" s="146"/>
      <c r="NYM1" s="146"/>
      <c r="NYN1" s="146"/>
      <c r="NYO1" s="146"/>
      <c r="NYP1" s="146"/>
      <c r="NYQ1" s="146"/>
      <c r="NYR1" s="146"/>
      <c r="NYS1" s="146"/>
      <c r="NYT1" s="146"/>
      <c r="NYU1" s="146"/>
      <c r="NYV1" s="146"/>
      <c r="NYW1" s="146"/>
      <c r="NYX1" s="146"/>
      <c r="NYY1" s="146"/>
      <c r="NYZ1" s="146"/>
      <c r="NZA1" s="146"/>
      <c r="NZB1" s="146"/>
      <c r="NZC1" s="146"/>
      <c r="NZD1" s="146"/>
      <c r="NZE1" s="146"/>
      <c r="NZF1" s="146"/>
      <c r="NZG1" s="146"/>
      <c r="NZH1" s="146"/>
      <c r="NZI1" s="146"/>
      <c r="NZJ1" s="146"/>
      <c r="NZK1" s="146"/>
      <c r="NZL1" s="146"/>
      <c r="NZM1" s="146"/>
      <c r="NZN1" s="146"/>
      <c r="NZO1" s="146"/>
      <c r="NZP1" s="146"/>
      <c r="NZQ1" s="146"/>
      <c r="NZR1" s="146"/>
      <c r="NZS1" s="146"/>
      <c r="NZT1" s="146"/>
      <c r="NZU1" s="146"/>
      <c r="NZV1" s="146"/>
      <c r="NZW1" s="146"/>
      <c r="NZX1" s="146"/>
      <c r="NZY1" s="146"/>
      <c r="NZZ1" s="146"/>
      <c r="OAA1" s="146"/>
      <c r="OAB1" s="146"/>
      <c r="OAC1" s="146"/>
      <c r="OAD1" s="146"/>
      <c r="OAE1" s="146"/>
      <c r="OAF1" s="146"/>
      <c r="OAG1" s="146"/>
      <c r="OAH1" s="146"/>
      <c r="OAI1" s="146"/>
      <c r="OAJ1" s="146"/>
      <c r="OAK1" s="146"/>
      <c r="OAL1" s="146"/>
      <c r="OAM1" s="146"/>
      <c r="OAN1" s="146"/>
      <c r="OAO1" s="146"/>
      <c r="OAP1" s="146"/>
      <c r="OAQ1" s="146"/>
      <c r="OAR1" s="146"/>
      <c r="OAS1" s="146"/>
      <c r="OAT1" s="146"/>
      <c r="OAU1" s="146"/>
      <c r="OAV1" s="146"/>
      <c r="OAW1" s="146"/>
      <c r="OAX1" s="146"/>
      <c r="OAY1" s="146"/>
      <c r="OAZ1" s="146"/>
      <c r="OBA1" s="146"/>
      <c r="OBB1" s="146"/>
      <c r="OBC1" s="146"/>
      <c r="OBD1" s="146"/>
      <c r="OBE1" s="146"/>
      <c r="OBF1" s="146"/>
      <c r="OBG1" s="146"/>
      <c r="OBH1" s="146"/>
      <c r="OBI1" s="146"/>
      <c r="OBJ1" s="146"/>
      <c r="OBK1" s="146"/>
      <c r="OBL1" s="146"/>
      <c r="OBM1" s="146"/>
      <c r="OBN1" s="146"/>
      <c r="OBO1" s="146"/>
      <c r="OBP1" s="146"/>
      <c r="OBQ1" s="146"/>
      <c r="OBR1" s="146"/>
      <c r="OBS1" s="146"/>
      <c r="OBT1" s="146"/>
      <c r="OBU1" s="146"/>
      <c r="OBV1" s="146"/>
      <c r="OBW1" s="146"/>
      <c r="OBX1" s="146"/>
      <c r="OBY1" s="146"/>
      <c r="OBZ1" s="146"/>
      <c r="OCA1" s="146"/>
      <c r="OCB1" s="146"/>
      <c r="OCC1" s="146"/>
      <c r="OCD1" s="146"/>
      <c r="OCE1" s="146"/>
      <c r="OCF1" s="146"/>
      <c r="OCG1" s="146"/>
      <c r="OCH1" s="146"/>
      <c r="OCI1" s="146"/>
      <c r="OCJ1" s="146"/>
      <c r="OCK1" s="146"/>
      <c r="OCL1" s="146"/>
      <c r="OCM1" s="146"/>
      <c r="OCN1" s="146"/>
      <c r="OCO1" s="146"/>
      <c r="OCP1" s="146"/>
      <c r="OCQ1" s="146"/>
      <c r="OCR1" s="146"/>
      <c r="OCS1" s="146"/>
      <c r="OCT1" s="146"/>
      <c r="OCU1" s="146"/>
      <c r="OCV1" s="146"/>
      <c r="OCW1" s="146"/>
      <c r="OCX1" s="146"/>
      <c r="OCY1" s="146"/>
      <c r="OCZ1" s="146"/>
      <c r="ODA1" s="146"/>
      <c r="ODB1" s="146"/>
      <c r="ODC1" s="146"/>
      <c r="ODD1" s="146"/>
      <c r="ODE1" s="146"/>
      <c r="ODF1" s="146"/>
      <c r="ODG1" s="146"/>
      <c r="ODH1" s="146"/>
      <c r="ODI1" s="146"/>
      <c r="ODJ1" s="146"/>
      <c r="ODK1" s="146"/>
      <c r="ODL1" s="146"/>
      <c r="ODM1" s="146"/>
      <c r="ODN1" s="146"/>
      <c r="ODO1" s="146"/>
      <c r="ODP1" s="146"/>
      <c r="ODQ1" s="146"/>
      <c r="ODR1" s="146"/>
      <c r="ODS1" s="146"/>
      <c r="ODT1" s="146"/>
      <c r="ODU1" s="146"/>
      <c r="ODV1" s="146"/>
      <c r="ODW1" s="146"/>
      <c r="ODX1" s="146"/>
      <c r="ODY1" s="146"/>
      <c r="ODZ1" s="146"/>
      <c r="OEA1" s="146"/>
      <c r="OEB1" s="146"/>
      <c r="OEC1" s="146"/>
      <c r="OED1" s="146"/>
      <c r="OEE1" s="146"/>
      <c r="OEF1" s="146"/>
      <c r="OEG1" s="146"/>
      <c r="OEH1" s="146"/>
      <c r="OEI1" s="146"/>
      <c r="OEJ1" s="146"/>
      <c r="OEK1" s="146"/>
      <c r="OEL1" s="146"/>
      <c r="OEM1" s="146"/>
      <c r="OEN1" s="146"/>
      <c r="OEO1" s="146"/>
      <c r="OEP1" s="146"/>
      <c r="OEQ1" s="146"/>
      <c r="OER1" s="146"/>
      <c r="OES1" s="146"/>
      <c r="OET1" s="146"/>
      <c r="OEU1" s="146"/>
      <c r="OEV1" s="146"/>
      <c r="OEW1" s="146"/>
      <c r="OEX1" s="146"/>
      <c r="OEY1" s="146"/>
      <c r="OEZ1" s="146"/>
      <c r="OFA1" s="146"/>
      <c r="OFB1" s="146"/>
      <c r="OFC1" s="146"/>
      <c r="OFD1" s="146"/>
      <c r="OFE1" s="146"/>
      <c r="OFF1" s="146"/>
      <c r="OFG1" s="146"/>
      <c r="OFH1" s="146"/>
      <c r="OFI1" s="146"/>
      <c r="OFJ1" s="146"/>
      <c r="OFK1" s="146"/>
      <c r="OFL1" s="146"/>
      <c r="OFM1" s="146"/>
      <c r="OFN1" s="146"/>
      <c r="OFO1" s="146"/>
      <c r="OFP1" s="146"/>
      <c r="OFQ1" s="146"/>
      <c r="OFR1" s="146"/>
      <c r="OFS1" s="146"/>
      <c r="OFT1" s="146"/>
      <c r="OFU1" s="146"/>
      <c r="OFV1" s="146"/>
      <c r="OFW1" s="146"/>
      <c r="OFX1" s="146"/>
      <c r="OFY1" s="146"/>
      <c r="OFZ1" s="146"/>
      <c r="OGA1" s="146"/>
      <c r="OGB1" s="146"/>
      <c r="OGC1" s="146"/>
      <c r="OGD1" s="146"/>
      <c r="OGE1" s="146"/>
      <c r="OGF1" s="146"/>
      <c r="OGG1" s="146"/>
      <c r="OGH1" s="146"/>
      <c r="OGI1" s="146"/>
      <c r="OGJ1" s="146"/>
      <c r="OGK1" s="146"/>
      <c r="OGL1" s="146"/>
      <c r="OGM1" s="146"/>
      <c r="OGN1" s="146"/>
      <c r="OGO1" s="146"/>
      <c r="OGP1" s="146"/>
      <c r="OGQ1" s="146"/>
      <c r="OGR1" s="146"/>
      <c r="OGS1" s="146"/>
      <c r="OGT1" s="146"/>
      <c r="OGU1" s="146"/>
      <c r="OGV1" s="146"/>
      <c r="OGW1" s="146"/>
      <c r="OGX1" s="146"/>
      <c r="OGY1" s="146"/>
      <c r="OGZ1" s="146"/>
      <c r="OHA1" s="146"/>
      <c r="OHB1" s="146"/>
      <c r="OHC1" s="146"/>
      <c r="OHD1" s="146"/>
      <c r="OHE1" s="146"/>
      <c r="OHF1" s="146"/>
      <c r="OHG1" s="146"/>
      <c r="OHH1" s="146"/>
      <c r="OHI1" s="146"/>
      <c r="OHJ1" s="146"/>
      <c r="OHK1" s="146"/>
      <c r="OHL1" s="146"/>
      <c r="OHM1" s="146"/>
      <c r="OHN1" s="146"/>
      <c r="OHO1" s="146"/>
      <c r="OHP1" s="146"/>
      <c r="OHQ1" s="146"/>
      <c r="OHR1" s="146"/>
      <c r="OHS1" s="146"/>
      <c r="OHT1" s="146"/>
      <c r="OHU1" s="146"/>
      <c r="OHV1" s="146"/>
      <c r="OHW1" s="146"/>
      <c r="OHX1" s="146"/>
      <c r="OHY1" s="146"/>
      <c r="OHZ1" s="146"/>
      <c r="OIA1" s="146"/>
      <c r="OIB1" s="146"/>
      <c r="OIC1" s="146"/>
      <c r="OID1" s="146"/>
      <c r="OIE1" s="146"/>
      <c r="OIF1" s="146"/>
      <c r="OIG1" s="146"/>
      <c r="OIH1" s="146"/>
      <c r="OII1" s="146"/>
      <c r="OIJ1" s="146"/>
      <c r="OIK1" s="146"/>
      <c r="OIL1" s="146"/>
      <c r="OIM1" s="146"/>
      <c r="OIN1" s="146"/>
      <c r="OIO1" s="146"/>
      <c r="OIP1" s="146"/>
      <c r="OIQ1" s="146"/>
      <c r="OIR1" s="146"/>
      <c r="OIS1" s="146"/>
      <c r="OIT1" s="146"/>
      <c r="OIU1" s="146"/>
      <c r="OIV1" s="146"/>
      <c r="OIW1" s="146"/>
      <c r="OIX1" s="146"/>
      <c r="OIY1" s="146"/>
      <c r="OIZ1" s="146"/>
      <c r="OJA1" s="146"/>
      <c r="OJB1" s="146"/>
      <c r="OJC1" s="146"/>
      <c r="OJD1" s="146"/>
      <c r="OJE1" s="146"/>
      <c r="OJF1" s="146"/>
      <c r="OJG1" s="146"/>
      <c r="OJH1" s="146"/>
      <c r="OJI1" s="146"/>
      <c r="OJJ1" s="146"/>
      <c r="OJK1" s="146"/>
      <c r="OJL1" s="146"/>
      <c r="OJM1" s="146"/>
      <c r="OJN1" s="146"/>
      <c r="OJO1" s="146"/>
      <c r="OJP1" s="146"/>
      <c r="OJQ1" s="146"/>
      <c r="OJR1" s="146"/>
      <c r="OJS1" s="146"/>
      <c r="OJT1" s="146"/>
      <c r="OJU1" s="146"/>
      <c r="OJV1" s="146"/>
      <c r="OJW1" s="146"/>
      <c r="OJX1" s="146"/>
      <c r="OJY1" s="146"/>
      <c r="OJZ1" s="146"/>
      <c r="OKA1" s="146"/>
      <c r="OKB1" s="146"/>
      <c r="OKC1" s="146"/>
      <c r="OKD1" s="146"/>
      <c r="OKE1" s="146"/>
      <c r="OKF1" s="146"/>
      <c r="OKG1" s="146"/>
      <c r="OKH1" s="146"/>
      <c r="OKI1" s="146"/>
      <c r="OKJ1" s="146"/>
      <c r="OKK1" s="146"/>
      <c r="OKL1" s="146"/>
      <c r="OKM1" s="146"/>
      <c r="OKN1" s="146"/>
      <c r="OKO1" s="146"/>
      <c r="OKP1" s="146"/>
      <c r="OKQ1" s="146"/>
      <c r="OKR1" s="146"/>
      <c r="OKS1" s="146"/>
      <c r="OKT1" s="146"/>
      <c r="OKU1" s="146"/>
      <c r="OKV1" s="146"/>
      <c r="OKW1" s="146"/>
      <c r="OKX1" s="146"/>
      <c r="OKY1" s="146"/>
      <c r="OKZ1" s="146"/>
      <c r="OLA1" s="146"/>
      <c r="OLB1" s="146"/>
      <c r="OLC1" s="146"/>
      <c r="OLD1" s="146"/>
      <c r="OLE1" s="146"/>
      <c r="OLF1" s="146"/>
      <c r="OLG1" s="146"/>
      <c r="OLH1" s="146"/>
      <c r="OLI1" s="146"/>
      <c r="OLJ1" s="146"/>
      <c r="OLK1" s="146"/>
      <c r="OLL1" s="146"/>
      <c r="OLM1" s="146"/>
      <c r="OLN1" s="146"/>
      <c r="OLO1" s="146"/>
      <c r="OLP1" s="146"/>
      <c r="OLQ1" s="146"/>
      <c r="OLR1" s="146"/>
      <c r="OLS1" s="146"/>
      <c r="OLT1" s="146"/>
      <c r="OLU1" s="146"/>
      <c r="OLV1" s="146"/>
      <c r="OLW1" s="146"/>
      <c r="OLX1" s="146"/>
      <c r="OLY1" s="146"/>
      <c r="OLZ1" s="146"/>
      <c r="OMA1" s="146"/>
      <c r="OMB1" s="146"/>
      <c r="OMC1" s="146"/>
      <c r="OMD1" s="146"/>
      <c r="OME1" s="146"/>
      <c r="OMF1" s="146"/>
      <c r="OMG1" s="146"/>
      <c r="OMH1" s="146"/>
      <c r="OMI1" s="146"/>
      <c r="OMJ1" s="146"/>
      <c r="OMK1" s="146"/>
      <c r="OML1" s="146"/>
      <c r="OMM1" s="146"/>
      <c r="OMN1" s="146"/>
      <c r="OMO1" s="146"/>
      <c r="OMP1" s="146"/>
      <c r="OMQ1" s="146"/>
      <c r="OMR1" s="146"/>
      <c r="OMS1" s="146"/>
      <c r="OMT1" s="146"/>
      <c r="OMU1" s="146"/>
      <c r="OMV1" s="146"/>
      <c r="OMW1" s="146"/>
      <c r="OMX1" s="146"/>
      <c r="OMY1" s="146"/>
      <c r="OMZ1" s="146"/>
      <c r="ONA1" s="146"/>
      <c r="ONB1" s="146"/>
      <c r="ONC1" s="146"/>
      <c r="OND1" s="146"/>
      <c r="ONE1" s="146"/>
      <c r="ONF1" s="146"/>
      <c r="ONG1" s="146"/>
      <c r="ONH1" s="146"/>
      <c r="ONI1" s="146"/>
      <c r="ONJ1" s="146"/>
      <c r="ONK1" s="146"/>
      <c r="ONL1" s="146"/>
      <c r="ONM1" s="146"/>
      <c r="ONN1" s="146"/>
      <c r="ONO1" s="146"/>
      <c r="ONP1" s="146"/>
      <c r="ONQ1" s="146"/>
      <c r="ONR1" s="146"/>
      <c r="ONS1" s="146"/>
      <c r="ONT1" s="146"/>
      <c r="ONU1" s="146"/>
      <c r="ONV1" s="146"/>
      <c r="ONW1" s="146"/>
      <c r="ONX1" s="146"/>
      <c r="ONY1" s="146"/>
      <c r="ONZ1" s="146"/>
      <c r="OOA1" s="146"/>
      <c r="OOB1" s="146"/>
      <c r="OOC1" s="146"/>
      <c r="OOD1" s="146"/>
      <c r="OOE1" s="146"/>
      <c r="OOF1" s="146"/>
      <c r="OOG1" s="146"/>
      <c r="OOH1" s="146"/>
      <c r="OOI1" s="146"/>
      <c r="OOJ1" s="146"/>
      <c r="OOK1" s="146"/>
      <c r="OOL1" s="146"/>
      <c r="OOM1" s="146"/>
      <c r="OON1" s="146"/>
      <c r="OOO1" s="146"/>
      <c r="OOP1" s="146"/>
      <c r="OOQ1" s="146"/>
      <c r="OOR1" s="146"/>
      <c r="OOS1" s="146"/>
      <c r="OOT1" s="146"/>
      <c r="OOU1" s="146"/>
      <c r="OOV1" s="146"/>
      <c r="OOW1" s="146"/>
      <c r="OOX1" s="146"/>
      <c r="OOY1" s="146"/>
      <c r="OOZ1" s="146"/>
      <c r="OPA1" s="146"/>
      <c r="OPB1" s="146"/>
      <c r="OPC1" s="146"/>
      <c r="OPD1" s="146"/>
      <c r="OPE1" s="146"/>
      <c r="OPF1" s="146"/>
      <c r="OPG1" s="146"/>
      <c r="OPH1" s="146"/>
      <c r="OPI1" s="146"/>
      <c r="OPJ1" s="146"/>
      <c r="OPK1" s="146"/>
      <c r="OPL1" s="146"/>
      <c r="OPM1" s="146"/>
      <c r="OPN1" s="146"/>
      <c r="OPO1" s="146"/>
      <c r="OPP1" s="146"/>
      <c r="OPQ1" s="146"/>
      <c r="OPR1" s="146"/>
      <c r="OPS1" s="146"/>
      <c r="OPT1" s="146"/>
      <c r="OPU1" s="146"/>
      <c r="OPV1" s="146"/>
      <c r="OPW1" s="146"/>
      <c r="OPX1" s="146"/>
      <c r="OPY1" s="146"/>
      <c r="OPZ1" s="146"/>
      <c r="OQA1" s="146"/>
      <c r="OQB1" s="146"/>
      <c r="OQC1" s="146"/>
      <c r="OQD1" s="146"/>
      <c r="OQE1" s="146"/>
      <c r="OQF1" s="146"/>
      <c r="OQG1" s="146"/>
      <c r="OQH1" s="146"/>
      <c r="OQI1" s="146"/>
      <c r="OQJ1" s="146"/>
      <c r="OQK1" s="146"/>
      <c r="OQL1" s="146"/>
      <c r="OQM1" s="146"/>
      <c r="OQN1" s="146"/>
      <c r="OQO1" s="146"/>
      <c r="OQP1" s="146"/>
      <c r="OQQ1" s="146"/>
      <c r="OQR1" s="146"/>
      <c r="OQS1" s="146"/>
      <c r="OQT1" s="146"/>
      <c r="OQU1" s="146"/>
      <c r="OQV1" s="146"/>
      <c r="OQW1" s="146"/>
      <c r="OQX1" s="146"/>
      <c r="OQY1" s="146"/>
      <c r="OQZ1" s="146"/>
      <c r="ORA1" s="146"/>
      <c r="ORB1" s="146"/>
      <c r="ORC1" s="146"/>
      <c r="ORD1" s="146"/>
      <c r="ORE1" s="146"/>
      <c r="ORF1" s="146"/>
      <c r="ORG1" s="146"/>
      <c r="ORH1" s="146"/>
      <c r="ORI1" s="146"/>
      <c r="ORJ1" s="146"/>
      <c r="ORK1" s="146"/>
      <c r="ORL1" s="146"/>
      <c r="ORM1" s="146"/>
      <c r="ORN1" s="146"/>
      <c r="ORO1" s="146"/>
      <c r="ORP1" s="146"/>
      <c r="ORQ1" s="146"/>
      <c r="ORR1" s="146"/>
      <c r="ORS1" s="146"/>
      <c r="ORT1" s="146"/>
      <c r="ORU1" s="146"/>
      <c r="ORV1" s="146"/>
      <c r="ORW1" s="146"/>
      <c r="ORX1" s="146"/>
      <c r="ORY1" s="146"/>
      <c r="ORZ1" s="146"/>
      <c r="OSA1" s="146"/>
      <c r="OSB1" s="146"/>
      <c r="OSC1" s="146"/>
      <c r="OSD1" s="146"/>
      <c r="OSE1" s="146"/>
      <c r="OSF1" s="146"/>
      <c r="OSG1" s="146"/>
      <c r="OSH1" s="146"/>
      <c r="OSI1" s="146"/>
      <c r="OSJ1" s="146"/>
      <c r="OSK1" s="146"/>
      <c r="OSL1" s="146"/>
      <c r="OSM1" s="146"/>
      <c r="OSN1" s="146"/>
      <c r="OSO1" s="146"/>
      <c r="OSP1" s="146"/>
      <c r="OSQ1" s="146"/>
      <c r="OSR1" s="146"/>
      <c r="OSS1" s="146"/>
      <c r="OST1" s="146"/>
      <c r="OSU1" s="146"/>
      <c r="OSV1" s="146"/>
      <c r="OSW1" s="146"/>
      <c r="OSX1" s="146"/>
      <c r="OSY1" s="146"/>
      <c r="OSZ1" s="146"/>
      <c r="OTA1" s="146"/>
      <c r="OTB1" s="146"/>
      <c r="OTC1" s="146"/>
      <c r="OTD1" s="146"/>
      <c r="OTE1" s="146"/>
      <c r="OTF1" s="146"/>
      <c r="OTG1" s="146"/>
      <c r="OTH1" s="146"/>
      <c r="OTI1" s="146"/>
      <c r="OTJ1" s="146"/>
      <c r="OTK1" s="146"/>
      <c r="OTL1" s="146"/>
      <c r="OTM1" s="146"/>
      <c r="OTN1" s="146"/>
      <c r="OTO1" s="146"/>
      <c r="OTP1" s="146"/>
      <c r="OTQ1" s="146"/>
      <c r="OTR1" s="146"/>
      <c r="OTS1" s="146"/>
      <c r="OTT1" s="146"/>
      <c r="OTU1" s="146"/>
      <c r="OTV1" s="146"/>
      <c r="OTW1" s="146"/>
      <c r="OTX1" s="146"/>
      <c r="OTY1" s="146"/>
      <c r="OTZ1" s="146"/>
      <c r="OUA1" s="146"/>
      <c r="OUB1" s="146"/>
      <c r="OUC1" s="146"/>
      <c r="OUD1" s="146"/>
      <c r="OUE1" s="146"/>
      <c r="OUF1" s="146"/>
      <c r="OUG1" s="146"/>
      <c r="OUH1" s="146"/>
      <c r="OUI1" s="146"/>
      <c r="OUJ1" s="146"/>
      <c r="OUK1" s="146"/>
      <c r="OUL1" s="146"/>
      <c r="OUM1" s="146"/>
      <c r="OUN1" s="146"/>
      <c r="OUO1" s="146"/>
      <c r="OUP1" s="146"/>
      <c r="OUQ1" s="146"/>
      <c r="OUR1" s="146"/>
      <c r="OUS1" s="146"/>
      <c r="OUT1" s="146"/>
      <c r="OUU1" s="146"/>
      <c r="OUV1" s="146"/>
      <c r="OUW1" s="146"/>
      <c r="OUX1" s="146"/>
      <c r="OUY1" s="146"/>
      <c r="OUZ1" s="146"/>
      <c r="OVA1" s="146"/>
      <c r="OVB1" s="146"/>
      <c r="OVC1" s="146"/>
      <c r="OVD1" s="146"/>
      <c r="OVE1" s="146"/>
      <c r="OVF1" s="146"/>
      <c r="OVG1" s="146"/>
      <c r="OVH1" s="146"/>
      <c r="OVI1" s="146"/>
      <c r="OVJ1" s="146"/>
      <c r="OVK1" s="146"/>
      <c r="OVL1" s="146"/>
      <c r="OVM1" s="146"/>
      <c r="OVN1" s="146"/>
      <c r="OVO1" s="146"/>
      <c r="OVP1" s="146"/>
      <c r="OVQ1" s="146"/>
      <c r="OVR1" s="146"/>
      <c r="OVS1" s="146"/>
      <c r="OVT1" s="146"/>
      <c r="OVU1" s="146"/>
      <c r="OVV1" s="146"/>
      <c r="OVW1" s="146"/>
      <c r="OVX1" s="146"/>
      <c r="OVY1" s="146"/>
      <c r="OVZ1" s="146"/>
      <c r="OWA1" s="146"/>
      <c r="OWB1" s="146"/>
      <c r="OWC1" s="146"/>
      <c r="OWD1" s="146"/>
      <c r="OWE1" s="146"/>
      <c r="OWF1" s="146"/>
      <c r="OWG1" s="146"/>
      <c r="OWH1" s="146"/>
      <c r="OWI1" s="146"/>
      <c r="OWJ1" s="146"/>
      <c r="OWK1" s="146"/>
      <c r="OWL1" s="146"/>
      <c r="OWM1" s="146"/>
      <c r="OWN1" s="146"/>
      <c r="OWO1" s="146"/>
      <c r="OWP1" s="146"/>
      <c r="OWQ1" s="146"/>
      <c r="OWR1" s="146"/>
      <c r="OWS1" s="146"/>
      <c r="OWT1" s="146"/>
      <c r="OWU1" s="146"/>
      <c r="OWV1" s="146"/>
      <c r="OWW1" s="146"/>
      <c r="OWX1" s="146"/>
      <c r="OWY1" s="146"/>
      <c r="OWZ1" s="146"/>
      <c r="OXA1" s="146"/>
      <c r="OXB1" s="146"/>
      <c r="OXC1" s="146"/>
      <c r="OXD1" s="146"/>
      <c r="OXE1" s="146"/>
      <c r="OXF1" s="146"/>
      <c r="OXG1" s="146"/>
      <c r="OXH1" s="146"/>
      <c r="OXI1" s="146"/>
      <c r="OXJ1" s="146"/>
      <c r="OXK1" s="146"/>
      <c r="OXL1" s="146"/>
      <c r="OXM1" s="146"/>
      <c r="OXN1" s="146"/>
      <c r="OXO1" s="146"/>
      <c r="OXP1" s="146"/>
      <c r="OXQ1" s="146"/>
      <c r="OXR1" s="146"/>
      <c r="OXS1" s="146"/>
      <c r="OXT1" s="146"/>
      <c r="OXU1" s="146"/>
      <c r="OXV1" s="146"/>
      <c r="OXW1" s="146"/>
      <c r="OXX1" s="146"/>
      <c r="OXY1" s="146"/>
      <c r="OXZ1" s="146"/>
      <c r="OYA1" s="146"/>
      <c r="OYB1" s="146"/>
      <c r="OYC1" s="146"/>
      <c r="OYD1" s="146"/>
      <c r="OYE1" s="146"/>
      <c r="OYF1" s="146"/>
      <c r="OYG1" s="146"/>
      <c r="OYH1" s="146"/>
      <c r="OYI1" s="146"/>
      <c r="OYJ1" s="146"/>
      <c r="OYK1" s="146"/>
      <c r="OYL1" s="146"/>
      <c r="OYM1" s="146"/>
      <c r="OYN1" s="146"/>
      <c r="OYO1" s="146"/>
      <c r="OYP1" s="146"/>
      <c r="OYQ1" s="146"/>
      <c r="OYR1" s="146"/>
      <c r="OYS1" s="146"/>
      <c r="OYT1" s="146"/>
      <c r="OYU1" s="146"/>
      <c r="OYV1" s="146"/>
      <c r="OYW1" s="146"/>
      <c r="OYX1" s="146"/>
      <c r="OYY1" s="146"/>
      <c r="OYZ1" s="146"/>
      <c r="OZA1" s="146"/>
      <c r="OZB1" s="146"/>
      <c r="OZC1" s="146"/>
      <c r="OZD1" s="146"/>
      <c r="OZE1" s="146"/>
      <c r="OZF1" s="146"/>
      <c r="OZG1" s="146"/>
      <c r="OZH1" s="146"/>
      <c r="OZI1" s="146"/>
      <c r="OZJ1" s="146"/>
      <c r="OZK1" s="146"/>
      <c r="OZL1" s="146"/>
      <c r="OZM1" s="146"/>
      <c r="OZN1" s="146"/>
      <c r="OZO1" s="146"/>
      <c r="OZP1" s="146"/>
      <c r="OZQ1" s="146"/>
      <c r="OZR1" s="146"/>
      <c r="OZS1" s="146"/>
      <c r="OZT1" s="146"/>
      <c r="OZU1" s="146"/>
      <c r="OZV1" s="146"/>
      <c r="OZW1" s="146"/>
      <c r="OZX1" s="146"/>
      <c r="OZY1" s="146"/>
      <c r="OZZ1" s="146"/>
      <c r="PAA1" s="146"/>
      <c r="PAB1" s="146"/>
      <c r="PAC1" s="146"/>
      <c r="PAD1" s="146"/>
      <c r="PAE1" s="146"/>
      <c r="PAF1" s="146"/>
      <c r="PAG1" s="146"/>
      <c r="PAH1" s="146"/>
      <c r="PAI1" s="146"/>
      <c r="PAJ1" s="146"/>
      <c r="PAK1" s="146"/>
      <c r="PAL1" s="146"/>
      <c r="PAM1" s="146"/>
      <c r="PAN1" s="146"/>
      <c r="PAO1" s="146"/>
      <c r="PAP1" s="146"/>
      <c r="PAQ1" s="146"/>
      <c r="PAR1" s="146"/>
      <c r="PAS1" s="146"/>
      <c r="PAT1" s="146"/>
      <c r="PAU1" s="146"/>
      <c r="PAV1" s="146"/>
      <c r="PAW1" s="146"/>
      <c r="PAX1" s="146"/>
      <c r="PAY1" s="146"/>
      <c r="PAZ1" s="146"/>
      <c r="PBA1" s="146"/>
      <c r="PBB1" s="146"/>
      <c r="PBC1" s="146"/>
      <c r="PBD1" s="146"/>
      <c r="PBE1" s="146"/>
      <c r="PBF1" s="146"/>
      <c r="PBG1" s="146"/>
      <c r="PBH1" s="146"/>
      <c r="PBI1" s="146"/>
      <c r="PBJ1" s="146"/>
      <c r="PBK1" s="146"/>
      <c r="PBL1" s="146"/>
      <c r="PBM1" s="146"/>
      <c r="PBN1" s="146"/>
      <c r="PBO1" s="146"/>
      <c r="PBP1" s="146"/>
      <c r="PBQ1" s="146"/>
      <c r="PBR1" s="146"/>
      <c r="PBS1" s="146"/>
      <c r="PBT1" s="146"/>
      <c r="PBU1" s="146"/>
      <c r="PBV1" s="146"/>
      <c r="PBW1" s="146"/>
      <c r="PBX1" s="146"/>
      <c r="PBY1" s="146"/>
      <c r="PBZ1" s="146"/>
      <c r="PCA1" s="146"/>
      <c r="PCB1" s="146"/>
      <c r="PCC1" s="146"/>
      <c r="PCD1" s="146"/>
      <c r="PCE1" s="146"/>
      <c r="PCF1" s="146"/>
      <c r="PCG1" s="146"/>
      <c r="PCH1" s="146"/>
      <c r="PCI1" s="146"/>
      <c r="PCJ1" s="146"/>
      <c r="PCK1" s="146"/>
      <c r="PCL1" s="146"/>
      <c r="PCM1" s="146"/>
      <c r="PCN1" s="146"/>
      <c r="PCO1" s="146"/>
      <c r="PCP1" s="146"/>
      <c r="PCQ1" s="146"/>
      <c r="PCR1" s="146"/>
      <c r="PCS1" s="146"/>
      <c r="PCT1" s="146"/>
      <c r="PCU1" s="146"/>
      <c r="PCV1" s="146"/>
      <c r="PCW1" s="146"/>
      <c r="PCX1" s="146"/>
      <c r="PCY1" s="146"/>
      <c r="PCZ1" s="146"/>
      <c r="PDA1" s="146"/>
      <c r="PDB1" s="146"/>
      <c r="PDC1" s="146"/>
      <c r="PDD1" s="146"/>
      <c r="PDE1" s="146"/>
      <c r="PDF1" s="146"/>
      <c r="PDG1" s="146"/>
      <c r="PDH1" s="146"/>
      <c r="PDI1" s="146"/>
      <c r="PDJ1" s="146"/>
      <c r="PDK1" s="146"/>
      <c r="PDL1" s="146"/>
      <c r="PDM1" s="146"/>
      <c r="PDN1" s="146"/>
      <c r="PDO1" s="146"/>
      <c r="PDP1" s="146"/>
      <c r="PDQ1" s="146"/>
      <c r="PDR1" s="146"/>
      <c r="PDS1" s="146"/>
      <c r="PDT1" s="146"/>
      <c r="PDU1" s="146"/>
      <c r="PDV1" s="146"/>
      <c r="PDW1" s="146"/>
      <c r="PDX1" s="146"/>
      <c r="PDY1" s="146"/>
      <c r="PDZ1" s="146"/>
      <c r="PEA1" s="146"/>
      <c r="PEB1" s="146"/>
      <c r="PEC1" s="146"/>
      <c r="PED1" s="146"/>
      <c r="PEE1" s="146"/>
      <c r="PEF1" s="146"/>
      <c r="PEG1" s="146"/>
      <c r="PEH1" s="146"/>
      <c r="PEI1" s="146"/>
      <c r="PEJ1" s="146"/>
      <c r="PEK1" s="146"/>
      <c r="PEL1" s="146"/>
      <c r="PEM1" s="146"/>
      <c r="PEN1" s="146"/>
      <c r="PEO1" s="146"/>
      <c r="PEP1" s="146"/>
      <c r="PEQ1" s="146"/>
      <c r="PER1" s="146"/>
      <c r="PES1" s="146"/>
      <c r="PET1" s="146"/>
      <c r="PEU1" s="146"/>
      <c r="PEV1" s="146"/>
      <c r="PEW1" s="146"/>
      <c r="PEX1" s="146"/>
      <c r="PEY1" s="146"/>
      <c r="PEZ1" s="146"/>
      <c r="PFA1" s="146"/>
      <c r="PFB1" s="146"/>
      <c r="PFC1" s="146"/>
      <c r="PFD1" s="146"/>
      <c r="PFE1" s="146"/>
      <c r="PFF1" s="146"/>
      <c r="PFG1" s="146"/>
      <c r="PFH1" s="146"/>
      <c r="PFI1" s="146"/>
      <c r="PFJ1" s="146"/>
      <c r="PFK1" s="146"/>
      <c r="PFL1" s="146"/>
      <c r="PFM1" s="146"/>
      <c r="PFN1" s="146"/>
      <c r="PFO1" s="146"/>
      <c r="PFP1" s="146"/>
      <c r="PFQ1" s="146"/>
      <c r="PFR1" s="146"/>
      <c r="PFS1" s="146"/>
      <c r="PFT1" s="146"/>
      <c r="PFU1" s="146"/>
      <c r="PFV1" s="146"/>
      <c r="PFW1" s="146"/>
      <c r="PFX1" s="146"/>
      <c r="PFY1" s="146"/>
      <c r="PFZ1" s="146"/>
      <c r="PGA1" s="146"/>
      <c r="PGB1" s="146"/>
      <c r="PGC1" s="146"/>
      <c r="PGD1" s="146"/>
      <c r="PGE1" s="146"/>
      <c r="PGF1" s="146"/>
      <c r="PGG1" s="146"/>
      <c r="PGH1" s="146"/>
      <c r="PGI1" s="146"/>
      <c r="PGJ1" s="146"/>
      <c r="PGK1" s="146"/>
      <c r="PGL1" s="146"/>
      <c r="PGM1" s="146"/>
      <c r="PGN1" s="146"/>
      <c r="PGO1" s="146"/>
      <c r="PGP1" s="146"/>
      <c r="PGQ1" s="146"/>
      <c r="PGR1" s="146"/>
      <c r="PGS1" s="146"/>
      <c r="PGT1" s="146"/>
      <c r="PGU1" s="146"/>
      <c r="PGV1" s="146"/>
      <c r="PGW1" s="146"/>
      <c r="PGX1" s="146"/>
      <c r="PGY1" s="146"/>
      <c r="PGZ1" s="146"/>
      <c r="PHA1" s="146"/>
      <c r="PHB1" s="146"/>
      <c r="PHC1" s="146"/>
      <c r="PHD1" s="146"/>
      <c r="PHE1" s="146"/>
      <c r="PHF1" s="146"/>
      <c r="PHG1" s="146"/>
      <c r="PHH1" s="146"/>
      <c r="PHI1" s="146"/>
      <c r="PHJ1" s="146"/>
      <c r="PHK1" s="146"/>
      <c r="PHL1" s="146"/>
      <c r="PHM1" s="146"/>
      <c r="PHN1" s="146"/>
      <c r="PHO1" s="146"/>
      <c r="PHP1" s="146"/>
      <c r="PHQ1" s="146"/>
      <c r="PHR1" s="146"/>
      <c r="PHS1" s="146"/>
      <c r="PHT1" s="146"/>
      <c r="PHU1" s="146"/>
      <c r="PHV1" s="146"/>
      <c r="PHW1" s="146"/>
      <c r="PHX1" s="146"/>
      <c r="PHY1" s="146"/>
      <c r="PHZ1" s="146"/>
      <c r="PIA1" s="146"/>
      <c r="PIB1" s="146"/>
      <c r="PIC1" s="146"/>
      <c r="PID1" s="146"/>
      <c r="PIE1" s="146"/>
      <c r="PIF1" s="146"/>
      <c r="PIG1" s="146"/>
      <c r="PIH1" s="146"/>
      <c r="PII1" s="146"/>
      <c r="PIJ1" s="146"/>
      <c r="PIK1" s="146"/>
      <c r="PIL1" s="146"/>
      <c r="PIM1" s="146"/>
      <c r="PIN1" s="146"/>
      <c r="PIO1" s="146"/>
      <c r="PIP1" s="146"/>
      <c r="PIQ1" s="146"/>
      <c r="PIR1" s="146"/>
      <c r="PIS1" s="146"/>
      <c r="PIT1" s="146"/>
      <c r="PIU1" s="146"/>
      <c r="PIV1" s="146"/>
      <c r="PIW1" s="146"/>
      <c r="PIX1" s="146"/>
      <c r="PIY1" s="146"/>
      <c r="PIZ1" s="146"/>
      <c r="PJA1" s="146"/>
      <c r="PJB1" s="146"/>
      <c r="PJC1" s="146"/>
      <c r="PJD1" s="146"/>
      <c r="PJE1" s="146"/>
      <c r="PJF1" s="146"/>
      <c r="PJG1" s="146"/>
      <c r="PJH1" s="146"/>
      <c r="PJI1" s="146"/>
      <c r="PJJ1" s="146"/>
      <c r="PJK1" s="146"/>
      <c r="PJL1" s="146"/>
      <c r="PJM1" s="146"/>
      <c r="PJN1" s="146"/>
      <c r="PJO1" s="146"/>
      <c r="PJP1" s="146"/>
      <c r="PJQ1" s="146"/>
      <c r="PJR1" s="146"/>
      <c r="PJS1" s="146"/>
      <c r="PJT1" s="146"/>
      <c r="PJU1" s="146"/>
      <c r="PJV1" s="146"/>
      <c r="PJW1" s="146"/>
      <c r="PJX1" s="146"/>
      <c r="PJY1" s="146"/>
      <c r="PJZ1" s="146"/>
      <c r="PKA1" s="146"/>
      <c r="PKB1" s="146"/>
      <c r="PKC1" s="146"/>
      <c r="PKD1" s="146"/>
      <c r="PKE1" s="146"/>
      <c r="PKF1" s="146"/>
      <c r="PKG1" s="146"/>
      <c r="PKH1" s="146"/>
      <c r="PKI1" s="146"/>
      <c r="PKJ1" s="146"/>
      <c r="PKK1" s="146"/>
      <c r="PKL1" s="146"/>
      <c r="PKM1" s="146"/>
      <c r="PKN1" s="146"/>
      <c r="PKO1" s="146"/>
      <c r="PKP1" s="146"/>
      <c r="PKQ1" s="146"/>
      <c r="PKR1" s="146"/>
      <c r="PKS1" s="146"/>
      <c r="PKT1" s="146"/>
      <c r="PKU1" s="146"/>
      <c r="PKV1" s="146"/>
      <c r="PKW1" s="146"/>
      <c r="PKX1" s="146"/>
      <c r="PKY1" s="146"/>
      <c r="PKZ1" s="146"/>
      <c r="PLA1" s="146"/>
      <c r="PLB1" s="146"/>
      <c r="PLC1" s="146"/>
      <c r="PLD1" s="146"/>
      <c r="PLE1" s="146"/>
      <c r="PLF1" s="146"/>
      <c r="PLG1" s="146"/>
      <c r="PLH1" s="146"/>
      <c r="PLI1" s="146"/>
      <c r="PLJ1" s="146"/>
      <c r="PLK1" s="146"/>
      <c r="PLL1" s="146"/>
      <c r="PLM1" s="146"/>
      <c r="PLN1" s="146"/>
      <c r="PLO1" s="146"/>
      <c r="PLP1" s="146"/>
      <c r="PLQ1" s="146"/>
      <c r="PLR1" s="146"/>
      <c r="PLS1" s="146"/>
      <c r="PLT1" s="146"/>
      <c r="PLU1" s="146"/>
      <c r="PLV1" s="146"/>
      <c r="PLW1" s="146"/>
      <c r="PLX1" s="146"/>
      <c r="PLY1" s="146"/>
      <c r="PLZ1" s="146"/>
      <c r="PMA1" s="146"/>
      <c r="PMB1" s="146"/>
      <c r="PMC1" s="146"/>
      <c r="PMD1" s="146"/>
      <c r="PME1" s="146"/>
      <c r="PMF1" s="146"/>
      <c r="PMG1" s="146"/>
      <c r="PMH1" s="146"/>
      <c r="PMI1" s="146"/>
      <c r="PMJ1" s="146"/>
      <c r="PMK1" s="146"/>
      <c r="PML1" s="146"/>
      <c r="PMM1" s="146"/>
      <c r="PMN1" s="146"/>
      <c r="PMO1" s="146"/>
      <c r="PMP1" s="146"/>
      <c r="PMQ1" s="146"/>
      <c r="PMR1" s="146"/>
      <c r="PMS1" s="146"/>
      <c r="PMT1" s="146"/>
      <c r="PMU1" s="146"/>
      <c r="PMV1" s="146"/>
      <c r="PMW1" s="146"/>
      <c r="PMX1" s="146"/>
      <c r="PMY1" s="146"/>
      <c r="PMZ1" s="146"/>
      <c r="PNA1" s="146"/>
      <c r="PNB1" s="146"/>
      <c r="PNC1" s="146"/>
      <c r="PND1" s="146"/>
      <c r="PNE1" s="146"/>
      <c r="PNF1" s="146"/>
      <c r="PNG1" s="146"/>
      <c r="PNH1" s="146"/>
      <c r="PNI1" s="146"/>
      <c r="PNJ1" s="146"/>
      <c r="PNK1" s="146"/>
      <c r="PNL1" s="146"/>
      <c r="PNM1" s="146"/>
      <c r="PNN1" s="146"/>
      <c r="PNO1" s="146"/>
      <c r="PNP1" s="146"/>
      <c r="PNQ1" s="146"/>
      <c r="PNR1" s="146"/>
      <c r="PNS1" s="146"/>
      <c r="PNT1" s="146"/>
      <c r="PNU1" s="146"/>
      <c r="PNV1" s="146"/>
      <c r="PNW1" s="146"/>
      <c r="PNX1" s="146"/>
      <c r="PNY1" s="146"/>
      <c r="PNZ1" s="146"/>
      <c r="POA1" s="146"/>
      <c r="POB1" s="146"/>
      <c r="POC1" s="146"/>
      <c r="POD1" s="146"/>
      <c r="POE1" s="146"/>
      <c r="POF1" s="146"/>
      <c r="POG1" s="146"/>
      <c r="POH1" s="146"/>
      <c r="POI1" s="146"/>
      <c r="POJ1" s="146"/>
      <c r="POK1" s="146"/>
      <c r="POL1" s="146"/>
      <c r="POM1" s="146"/>
      <c r="PON1" s="146"/>
      <c r="POO1" s="146"/>
      <c r="POP1" s="146"/>
      <c r="POQ1" s="146"/>
      <c r="POR1" s="146"/>
      <c r="POS1" s="146"/>
      <c r="POT1" s="146"/>
      <c r="POU1" s="146"/>
      <c r="POV1" s="146"/>
      <c r="POW1" s="146"/>
      <c r="POX1" s="146"/>
      <c r="POY1" s="146"/>
      <c r="POZ1" s="146"/>
      <c r="PPA1" s="146"/>
      <c r="PPB1" s="146"/>
      <c r="PPC1" s="146"/>
      <c r="PPD1" s="146"/>
      <c r="PPE1" s="146"/>
      <c r="PPF1" s="146"/>
      <c r="PPG1" s="146"/>
      <c r="PPH1" s="146"/>
      <c r="PPI1" s="146"/>
      <c r="PPJ1" s="146"/>
      <c r="PPK1" s="146"/>
      <c r="PPL1" s="146"/>
      <c r="PPM1" s="146"/>
      <c r="PPN1" s="146"/>
      <c r="PPO1" s="146"/>
      <c r="PPP1" s="146"/>
      <c r="PPQ1" s="146"/>
      <c r="PPR1" s="146"/>
      <c r="PPS1" s="146"/>
      <c r="PPT1" s="146"/>
      <c r="PPU1" s="146"/>
      <c r="PPV1" s="146"/>
      <c r="PPW1" s="146"/>
      <c r="PPX1" s="146"/>
      <c r="PPY1" s="146"/>
      <c r="PPZ1" s="146"/>
      <c r="PQA1" s="146"/>
      <c r="PQB1" s="146"/>
      <c r="PQC1" s="146"/>
      <c r="PQD1" s="146"/>
      <c r="PQE1" s="146"/>
      <c r="PQF1" s="146"/>
      <c r="PQG1" s="146"/>
      <c r="PQH1" s="146"/>
      <c r="PQI1" s="146"/>
      <c r="PQJ1" s="146"/>
      <c r="PQK1" s="146"/>
      <c r="PQL1" s="146"/>
      <c r="PQM1" s="146"/>
      <c r="PQN1" s="146"/>
      <c r="PQO1" s="146"/>
      <c r="PQP1" s="146"/>
      <c r="PQQ1" s="146"/>
      <c r="PQR1" s="146"/>
      <c r="PQS1" s="146"/>
      <c r="PQT1" s="146"/>
      <c r="PQU1" s="146"/>
      <c r="PQV1" s="146"/>
      <c r="PQW1" s="146"/>
      <c r="PQX1" s="146"/>
      <c r="PQY1" s="146"/>
      <c r="PQZ1" s="146"/>
      <c r="PRA1" s="146"/>
      <c r="PRB1" s="146"/>
      <c r="PRC1" s="146"/>
      <c r="PRD1" s="146"/>
      <c r="PRE1" s="146"/>
      <c r="PRF1" s="146"/>
      <c r="PRG1" s="146"/>
      <c r="PRH1" s="146"/>
      <c r="PRI1" s="146"/>
      <c r="PRJ1" s="146"/>
      <c r="PRK1" s="146"/>
      <c r="PRL1" s="146"/>
      <c r="PRM1" s="146"/>
      <c r="PRN1" s="146"/>
      <c r="PRO1" s="146"/>
      <c r="PRP1" s="146"/>
      <c r="PRQ1" s="146"/>
      <c r="PRR1" s="146"/>
      <c r="PRS1" s="146"/>
      <c r="PRT1" s="146"/>
      <c r="PRU1" s="146"/>
      <c r="PRV1" s="146"/>
      <c r="PRW1" s="146"/>
      <c r="PRX1" s="146"/>
      <c r="PRY1" s="146"/>
      <c r="PRZ1" s="146"/>
      <c r="PSA1" s="146"/>
      <c r="PSB1" s="146"/>
      <c r="PSC1" s="146"/>
      <c r="PSD1" s="146"/>
      <c r="PSE1" s="146"/>
      <c r="PSF1" s="146"/>
      <c r="PSG1" s="146"/>
      <c r="PSH1" s="146"/>
      <c r="PSI1" s="146"/>
      <c r="PSJ1" s="146"/>
      <c r="PSK1" s="146"/>
      <c r="PSL1" s="146"/>
      <c r="PSM1" s="146"/>
      <c r="PSN1" s="146"/>
      <c r="PSO1" s="146"/>
      <c r="PSP1" s="146"/>
      <c r="PSQ1" s="146"/>
      <c r="PSR1" s="146"/>
      <c r="PSS1" s="146"/>
      <c r="PST1" s="146"/>
      <c r="PSU1" s="146"/>
      <c r="PSV1" s="146"/>
      <c r="PSW1" s="146"/>
      <c r="PSX1" s="146"/>
      <c r="PSY1" s="146"/>
      <c r="PSZ1" s="146"/>
      <c r="PTA1" s="146"/>
      <c r="PTB1" s="146"/>
      <c r="PTC1" s="146"/>
      <c r="PTD1" s="146"/>
      <c r="PTE1" s="146"/>
      <c r="PTF1" s="146"/>
      <c r="PTG1" s="146"/>
      <c r="PTH1" s="146"/>
      <c r="PTI1" s="146"/>
      <c r="PTJ1" s="146"/>
      <c r="PTK1" s="146"/>
      <c r="PTL1" s="146"/>
      <c r="PTM1" s="146"/>
      <c r="PTN1" s="146"/>
      <c r="PTO1" s="146"/>
      <c r="PTP1" s="146"/>
      <c r="PTQ1" s="146"/>
      <c r="PTR1" s="146"/>
      <c r="PTS1" s="146"/>
      <c r="PTT1" s="146"/>
      <c r="PTU1" s="146"/>
      <c r="PTV1" s="146"/>
      <c r="PTW1" s="146"/>
      <c r="PTX1" s="146"/>
      <c r="PTY1" s="146"/>
      <c r="PTZ1" s="146"/>
      <c r="PUA1" s="146"/>
      <c r="PUB1" s="146"/>
      <c r="PUC1" s="146"/>
      <c r="PUD1" s="146"/>
      <c r="PUE1" s="146"/>
      <c r="PUF1" s="146"/>
      <c r="PUG1" s="146"/>
      <c r="PUH1" s="146"/>
      <c r="PUI1" s="146"/>
      <c r="PUJ1" s="146"/>
      <c r="PUK1" s="146"/>
      <c r="PUL1" s="146"/>
      <c r="PUM1" s="146"/>
      <c r="PUN1" s="146"/>
      <c r="PUO1" s="146"/>
      <c r="PUP1" s="146"/>
      <c r="PUQ1" s="146"/>
      <c r="PUR1" s="146"/>
      <c r="PUS1" s="146"/>
      <c r="PUT1" s="146"/>
      <c r="PUU1" s="146"/>
      <c r="PUV1" s="146"/>
      <c r="PUW1" s="146"/>
      <c r="PUX1" s="146"/>
      <c r="PUY1" s="146"/>
      <c r="PUZ1" s="146"/>
      <c r="PVA1" s="146"/>
      <c r="PVB1" s="146"/>
      <c r="PVC1" s="146"/>
      <c r="PVD1" s="146"/>
      <c r="PVE1" s="146"/>
      <c r="PVF1" s="146"/>
      <c r="PVG1" s="146"/>
      <c r="PVH1" s="146"/>
      <c r="PVI1" s="146"/>
      <c r="PVJ1" s="146"/>
      <c r="PVK1" s="146"/>
      <c r="PVL1" s="146"/>
      <c r="PVM1" s="146"/>
      <c r="PVN1" s="146"/>
      <c r="PVO1" s="146"/>
      <c r="PVP1" s="146"/>
      <c r="PVQ1" s="146"/>
      <c r="PVR1" s="146"/>
      <c r="PVS1" s="146"/>
      <c r="PVT1" s="146"/>
      <c r="PVU1" s="146"/>
      <c r="PVV1" s="146"/>
      <c r="PVW1" s="146"/>
      <c r="PVX1" s="146"/>
      <c r="PVY1" s="146"/>
      <c r="PVZ1" s="146"/>
      <c r="PWA1" s="146"/>
      <c r="PWB1" s="146"/>
      <c r="PWC1" s="146"/>
      <c r="PWD1" s="146"/>
      <c r="PWE1" s="146"/>
      <c r="PWF1" s="146"/>
      <c r="PWG1" s="146"/>
      <c r="PWH1" s="146"/>
      <c r="PWI1" s="146"/>
      <c r="PWJ1" s="146"/>
      <c r="PWK1" s="146"/>
      <c r="PWL1" s="146"/>
      <c r="PWM1" s="146"/>
      <c r="PWN1" s="146"/>
      <c r="PWO1" s="146"/>
      <c r="PWP1" s="146"/>
      <c r="PWQ1" s="146"/>
      <c r="PWR1" s="146"/>
      <c r="PWS1" s="146"/>
      <c r="PWT1" s="146"/>
      <c r="PWU1" s="146"/>
      <c r="PWV1" s="146"/>
      <c r="PWW1" s="146"/>
      <c r="PWX1" s="146"/>
      <c r="PWY1" s="146"/>
      <c r="PWZ1" s="146"/>
      <c r="PXA1" s="146"/>
      <c r="PXB1" s="146"/>
      <c r="PXC1" s="146"/>
      <c r="PXD1" s="146"/>
      <c r="PXE1" s="146"/>
      <c r="PXF1" s="146"/>
      <c r="PXG1" s="146"/>
      <c r="PXH1" s="146"/>
      <c r="PXI1" s="146"/>
      <c r="PXJ1" s="146"/>
      <c r="PXK1" s="146"/>
      <c r="PXL1" s="146"/>
      <c r="PXM1" s="146"/>
      <c r="PXN1" s="146"/>
      <c r="PXO1" s="146"/>
      <c r="PXP1" s="146"/>
      <c r="PXQ1" s="146"/>
      <c r="PXR1" s="146"/>
      <c r="PXS1" s="146"/>
      <c r="PXT1" s="146"/>
      <c r="PXU1" s="146"/>
      <c r="PXV1" s="146"/>
      <c r="PXW1" s="146"/>
      <c r="PXX1" s="146"/>
      <c r="PXY1" s="146"/>
      <c r="PXZ1" s="146"/>
      <c r="PYA1" s="146"/>
      <c r="PYB1" s="146"/>
      <c r="PYC1" s="146"/>
      <c r="PYD1" s="146"/>
      <c r="PYE1" s="146"/>
      <c r="PYF1" s="146"/>
      <c r="PYG1" s="146"/>
      <c r="PYH1" s="146"/>
      <c r="PYI1" s="146"/>
      <c r="PYJ1" s="146"/>
      <c r="PYK1" s="146"/>
      <c r="PYL1" s="146"/>
      <c r="PYM1" s="146"/>
      <c r="PYN1" s="146"/>
      <c r="PYO1" s="146"/>
      <c r="PYP1" s="146"/>
      <c r="PYQ1" s="146"/>
      <c r="PYR1" s="146"/>
      <c r="PYS1" s="146"/>
      <c r="PYT1" s="146"/>
      <c r="PYU1" s="146"/>
      <c r="PYV1" s="146"/>
      <c r="PYW1" s="146"/>
      <c r="PYX1" s="146"/>
      <c r="PYY1" s="146"/>
      <c r="PYZ1" s="146"/>
      <c r="PZA1" s="146"/>
      <c r="PZB1" s="146"/>
      <c r="PZC1" s="146"/>
      <c r="PZD1" s="146"/>
      <c r="PZE1" s="146"/>
      <c r="PZF1" s="146"/>
      <c r="PZG1" s="146"/>
      <c r="PZH1" s="146"/>
      <c r="PZI1" s="146"/>
      <c r="PZJ1" s="146"/>
      <c r="PZK1" s="146"/>
      <c r="PZL1" s="146"/>
      <c r="PZM1" s="146"/>
      <c r="PZN1" s="146"/>
      <c r="PZO1" s="146"/>
      <c r="PZP1" s="146"/>
      <c r="PZQ1" s="146"/>
      <c r="PZR1" s="146"/>
      <c r="PZS1" s="146"/>
      <c r="PZT1" s="146"/>
      <c r="PZU1" s="146"/>
      <c r="PZV1" s="146"/>
      <c r="PZW1" s="146"/>
      <c r="PZX1" s="146"/>
      <c r="PZY1" s="146"/>
      <c r="PZZ1" s="146"/>
      <c r="QAA1" s="146"/>
      <c r="QAB1" s="146"/>
      <c r="QAC1" s="146"/>
      <c r="QAD1" s="146"/>
      <c r="QAE1" s="146"/>
      <c r="QAF1" s="146"/>
      <c r="QAG1" s="146"/>
      <c r="QAH1" s="146"/>
      <c r="QAI1" s="146"/>
      <c r="QAJ1" s="146"/>
      <c r="QAK1" s="146"/>
      <c r="QAL1" s="146"/>
      <c r="QAM1" s="146"/>
      <c r="QAN1" s="146"/>
      <c r="QAO1" s="146"/>
      <c r="QAP1" s="146"/>
      <c r="QAQ1" s="146"/>
      <c r="QAR1" s="146"/>
      <c r="QAS1" s="146"/>
      <c r="QAT1" s="146"/>
      <c r="QAU1" s="146"/>
      <c r="QAV1" s="146"/>
      <c r="QAW1" s="146"/>
      <c r="QAX1" s="146"/>
      <c r="QAY1" s="146"/>
      <c r="QAZ1" s="146"/>
      <c r="QBA1" s="146"/>
      <c r="QBB1" s="146"/>
      <c r="QBC1" s="146"/>
      <c r="QBD1" s="146"/>
      <c r="QBE1" s="146"/>
      <c r="QBF1" s="146"/>
      <c r="QBG1" s="146"/>
      <c r="QBH1" s="146"/>
      <c r="QBI1" s="146"/>
      <c r="QBJ1" s="146"/>
      <c r="QBK1" s="146"/>
      <c r="QBL1" s="146"/>
      <c r="QBM1" s="146"/>
      <c r="QBN1" s="146"/>
      <c r="QBO1" s="146"/>
      <c r="QBP1" s="146"/>
      <c r="QBQ1" s="146"/>
      <c r="QBR1" s="146"/>
      <c r="QBS1" s="146"/>
      <c r="QBT1" s="146"/>
      <c r="QBU1" s="146"/>
      <c r="QBV1" s="146"/>
      <c r="QBW1" s="146"/>
      <c r="QBX1" s="146"/>
      <c r="QBY1" s="146"/>
      <c r="QBZ1" s="146"/>
      <c r="QCA1" s="146"/>
      <c r="QCB1" s="146"/>
      <c r="QCC1" s="146"/>
      <c r="QCD1" s="146"/>
      <c r="QCE1" s="146"/>
      <c r="QCF1" s="146"/>
      <c r="QCG1" s="146"/>
      <c r="QCH1" s="146"/>
      <c r="QCI1" s="146"/>
      <c r="QCJ1" s="146"/>
      <c r="QCK1" s="146"/>
      <c r="QCL1" s="146"/>
      <c r="QCM1" s="146"/>
      <c r="QCN1" s="146"/>
      <c r="QCO1" s="146"/>
      <c r="QCP1" s="146"/>
      <c r="QCQ1" s="146"/>
      <c r="QCR1" s="146"/>
      <c r="QCS1" s="146"/>
      <c r="QCT1" s="146"/>
      <c r="QCU1" s="146"/>
      <c r="QCV1" s="146"/>
      <c r="QCW1" s="146"/>
      <c r="QCX1" s="146"/>
      <c r="QCY1" s="146"/>
      <c r="QCZ1" s="146"/>
      <c r="QDA1" s="146"/>
      <c r="QDB1" s="146"/>
      <c r="QDC1" s="146"/>
      <c r="QDD1" s="146"/>
      <c r="QDE1" s="146"/>
      <c r="QDF1" s="146"/>
      <c r="QDG1" s="146"/>
      <c r="QDH1" s="146"/>
      <c r="QDI1" s="146"/>
      <c r="QDJ1" s="146"/>
      <c r="QDK1" s="146"/>
      <c r="QDL1" s="146"/>
      <c r="QDM1" s="146"/>
      <c r="QDN1" s="146"/>
      <c r="QDO1" s="146"/>
      <c r="QDP1" s="146"/>
      <c r="QDQ1" s="146"/>
      <c r="QDR1" s="146"/>
      <c r="QDS1" s="146"/>
      <c r="QDT1" s="146"/>
      <c r="QDU1" s="146"/>
      <c r="QDV1" s="146"/>
      <c r="QDW1" s="146"/>
      <c r="QDX1" s="146"/>
      <c r="QDY1" s="146"/>
      <c r="QDZ1" s="146"/>
      <c r="QEA1" s="146"/>
      <c r="QEB1" s="146"/>
      <c r="QEC1" s="146"/>
      <c r="QED1" s="146"/>
      <c r="QEE1" s="146"/>
      <c r="QEF1" s="146"/>
      <c r="QEG1" s="146"/>
      <c r="QEH1" s="146"/>
      <c r="QEI1" s="146"/>
      <c r="QEJ1" s="146"/>
      <c r="QEK1" s="146"/>
      <c r="QEL1" s="146"/>
      <c r="QEM1" s="146"/>
      <c r="QEN1" s="146"/>
      <c r="QEO1" s="146"/>
      <c r="QEP1" s="146"/>
      <c r="QEQ1" s="146"/>
      <c r="QER1" s="146"/>
      <c r="QES1" s="146"/>
      <c r="QET1" s="146"/>
      <c r="QEU1" s="146"/>
      <c r="QEV1" s="146"/>
      <c r="QEW1" s="146"/>
      <c r="QEX1" s="146"/>
      <c r="QEY1" s="146"/>
      <c r="QEZ1" s="146"/>
      <c r="QFA1" s="146"/>
      <c r="QFB1" s="146"/>
      <c r="QFC1" s="146"/>
      <c r="QFD1" s="146"/>
      <c r="QFE1" s="146"/>
      <c r="QFF1" s="146"/>
      <c r="QFG1" s="146"/>
      <c r="QFH1" s="146"/>
      <c r="QFI1" s="146"/>
      <c r="QFJ1" s="146"/>
      <c r="QFK1" s="146"/>
      <c r="QFL1" s="146"/>
      <c r="QFM1" s="146"/>
      <c r="QFN1" s="146"/>
      <c r="QFO1" s="146"/>
      <c r="QFP1" s="146"/>
      <c r="QFQ1" s="146"/>
      <c r="QFR1" s="146"/>
      <c r="QFS1" s="146"/>
      <c r="QFT1" s="146"/>
      <c r="QFU1" s="146"/>
      <c r="QFV1" s="146"/>
      <c r="QFW1" s="146"/>
      <c r="QFX1" s="146"/>
      <c r="QFY1" s="146"/>
      <c r="QFZ1" s="146"/>
      <c r="QGA1" s="146"/>
      <c r="QGB1" s="146"/>
      <c r="QGC1" s="146"/>
      <c r="QGD1" s="146"/>
      <c r="QGE1" s="146"/>
      <c r="QGF1" s="146"/>
      <c r="QGG1" s="146"/>
      <c r="QGH1" s="146"/>
      <c r="QGI1" s="146"/>
      <c r="QGJ1" s="146"/>
      <c r="QGK1" s="146"/>
      <c r="QGL1" s="146"/>
      <c r="QGM1" s="146"/>
      <c r="QGN1" s="146"/>
      <c r="QGO1" s="146"/>
      <c r="QGP1" s="146"/>
      <c r="QGQ1" s="146"/>
      <c r="QGR1" s="146"/>
      <c r="QGS1" s="146"/>
      <c r="QGT1" s="146"/>
      <c r="QGU1" s="146"/>
      <c r="QGV1" s="146"/>
      <c r="QGW1" s="146"/>
      <c r="QGX1" s="146"/>
      <c r="QGY1" s="146"/>
      <c r="QGZ1" s="146"/>
      <c r="QHA1" s="146"/>
      <c r="QHB1" s="146"/>
      <c r="QHC1" s="146"/>
      <c r="QHD1" s="146"/>
      <c r="QHE1" s="146"/>
      <c r="QHF1" s="146"/>
      <c r="QHG1" s="146"/>
      <c r="QHH1" s="146"/>
      <c r="QHI1" s="146"/>
      <c r="QHJ1" s="146"/>
      <c r="QHK1" s="146"/>
      <c r="QHL1" s="146"/>
      <c r="QHM1" s="146"/>
      <c r="QHN1" s="146"/>
      <c r="QHO1" s="146"/>
      <c r="QHP1" s="146"/>
      <c r="QHQ1" s="146"/>
      <c r="QHR1" s="146"/>
      <c r="QHS1" s="146"/>
      <c r="QHT1" s="146"/>
      <c r="QHU1" s="146"/>
      <c r="QHV1" s="146"/>
      <c r="QHW1" s="146"/>
      <c r="QHX1" s="146"/>
      <c r="QHY1" s="146"/>
      <c r="QHZ1" s="146"/>
      <c r="QIA1" s="146"/>
      <c r="QIB1" s="146"/>
      <c r="QIC1" s="146"/>
      <c r="QID1" s="146"/>
      <c r="QIE1" s="146"/>
      <c r="QIF1" s="146"/>
      <c r="QIG1" s="146"/>
      <c r="QIH1" s="146"/>
      <c r="QII1" s="146"/>
      <c r="QIJ1" s="146"/>
      <c r="QIK1" s="146"/>
      <c r="QIL1" s="146"/>
      <c r="QIM1" s="146"/>
      <c r="QIN1" s="146"/>
      <c r="QIO1" s="146"/>
      <c r="QIP1" s="146"/>
      <c r="QIQ1" s="146"/>
      <c r="QIR1" s="146"/>
      <c r="QIS1" s="146"/>
      <c r="QIT1" s="146"/>
      <c r="QIU1" s="146"/>
      <c r="QIV1" s="146"/>
      <c r="QIW1" s="146"/>
      <c r="QIX1" s="146"/>
      <c r="QIY1" s="146"/>
      <c r="QIZ1" s="146"/>
      <c r="QJA1" s="146"/>
      <c r="QJB1" s="146"/>
      <c r="QJC1" s="146"/>
      <c r="QJD1" s="146"/>
      <c r="QJE1" s="146"/>
      <c r="QJF1" s="146"/>
      <c r="QJG1" s="146"/>
      <c r="QJH1" s="146"/>
      <c r="QJI1" s="146"/>
      <c r="QJJ1" s="146"/>
      <c r="QJK1" s="146"/>
      <c r="QJL1" s="146"/>
      <c r="QJM1" s="146"/>
      <c r="QJN1" s="146"/>
      <c r="QJO1" s="146"/>
      <c r="QJP1" s="146"/>
      <c r="QJQ1" s="146"/>
      <c r="QJR1" s="146"/>
      <c r="QJS1" s="146"/>
      <c r="QJT1" s="146"/>
      <c r="QJU1" s="146"/>
      <c r="QJV1" s="146"/>
      <c r="QJW1" s="146"/>
      <c r="QJX1" s="146"/>
      <c r="QJY1" s="146"/>
      <c r="QJZ1" s="146"/>
      <c r="QKA1" s="146"/>
      <c r="QKB1" s="146"/>
      <c r="QKC1" s="146"/>
      <c r="QKD1" s="146"/>
      <c r="QKE1" s="146"/>
      <c r="QKF1" s="146"/>
      <c r="QKG1" s="146"/>
      <c r="QKH1" s="146"/>
      <c r="QKI1" s="146"/>
      <c r="QKJ1" s="146"/>
      <c r="QKK1" s="146"/>
      <c r="QKL1" s="146"/>
      <c r="QKM1" s="146"/>
      <c r="QKN1" s="146"/>
      <c r="QKO1" s="146"/>
      <c r="QKP1" s="146"/>
      <c r="QKQ1" s="146"/>
      <c r="QKR1" s="146"/>
      <c r="QKS1" s="146"/>
      <c r="QKT1" s="146"/>
      <c r="QKU1" s="146"/>
      <c r="QKV1" s="146"/>
      <c r="QKW1" s="146"/>
      <c r="QKX1" s="146"/>
      <c r="QKY1" s="146"/>
      <c r="QKZ1" s="146"/>
      <c r="QLA1" s="146"/>
      <c r="QLB1" s="146"/>
      <c r="QLC1" s="146"/>
      <c r="QLD1" s="146"/>
      <c r="QLE1" s="146"/>
      <c r="QLF1" s="146"/>
      <c r="QLG1" s="146"/>
      <c r="QLH1" s="146"/>
      <c r="QLI1" s="146"/>
      <c r="QLJ1" s="146"/>
      <c r="QLK1" s="146"/>
      <c r="QLL1" s="146"/>
      <c r="QLM1" s="146"/>
      <c r="QLN1" s="146"/>
      <c r="QLO1" s="146"/>
      <c r="QLP1" s="146"/>
      <c r="QLQ1" s="146"/>
      <c r="QLR1" s="146"/>
      <c r="QLS1" s="146"/>
      <c r="QLT1" s="146"/>
      <c r="QLU1" s="146"/>
      <c r="QLV1" s="146"/>
      <c r="QLW1" s="146"/>
      <c r="QLX1" s="146"/>
      <c r="QLY1" s="146"/>
      <c r="QLZ1" s="146"/>
      <c r="QMA1" s="146"/>
      <c r="QMB1" s="146"/>
      <c r="QMC1" s="146"/>
      <c r="QMD1" s="146"/>
      <c r="QME1" s="146"/>
      <c r="QMF1" s="146"/>
      <c r="QMG1" s="146"/>
      <c r="QMH1" s="146"/>
      <c r="QMI1" s="146"/>
      <c r="QMJ1" s="146"/>
      <c r="QMK1" s="146"/>
      <c r="QML1" s="146"/>
      <c r="QMM1" s="146"/>
      <c r="QMN1" s="146"/>
      <c r="QMO1" s="146"/>
      <c r="QMP1" s="146"/>
      <c r="QMQ1" s="146"/>
      <c r="QMR1" s="146"/>
      <c r="QMS1" s="146"/>
      <c r="QMT1" s="146"/>
      <c r="QMU1" s="146"/>
      <c r="QMV1" s="146"/>
      <c r="QMW1" s="146"/>
      <c r="QMX1" s="146"/>
      <c r="QMY1" s="146"/>
      <c r="QMZ1" s="146"/>
      <c r="QNA1" s="146"/>
      <c r="QNB1" s="146"/>
      <c r="QNC1" s="146"/>
      <c r="QND1" s="146"/>
      <c r="QNE1" s="146"/>
      <c r="QNF1" s="146"/>
      <c r="QNG1" s="146"/>
      <c r="QNH1" s="146"/>
      <c r="QNI1" s="146"/>
      <c r="QNJ1" s="146"/>
      <c r="QNK1" s="146"/>
      <c r="QNL1" s="146"/>
      <c r="QNM1" s="146"/>
      <c r="QNN1" s="146"/>
      <c r="QNO1" s="146"/>
      <c r="QNP1" s="146"/>
      <c r="QNQ1" s="146"/>
      <c r="QNR1" s="146"/>
      <c r="QNS1" s="146"/>
      <c r="QNT1" s="146"/>
      <c r="QNU1" s="146"/>
      <c r="QNV1" s="146"/>
      <c r="QNW1" s="146"/>
      <c r="QNX1" s="146"/>
      <c r="QNY1" s="146"/>
      <c r="QNZ1" s="146"/>
      <c r="QOA1" s="146"/>
      <c r="QOB1" s="146"/>
      <c r="QOC1" s="146"/>
      <c r="QOD1" s="146"/>
      <c r="QOE1" s="146"/>
      <c r="QOF1" s="146"/>
      <c r="QOG1" s="146"/>
      <c r="QOH1" s="146"/>
      <c r="QOI1" s="146"/>
      <c r="QOJ1" s="146"/>
      <c r="QOK1" s="146"/>
      <c r="QOL1" s="146"/>
      <c r="QOM1" s="146"/>
      <c r="QON1" s="146"/>
      <c r="QOO1" s="146"/>
      <c r="QOP1" s="146"/>
      <c r="QOQ1" s="146"/>
      <c r="QOR1" s="146"/>
      <c r="QOS1" s="146"/>
      <c r="QOT1" s="146"/>
      <c r="QOU1" s="146"/>
      <c r="QOV1" s="146"/>
      <c r="QOW1" s="146"/>
      <c r="QOX1" s="146"/>
      <c r="QOY1" s="146"/>
      <c r="QOZ1" s="146"/>
      <c r="QPA1" s="146"/>
      <c r="QPB1" s="146"/>
      <c r="QPC1" s="146"/>
      <c r="QPD1" s="146"/>
      <c r="QPE1" s="146"/>
      <c r="QPF1" s="146"/>
      <c r="QPG1" s="146"/>
      <c r="QPH1" s="146"/>
      <c r="QPI1" s="146"/>
      <c r="QPJ1" s="146"/>
      <c r="QPK1" s="146"/>
      <c r="QPL1" s="146"/>
      <c r="QPM1" s="146"/>
      <c r="QPN1" s="146"/>
      <c r="QPO1" s="146"/>
      <c r="QPP1" s="146"/>
      <c r="QPQ1" s="146"/>
      <c r="QPR1" s="146"/>
      <c r="QPS1" s="146"/>
      <c r="QPT1" s="146"/>
      <c r="QPU1" s="146"/>
      <c r="QPV1" s="146"/>
      <c r="QPW1" s="146"/>
      <c r="QPX1" s="146"/>
      <c r="QPY1" s="146"/>
      <c r="QPZ1" s="146"/>
      <c r="QQA1" s="146"/>
      <c r="QQB1" s="146"/>
      <c r="QQC1" s="146"/>
      <c r="QQD1" s="146"/>
      <c r="QQE1" s="146"/>
      <c r="QQF1" s="146"/>
      <c r="QQG1" s="146"/>
      <c r="QQH1" s="146"/>
      <c r="QQI1" s="146"/>
      <c r="QQJ1" s="146"/>
      <c r="QQK1" s="146"/>
      <c r="QQL1" s="146"/>
      <c r="QQM1" s="146"/>
      <c r="QQN1" s="146"/>
      <c r="QQO1" s="146"/>
      <c r="QQP1" s="146"/>
      <c r="QQQ1" s="146"/>
      <c r="QQR1" s="146"/>
      <c r="QQS1" s="146"/>
      <c r="QQT1" s="146"/>
      <c r="QQU1" s="146"/>
      <c r="QQV1" s="146"/>
      <c r="QQW1" s="146"/>
      <c r="QQX1" s="146"/>
      <c r="QQY1" s="146"/>
      <c r="QQZ1" s="146"/>
      <c r="QRA1" s="146"/>
      <c r="QRB1" s="146"/>
      <c r="QRC1" s="146"/>
      <c r="QRD1" s="146"/>
      <c r="QRE1" s="146"/>
      <c r="QRF1" s="146"/>
      <c r="QRG1" s="146"/>
      <c r="QRH1" s="146"/>
      <c r="QRI1" s="146"/>
      <c r="QRJ1" s="146"/>
      <c r="QRK1" s="146"/>
      <c r="QRL1" s="146"/>
      <c r="QRM1" s="146"/>
      <c r="QRN1" s="146"/>
      <c r="QRO1" s="146"/>
      <c r="QRP1" s="146"/>
      <c r="QRQ1" s="146"/>
      <c r="QRR1" s="146"/>
      <c r="QRS1" s="146"/>
      <c r="QRT1" s="146"/>
      <c r="QRU1" s="146"/>
      <c r="QRV1" s="146"/>
      <c r="QRW1" s="146"/>
      <c r="QRX1" s="146"/>
      <c r="QRY1" s="146"/>
      <c r="QRZ1" s="146"/>
      <c r="QSA1" s="146"/>
      <c r="QSB1" s="146"/>
      <c r="QSC1" s="146"/>
      <c r="QSD1" s="146"/>
      <c r="QSE1" s="146"/>
      <c r="QSF1" s="146"/>
      <c r="QSG1" s="146"/>
      <c r="QSH1" s="146"/>
      <c r="QSI1" s="146"/>
      <c r="QSJ1" s="146"/>
      <c r="QSK1" s="146"/>
      <c r="QSL1" s="146"/>
      <c r="QSM1" s="146"/>
      <c r="QSN1" s="146"/>
      <c r="QSO1" s="146"/>
      <c r="QSP1" s="146"/>
      <c r="QSQ1" s="146"/>
      <c r="QSR1" s="146"/>
      <c r="QSS1" s="146"/>
      <c r="QST1" s="146"/>
      <c r="QSU1" s="146"/>
      <c r="QSV1" s="146"/>
      <c r="QSW1" s="146"/>
      <c r="QSX1" s="146"/>
      <c r="QSY1" s="146"/>
      <c r="QSZ1" s="146"/>
      <c r="QTA1" s="146"/>
      <c r="QTB1" s="146"/>
      <c r="QTC1" s="146"/>
      <c r="QTD1" s="146"/>
      <c r="QTE1" s="146"/>
      <c r="QTF1" s="146"/>
      <c r="QTG1" s="146"/>
      <c r="QTH1" s="146"/>
      <c r="QTI1" s="146"/>
      <c r="QTJ1" s="146"/>
      <c r="QTK1" s="146"/>
      <c r="QTL1" s="146"/>
      <c r="QTM1" s="146"/>
      <c r="QTN1" s="146"/>
      <c r="QTO1" s="146"/>
      <c r="QTP1" s="146"/>
      <c r="QTQ1" s="146"/>
      <c r="QTR1" s="146"/>
      <c r="QTS1" s="146"/>
      <c r="QTT1" s="146"/>
      <c r="QTU1" s="146"/>
      <c r="QTV1" s="146"/>
      <c r="QTW1" s="146"/>
      <c r="QTX1" s="146"/>
      <c r="QTY1" s="146"/>
      <c r="QTZ1" s="146"/>
      <c r="QUA1" s="146"/>
      <c r="QUB1" s="146"/>
      <c r="QUC1" s="146"/>
      <c r="QUD1" s="146"/>
      <c r="QUE1" s="146"/>
      <c r="QUF1" s="146"/>
      <c r="QUG1" s="146"/>
      <c r="QUH1" s="146"/>
      <c r="QUI1" s="146"/>
      <c r="QUJ1" s="146"/>
      <c r="QUK1" s="146"/>
      <c r="QUL1" s="146"/>
      <c r="QUM1" s="146"/>
      <c r="QUN1" s="146"/>
      <c r="QUO1" s="146"/>
      <c r="QUP1" s="146"/>
      <c r="QUQ1" s="146"/>
      <c r="QUR1" s="146"/>
      <c r="QUS1" s="146"/>
      <c r="QUT1" s="146"/>
      <c r="QUU1" s="146"/>
      <c r="QUV1" s="146"/>
      <c r="QUW1" s="146"/>
      <c r="QUX1" s="146"/>
      <c r="QUY1" s="146"/>
      <c r="QUZ1" s="146"/>
      <c r="QVA1" s="146"/>
      <c r="QVB1" s="146"/>
      <c r="QVC1" s="146"/>
      <c r="QVD1" s="146"/>
      <c r="QVE1" s="146"/>
      <c r="QVF1" s="146"/>
      <c r="QVG1" s="146"/>
      <c r="QVH1" s="146"/>
      <c r="QVI1" s="146"/>
      <c r="QVJ1" s="146"/>
      <c r="QVK1" s="146"/>
      <c r="QVL1" s="146"/>
      <c r="QVM1" s="146"/>
      <c r="QVN1" s="146"/>
      <c r="QVO1" s="146"/>
      <c r="QVP1" s="146"/>
      <c r="QVQ1" s="146"/>
      <c r="QVR1" s="146"/>
      <c r="QVS1" s="146"/>
      <c r="QVT1" s="146"/>
      <c r="QVU1" s="146"/>
      <c r="QVV1" s="146"/>
      <c r="QVW1" s="146"/>
      <c r="QVX1" s="146"/>
      <c r="QVY1" s="146"/>
      <c r="QVZ1" s="146"/>
      <c r="QWA1" s="146"/>
      <c r="QWB1" s="146"/>
      <c r="QWC1" s="146"/>
      <c r="QWD1" s="146"/>
      <c r="QWE1" s="146"/>
      <c r="QWF1" s="146"/>
      <c r="QWG1" s="146"/>
      <c r="QWH1" s="146"/>
      <c r="QWI1" s="146"/>
      <c r="QWJ1" s="146"/>
      <c r="QWK1" s="146"/>
      <c r="QWL1" s="146"/>
      <c r="QWM1" s="146"/>
      <c r="QWN1" s="146"/>
      <c r="QWO1" s="146"/>
      <c r="QWP1" s="146"/>
      <c r="QWQ1" s="146"/>
      <c r="QWR1" s="146"/>
      <c r="QWS1" s="146"/>
      <c r="QWT1" s="146"/>
      <c r="QWU1" s="146"/>
      <c r="QWV1" s="146"/>
      <c r="QWW1" s="146"/>
      <c r="QWX1" s="146"/>
      <c r="QWY1" s="146"/>
      <c r="QWZ1" s="146"/>
      <c r="QXA1" s="146"/>
      <c r="QXB1" s="146"/>
      <c r="QXC1" s="146"/>
      <c r="QXD1" s="146"/>
      <c r="QXE1" s="146"/>
      <c r="QXF1" s="146"/>
      <c r="QXG1" s="146"/>
      <c r="QXH1" s="146"/>
      <c r="QXI1" s="146"/>
      <c r="QXJ1" s="146"/>
      <c r="QXK1" s="146"/>
      <c r="QXL1" s="146"/>
      <c r="QXM1" s="146"/>
      <c r="QXN1" s="146"/>
      <c r="QXO1" s="146"/>
      <c r="QXP1" s="146"/>
      <c r="QXQ1" s="146"/>
      <c r="QXR1" s="146"/>
      <c r="QXS1" s="146"/>
      <c r="QXT1" s="146"/>
      <c r="QXU1" s="146"/>
      <c r="QXV1" s="146"/>
      <c r="QXW1" s="146"/>
      <c r="QXX1" s="146"/>
      <c r="QXY1" s="146"/>
      <c r="QXZ1" s="146"/>
      <c r="QYA1" s="146"/>
      <c r="QYB1" s="146"/>
      <c r="QYC1" s="146"/>
      <c r="QYD1" s="146"/>
      <c r="QYE1" s="146"/>
      <c r="QYF1" s="146"/>
      <c r="QYG1" s="146"/>
      <c r="QYH1" s="146"/>
      <c r="QYI1" s="146"/>
      <c r="QYJ1" s="146"/>
      <c r="QYK1" s="146"/>
      <c r="QYL1" s="146"/>
      <c r="QYM1" s="146"/>
      <c r="QYN1" s="146"/>
      <c r="QYO1" s="146"/>
      <c r="QYP1" s="146"/>
      <c r="QYQ1" s="146"/>
      <c r="QYR1" s="146"/>
      <c r="QYS1" s="146"/>
      <c r="QYT1" s="146"/>
      <c r="QYU1" s="146"/>
      <c r="QYV1" s="146"/>
      <c r="QYW1" s="146"/>
      <c r="QYX1" s="146"/>
      <c r="QYY1" s="146"/>
      <c r="QYZ1" s="146"/>
      <c r="QZA1" s="146"/>
      <c r="QZB1" s="146"/>
      <c r="QZC1" s="146"/>
      <c r="QZD1" s="146"/>
      <c r="QZE1" s="146"/>
      <c r="QZF1" s="146"/>
      <c r="QZG1" s="146"/>
      <c r="QZH1" s="146"/>
      <c r="QZI1" s="146"/>
      <c r="QZJ1" s="146"/>
      <c r="QZK1" s="146"/>
      <c r="QZL1" s="146"/>
      <c r="QZM1" s="146"/>
      <c r="QZN1" s="146"/>
      <c r="QZO1" s="146"/>
      <c r="QZP1" s="146"/>
      <c r="QZQ1" s="146"/>
      <c r="QZR1" s="146"/>
      <c r="QZS1" s="146"/>
      <c r="QZT1" s="146"/>
      <c r="QZU1" s="146"/>
      <c r="QZV1" s="146"/>
      <c r="QZW1" s="146"/>
      <c r="QZX1" s="146"/>
      <c r="QZY1" s="146"/>
      <c r="QZZ1" s="146"/>
      <c r="RAA1" s="146"/>
      <c r="RAB1" s="146"/>
      <c r="RAC1" s="146"/>
      <c r="RAD1" s="146"/>
      <c r="RAE1" s="146"/>
      <c r="RAF1" s="146"/>
      <c r="RAG1" s="146"/>
      <c r="RAH1" s="146"/>
      <c r="RAI1" s="146"/>
      <c r="RAJ1" s="146"/>
      <c r="RAK1" s="146"/>
      <c r="RAL1" s="146"/>
      <c r="RAM1" s="146"/>
      <c r="RAN1" s="146"/>
      <c r="RAO1" s="146"/>
      <c r="RAP1" s="146"/>
      <c r="RAQ1" s="146"/>
      <c r="RAR1" s="146"/>
      <c r="RAS1" s="146"/>
      <c r="RAT1" s="146"/>
      <c r="RAU1" s="146"/>
      <c r="RAV1" s="146"/>
      <c r="RAW1" s="146"/>
      <c r="RAX1" s="146"/>
      <c r="RAY1" s="146"/>
      <c r="RAZ1" s="146"/>
      <c r="RBA1" s="146"/>
      <c r="RBB1" s="146"/>
      <c r="RBC1" s="146"/>
      <c r="RBD1" s="146"/>
      <c r="RBE1" s="146"/>
      <c r="RBF1" s="146"/>
      <c r="RBG1" s="146"/>
      <c r="RBH1" s="146"/>
      <c r="RBI1" s="146"/>
      <c r="RBJ1" s="146"/>
      <c r="RBK1" s="146"/>
      <c r="RBL1" s="146"/>
      <c r="RBM1" s="146"/>
      <c r="RBN1" s="146"/>
      <c r="RBO1" s="146"/>
      <c r="RBP1" s="146"/>
      <c r="RBQ1" s="146"/>
      <c r="RBR1" s="146"/>
      <c r="RBS1" s="146"/>
      <c r="RBT1" s="146"/>
      <c r="RBU1" s="146"/>
      <c r="RBV1" s="146"/>
      <c r="RBW1" s="146"/>
      <c r="RBX1" s="146"/>
      <c r="RBY1" s="146"/>
      <c r="RBZ1" s="146"/>
      <c r="RCA1" s="146"/>
      <c r="RCB1" s="146"/>
      <c r="RCC1" s="146"/>
      <c r="RCD1" s="146"/>
      <c r="RCE1" s="146"/>
      <c r="RCF1" s="146"/>
      <c r="RCG1" s="146"/>
      <c r="RCH1" s="146"/>
      <c r="RCI1" s="146"/>
      <c r="RCJ1" s="146"/>
      <c r="RCK1" s="146"/>
      <c r="RCL1" s="146"/>
      <c r="RCM1" s="146"/>
      <c r="RCN1" s="146"/>
      <c r="RCO1" s="146"/>
      <c r="RCP1" s="146"/>
      <c r="RCQ1" s="146"/>
      <c r="RCR1" s="146"/>
      <c r="RCS1" s="146"/>
      <c r="RCT1" s="146"/>
      <c r="RCU1" s="146"/>
      <c r="RCV1" s="146"/>
      <c r="RCW1" s="146"/>
      <c r="RCX1" s="146"/>
      <c r="RCY1" s="146"/>
      <c r="RCZ1" s="146"/>
      <c r="RDA1" s="146"/>
      <c r="RDB1" s="146"/>
      <c r="RDC1" s="146"/>
      <c r="RDD1" s="146"/>
      <c r="RDE1" s="146"/>
      <c r="RDF1" s="146"/>
      <c r="RDG1" s="146"/>
      <c r="RDH1" s="146"/>
      <c r="RDI1" s="146"/>
      <c r="RDJ1" s="146"/>
      <c r="RDK1" s="146"/>
      <c r="RDL1" s="146"/>
      <c r="RDM1" s="146"/>
      <c r="RDN1" s="146"/>
      <c r="RDO1" s="146"/>
      <c r="RDP1" s="146"/>
      <c r="RDQ1" s="146"/>
      <c r="RDR1" s="146"/>
      <c r="RDS1" s="146"/>
      <c r="RDT1" s="146"/>
      <c r="RDU1" s="146"/>
      <c r="RDV1" s="146"/>
      <c r="RDW1" s="146"/>
      <c r="RDX1" s="146"/>
      <c r="RDY1" s="146"/>
      <c r="RDZ1" s="146"/>
      <c r="REA1" s="146"/>
      <c r="REB1" s="146"/>
      <c r="REC1" s="146"/>
      <c r="RED1" s="146"/>
      <c r="REE1" s="146"/>
      <c r="REF1" s="146"/>
      <c r="REG1" s="146"/>
      <c r="REH1" s="146"/>
      <c r="REI1" s="146"/>
      <c r="REJ1" s="146"/>
      <c r="REK1" s="146"/>
      <c r="REL1" s="146"/>
      <c r="REM1" s="146"/>
      <c r="REN1" s="146"/>
      <c r="REO1" s="146"/>
      <c r="REP1" s="146"/>
      <c r="REQ1" s="146"/>
      <c r="RER1" s="146"/>
      <c r="RES1" s="146"/>
      <c r="RET1" s="146"/>
      <c r="REU1" s="146"/>
      <c r="REV1" s="146"/>
      <c r="REW1" s="146"/>
      <c r="REX1" s="146"/>
      <c r="REY1" s="146"/>
      <c r="REZ1" s="146"/>
      <c r="RFA1" s="146"/>
      <c r="RFB1" s="146"/>
      <c r="RFC1" s="146"/>
      <c r="RFD1" s="146"/>
      <c r="RFE1" s="146"/>
      <c r="RFF1" s="146"/>
      <c r="RFG1" s="146"/>
      <c r="RFH1" s="146"/>
      <c r="RFI1" s="146"/>
      <c r="RFJ1" s="146"/>
      <c r="RFK1" s="146"/>
      <c r="RFL1" s="146"/>
      <c r="RFM1" s="146"/>
      <c r="RFN1" s="146"/>
      <c r="RFO1" s="146"/>
      <c r="RFP1" s="146"/>
      <c r="RFQ1" s="146"/>
      <c r="RFR1" s="146"/>
      <c r="RFS1" s="146"/>
      <c r="RFT1" s="146"/>
      <c r="RFU1" s="146"/>
      <c r="RFV1" s="146"/>
      <c r="RFW1" s="146"/>
      <c r="RFX1" s="146"/>
      <c r="RFY1" s="146"/>
      <c r="RFZ1" s="146"/>
      <c r="RGA1" s="146"/>
      <c r="RGB1" s="146"/>
      <c r="RGC1" s="146"/>
      <c r="RGD1" s="146"/>
      <c r="RGE1" s="146"/>
      <c r="RGF1" s="146"/>
      <c r="RGG1" s="146"/>
      <c r="RGH1" s="146"/>
      <c r="RGI1" s="146"/>
      <c r="RGJ1" s="146"/>
      <c r="RGK1" s="146"/>
      <c r="RGL1" s="146"/>
      <c r="RGM1" s="146"/>
      <c r="RGN1" s="146"/>
      <c r="RGO1" s="146"/>
      <c r="RGP1" s="146"/>
      <c r="RGQ1" s="146"/>
      <c r="RGR1" s="146"/>
      <c r="RGS1" s="146"/>
      <c r="RGT1" s="146"/>
      <c r="RGU1" s="146"/>
      <c r="RGV1" s="146"/>
      <c r="RGW1" s="146"/>
      <c r="RGX1" s="146"/>
      <c r="RGY1" s="146"/>
      <c r="RGZ1" s="146"/>
      <c r="RHA1" s="146"/>
      <c r="RHB1" s="146"/>
      <c r="RHC1" s="146"/>
      <c r="RHD1" s="146"/>
      <c r="RHE1" s="146"/>
      <c r="RHF1" s="146"/>
      <c r="RHG1" s="146"/>
      <c r="RHH1" s="146"/>
      <c r="RHI1" s="146"/>
      <c r="RHJ1" s="146"/>
      <c r="RHK1" s="146"/>
      <c r="RHL1" s="146"/>
      <c r="RHM1" s="146"/>
      <c r="RHN1" s="146"/>
      <c r="RHO1" s="146"/>
      <c r="RHP1" s="146"/>
      <c r="RHQ1" s="146"/>
      <c r="RHR1" s="146"/>
      <c r="RHS1" s="146"/>
      <c r="RHT1" s="146"/>
      <c r="RHU1" s="146"/>
      <c r="RHV1" s="146"/>
      <c r="RHW1" s="146"/>
      <c r="RHX1" s="146"/>
      <c r="RHY1" s="146"/>
      <c r="RHZ1" s="146"/>
      <c r="RIA1" s="146"/>
      <c r="RIB1" s="146"/>
      <c r="RIC1" s="146"/>
      <c r="RID1" s="146"/>
      <c r="RIE1" s="146"/>
      <c r="RIF1" s="146"/>
      <c r="RIG1" s="146"/>
      <c r="RIH1" s="146"/>
      <c r="RII1" s="146"/>
      <c r="RIJ1" s="146"/>
      <c r="RIK1" s="146"/>
      <c r="RIL1" s="146"/>
      <c r="RIM1" s="146"/>
      <c r="RIN1" s="146"/>
      <c r="RIO1" s="146"/>
      <c r="RIP1" s="146"/>
      <c r="RIQ1" s="146"/>
      <c r="RIR1" s="146"/>
      <c r="RIS1" s="146"/>
      <c r="RIT1" s="146"/>
      <c r="RIU1" s="146"/>
      <c r="RIV1" s="146"/>
      <c r="RIW1" s="146"/>
      <c r="RIX1" s="146"/>
      <c r="RIY1" s="146"/>
      <c r="RIZ1" s="146"/>
      <c r="RJA1" s="146"/>
      <c r="RJB1" s="146"/>
      <c r="RJC1" s="146"/>
      <c r="RJD1" s="146"/>
      <c r="RJE1" s="146"/>
      <c r="RJF1" s="146"/>
      <c r="RJG1" s="146"/>
      <c r="RJH1" s="146"/>
      <c r="RJI1" s="146"/>
      <c r="RJJ1" s="146"/>
      <c r="RJK1" s="146"/>
      <c r="RJL1" s="146"/>
      <c r="RJM1" s="146"/>
      <c r="RJN1" s="146"/>
      <c r="RJO1" s="146"/>
      <c r="RJP1" s="146"/>
      <c r="RJQ1" s="146"/>
      <c r="RJR1" s="146"/>
      <c r="RJS1" s="146"/>
      <c r="RJT1" s="146"/>
      <c r="RJU1" s="146"/>
      <c r="RJV1" s="146"/>
      <c r="RJW1" s="146"/>
      <c r="RJX1" s="146"/>
      <c r="RJY1" s="146"/>
      <c r="RJZ1" s="146"/>
      <c r="RKA1" s="146"/>
      <c r="RKB1" s="146"/>
      <c r="RKC1" s="146"/>
      <c r="RKD1" s="146"/>
      <c r="RKE1" s="146"/>
      <c r="RKF1" s="146"/>
      <c r="RKG1" s="146"/>
      <c r="RKH1" s="146"/>
      <c r="RKI1" s="146"/>
      <c r="RKJ1" s="146"/>
      <c r="RKK1" s="146"/>
      <c r="RKL1" s="146"/>
      <c r="RKM1" s="146"/>
      <c r="RKN1" s="146"/>
      <c r="RKO1" s="146"/>
      <c r="RKP1" s="146"/>
      <c r="RKQ1" s="146"/>
      <c r="RKR1" s="146"/>
      <c r="RKS1" s="146"/>
      <c r="RKT1" s="146"/>
      <c r="RKU1" s="146"/>
      <c r="RKV1" s="146"/>
      <c r="RKW1" s="146"/>
      <c r="RKX1" s="146"/>
      <c r="RKY1" s="146"/>
      <c r="RKZ1" s="146"/>
      <c r="RLA1" s="146"/>
      <c r="RLB1" s="146"/>
      <c r="RLC1" s="146"/>
      <c r="RLD1" s="146"/>
      <c r="RLE1" s="146"/>
      <c r="RLF1" s="146"/>
      <c r="RLG1" s="146"/>
      <c r="RLH1" s="146"/>
      <c r="RLI1" s="146"/>
      <c r="RLJ1" s="146"/>
      <c r="RLK1" s="146"/>
      <c r="RLL1" s="146"/>
      <c r="RLM1" s="146"/>
      <c r="RLN1" s="146"/>
      <c r="RLO1" s="146"/>
      <c r="RLP1" s="146"/>
      <c r="RLQ1" s="146"/>
      <c r="RLR1" s="146"/>
      <c r="RLS1" s="146"/>
      <c r="RLT1" s="146"/>
      <c r="RLU1" s="146"/>
      <c r="RLV1" s="146"/>
      <c r="RLW1" s="146"/>
      <c r="RLX1" s="146"/>
      <c r="RLY1" s="146"/>
      <c r="RLZ1" s="146"/>
      <c r="RMA1" s="146"/>
      <c r="RMB1" s="146"/>
      <c r="RMC1" s="146"/>
      <c r="RMD1" s="146"/>
      <c r="RME1" s="146"/>
      <c r="RMF1" s="146"/>
      <c r="RMG1" s="146"/>
      <c r="RMH1" s="146"/>
      <c r="RMI1" s="146"/>
      <c r="RMJ1" s="146"/>
      <c r="RMK1" s="146"/>
      <c r="RML1" s="146"/>
      <c r="RMM1" s="146"/>
      <c r="RMN1" s="146"/>
      <c r="RMO1" s="146"/>
      <c r="RMP1" s="146"/>
      <c r="RMQ1" s="146"/>
      <c r="RMR1" s="146"/>
      <c r="RMS1" s="146"/>
      <c r="RMT1" s="146"/>
      <c r="RMU1" s="146"/>
      <c r="RMV1" s="146"/>
      <c r="RMW1" s="146"/>
      <c r="RMX1" s="146"/>
      <c r="RMY1" s="146"/>
      <c r="RMZ1" s="146"/>
      <c r="RNA1" s="146"/>
      <c r="RNB1" s="146"/>
      <c r="RNC1" s="146"/>
      <c r="RND1" s="146"/>
      <c r="RNE1" s="146"/>
      <c r="RNF1" s="146"/>
      <c r="RNG1" s="146"/>
      <c r="RNH1" s="146"/>
      <c r="RNI1" s="146"/>
      <c r="RNJ1" s="146"/>
      <c r="RNK1" s="146"/>
      <c r="RNL1" s="146"/>
      <c r="RNM1" s="146"/>
      <c r="RNN1" s="146"/>
      <c r="RNO1" s="146"/>
      <c r="RNP1" s="146"/>
      <c r="RNQ1" s="146"/>
      <c r="RNR1" s="146"/>
      <c r="RNS1" s="146"/>
      <c r="RNT1" s="146"/>
      <c r="RNU1" s="146"/>
      <c r="RNV1" s="146"/>
      <c r="RNW1" s="146"/>
      <c r="RNX1" s="146"/>
      <c r="RNY1" s="146"/>
      <c r="RNZ1" s="146"/>
      <c r="ROA1" s="146"/>
      <c r="ROB1" s="146"/>
      <c r="ROC1" s="146"/>
      <c r="ROD1" s="146"/>
      <c r="ROE1" s="146"/>
      <c r="ROF1" s="146"/>
      <c r="ROG1" s="146"/>
      <c r="ROH1" s="146"/>
      <c r="ROI1" s="146"/>
      <c r="ROJ1" s="146"/>
      <c r="ROK1" s="146"/>
      <c r="ROL1" s="146"/>
      <c r="ROM1" s="146"/>
      <c r="RON1" s="146"/>
      <c r="ROO1" s="146"/>
      <c r="ROP1" s="146"/>
      <c r="ROQ1" s="146"/>
      <c r="ROR1" s="146"/>
      <c r="ROS1" s="146"/>
      <c r="ROT1" s="146"/>
      <c r="ROU1" s="146"/>
      <c r="ROV1" s="146"/>
      <c r="ROW1" s="146"/>
      <c r="ROX1" s="146"/>
      <c r="ROY1" s="146"/>
      <c r="ROZ1" s="146"/>
      <c r="RPA1" s="146"/>
      <c r="RPB1" s="146"/>
      <c r="RPC1" s="146"/>
      <c r="RPD1" s="146"/>
      <c r="RPE1" s="146"/>
      <c r="RPF1" s="146"/>
      <c r="RPG1" s="146"/>
      <c r="RPH1" s="146"/>
      <c r="RPI1" s="146"/>
      <c r="RPJ1" s="146"/>
      <c r="RPK1" s="146"/>
      <c r="RPL1" s="146"/>
      <c r="RPM1" s="146"/>
      <c r="RPN1" s="146"/>
      <c r="RPO1" s="146"/>
      <c r="RPP1" s="146"/>
      <c r="RPQ1" s="146"/>
      <c r="RPR1" s="146"/>
      <c r="RPS1" s="146"/>
      <c r="RPT1" s="146"/>
      <c r="RPU1" s="146"/>
      <c r="RPV1" s="146"/>
      <c r="RPW1" s="146"/>
      <c r="RPX1" s="146"/>
      <c r="RPY1" s="146"/>
      <c r="RPZ1" s="146"/>
      <c r="RQA1" s="146"/>
      <c r="RQB1" s="146"/>
      <c r="RQC1" s="146"/>
      <c r="RQD1" s="146"/>
      <c r="RQE1" s="146"/>
      <c r="RQF1" s="146"/>
      <c r="RQG1" s="146"/>
      <c r="RQH1" s="146"/>
      <c r="RQI1" s="146"/>
      <c r="RQJ1" s="146"/>
      <c r="RQK1" s="146"/>
      <c r="RQL1" s="146"/>
      <c r="RQM1" s="146"/>
      <c r="RQN1" s="146"/>
      <c r="RQO1" s="146"/>
      <c r="RQP1" s="146"/>
      <c r="RQQ1" s="146"/>
      <c r="RQR1" s="146"/>
      <c r="RQS1" s="146"/>
      <c r="RQT1" s="146"/>
      <c r="RQU1" s="146"/>
      <c r="RQV1" s="146"/>
      <c r="RQW1" s="146"/>
      <c r="RQX1" s="146"/>
      <c r="RQY1" s="146"/>
      <c r="RQZ1" s="146"/>
      <c r="RRA1" s="146"/>
      <c r="RRB1" s="146"/>
      <c r="RRC1" s="146"/>
      <c r="RRD1" s="146"/>
      <c r="RRE1" s="146"/>
      <c r="RRF1" s="146"/>
      <c r="RRG1" s="146"/>
      <c r="RRH1" s="146"/>
      <c r="RRI1" s="146"/>
      <c r="RRJ1" s="146"/>
      <c r="RRK1" s="146"/>
      <c r="RRL1" s="146"/>
      <c r="RRM1" s="146"/>
      <c r="RRN1" s="146"/>
      <c r="RRO1" s="146"/>
      <c r="RRP1" s="146"/>
      <c r="RRQ1" s="146"/>
      <c r="RRR1" s="146"/>
      <c r="RRS1" s="146"/>
      <c r="RRT1" s="146"/>
      <c r="RRU1" s="146"/>
      <c r="RRV1" s="146"/>
      <c r="RRW1" s="146"/>
      <c r="RRX1" s="146"/>
      <c r="RRY1" s="146"/>
      <c r="RRZ1" s="146"/>
      <c r="RSA1" s="146"/>
      <c r="RSB1" s="146"/>
      <c r="RSC1" s="146"/>
      <c r="RSD1" s="146"/>
      <c r="RSE1" s="146"/>
      <c r="RSF1" s="146"/>
      <c r="RSG1" s="146"/>
      <c r="RSH1" s="146"/>
      <c r="RSI1" s="146"/>
      <c r="RSJ1" s="146"/>
      <c r="RSK1" s="146"/>
      <c r="RSL1" s="146"/>
      <c r="RSM1" s="146"/>
      <c r="RSN1" s="146"/>
      <c r="RSO1" s="146"/>
      <c r="RSP1" s="146"/>
      <c r="RSQ1" s="146"/>
      <c r="RSR1" s="146"/>
      <c r="RSS1" s="146"/>
      <c r="RST1" s="146"/>
      <c r="RSU1" s="146"/>
      <c r="RSV1" s="146"/>
      <c r="RSW1" s="146"/>
      <c r="RSX1" s="146"/>
      <c r="RSY1" s="146"/>
      <c r="RSZ1" s="146"/>
      <c r="RTA1" s="146"/>
      <c r="RTB1" s="146"/>
      <c r="RTC1" s="146"/>
      <c r="RTD1" s="146"/>
      <c r="RTE1" s="146"/>
      <c r="RTF1" s="146"/>
      <c r="RTG1" s="146"/>
      <c r="RTH1" s="146"/>
      <c r="RTI1" s="146"/>
      <c r="RTJ1" s="146"/>
      <c r="RTK1" s="146"/>
      <c r="RTL1" s="146"/>
      <c r="RTM1" s="146"/>
      <c r="RTN1" s="146"/>
      <c r="RTO1" s="146"/>
      <c r="RTP1" s="146"/>
      <c r="RTQ1" s="146"/>
      <c r="RTR1" s="146"/>
      <c r="RTS1" s="146"/>
      <c r="RTT1" s="146"/>
      <c r="RTU1" s="146"/>
      <c r="RTV1" s="146"/>
      <c r="RTW1" s="146"/>
      <c r="RTX1" s="146"/>
      <c r="RTY1" s="146"/>
      <c r="RTZ1" s="146"/>
      <c r="RUA1" s="146"/>
      <c r="RUB1" s="146"/>
      <c r="RUC1" s="146"/>
      <c r="RUD1" s="146"/>
      <c r="RUE1" s="146"/>
      <c r="RUF1" s="146"/>
      <c r="RUG1" s="146"/>
      <c r="RUH1" s="146"/>
      <c r="RUI1" s="146"/>
      <c r="RUJ1" s="146"/>
      <c r="RUK1" s="146"/>
      <c r="RUL1" s="146"/>
      <c r="RUM1" s="146"/>
      <c r="RUN1" s="146"/>
      <c r="RUO1" s="146"/>
      <c r="RUP1" s="146"/>
      <c r="RUQ1" s="146"/>
      <c r="RUR1" s="146"/>
      <c r="RUS1" s="146"/>
      <c r="RUT1" s="146"/>
      <c r="RUU1" s="146"/>
      <c r="RUV1" s="146"/>
      <c r="RUW1" s="146"/>
      <c r="RUX1" s="146"/>
      <c r="RUY1" s="146"/>
      <c r="RUZ1" s="146"/>
      <c r="RVA1" s="146"/>
      <c r="RVB1" s="146"/>
      <c r="RVC1" s="146"/>
      <c r="RVD1" s="146"/>
      <c r="RVE1" s="146"/>
      <c r="RVF1" s="146"/>
      <c r="RVG1" s="146"/>
      <c r="RVH1" s="146"/>
      <c r="RVI1" s="146"/>
      <c r="RVJ1" s="146"/>
      <c r="RVK1" s="146"/>
      <c r="RVL1" s="146"/>
      <c r="RVM1" s="146"/>
      <c r="RVN1" s="146"/>
      <c r="RVO1" s="146"/>
      <c r="RVP1" s="146"/>
      <c r="RVQ1" s="146"/>
      <c r="RVR1" s="146"/>
      <c r="RVS1" s="146"/>
      <c r="RVT1" s="146"/>
      <c r="RVU1" s="146"/>
      <c r="RVV1" s="146"/>
      <c r="RVW1" s="146"/>
      <c r="RVX1" s="146"/>
      <c r="RVY1" s="146"/>
      <c r="RVZ1" s="146"/>
      <c r="RWA1" s="146"/>
      <c r="RWB1" s="146"/>
      <c r="RWC1" s="146"/>
      <c r="RWD1" s="146"/>
      <c r="RWE1" s="146"/>
      <c r="RWF1" s="146"/>
      <c r="RWG1" s="146"/>
      <c r="RWH1" s="146"/>
      <c r="RWI1" s="146"/>
      <c r="RWJ1" s="146"/>
      <c r="RWK1" s="146"/>
      <c r="RWL1" s="146"/>
      <c r="RWM1" s="146"/>
      <c r="RWN1" s="146"/>
      <c r="RWO1" s="146"/>
      <c r="RWP1" s="146"/>
      <c r="RWQ1" s="146"/>
      <c r="RWR1" s="146"/>
      <c r="RWS1" s="146"/>
      <c r="RWT1" s="146"/>
      <c r="RWU1" s="146"/>
      <c r="RWV1" s="146"/>
      <c r="RWW1" s="146"/>
      <c r="RWX1" s="146"/>
      <c r="RWY1" s="146"/>
      <c r="RWZ1" s="146"/>
      <c r="RXA1" s="146"/>
      <c r="RXB1" s="146"/>
      <c r="RXC1" s="146"/>
      <c r="RXD1" s="146"/>
      <c r="RXE1" s="146"/>
      <c r="RXF1" s="146"/>
      <c r="RXG1" s="146"/>
      <c r="RXH1" s="146"/>
      <c r="RXI1" s="146"/>
      <c r="RXJ1" s="146"/>
      <c r="RXK1" s="146"/>
      <c r="RXL1" s="146"/>
      <c r="RXM1" s="146"/>
      <c r="RXN1" s="146"/>
      <c r="RXO1" s="146"/>
      <c r="RXP1" s="146"/>
      <c r="RXQ1" s="146"/>
      <c r="RXR1" s="146"/>
      <c r="RXS1" s="146"/>
      <c r="RXT1" s="146"/>
      <c r="RXU1" s="146"/>
      <c r="RXV1" s="146"/>
      <c r="RXW1" s="146"/>
      <c r="RXX1" s="146"/>
      <c r="RXY1" s="146"/>
      <c r="RXZ1" s="146"/>
      <c r="RYA1" s="146"/>
      <c r="RYB1" s="146"/>
      <c r="RYC1" s="146"/>
      <c r="RYD1" s="146"/>
      <c r="RYE1" s="146"/>
      <c r="RYF1" s="146"/>
      <c r="RYG1" s="146"/>
      <c r="RYH1" s="146"/>
      <c r="RYI1" s="146"/>
      <c r="RYJ1" s="146"/>
      <c r="RYK1" s="146"/>
      <c r="RYL1" s="146"/>
      <c r="RYM1" s="146"/>
      <c r="RYN1" s="146"/>
      <c r="RYO1" s="146"/>
      <c r="RYP1" s="146"/>
      <c r="RYQ1" s="146"/>
      <c r="RYR1" s="146"/>
      <c r="RYS1" s="146"/>
      <c r="RYT1" s="146"/>
      <c r="RYU1" s="146"/>
      <c r="RYV1" s="146"/>
      <c r="RYW1" s="146"/>
      <c r="RYX1" s="146"/>
      <c r="RYY1" s="146"/>
      <c r="RYZ1" s="146"/>
      <c r="RZA1" s="146"/>
      <c r="RZB1" s="146"/>
      <c r="RZC1" s="146"/>
      <c r="RZD1" s="146"/>
      <c r="RZE1" s="146"/>
      <c r="RZF1" s="146"/>
      <c r="RZG1" s="146"/>
      <c r="RZH1" s="146"/>
      <c r="RZI1" s="146"/>
      <c r="RZJ1" s="146"/>
      <c r="RZK1" s="146"/>
      <c r="RZL1" s="146"/>
      <c r="RZM1" s="146"/>
      <c r="RZN1" s="146"/>
      <c r="RZO1" s="146"/>
      <c r="RZP1" s="146"/>
      <c r="RZQ1" s="146"/>
      <c r="RZR1" s="146"/>
      <c r="RZS1" s="146"/>
      <c r="RZT1" s="146"/>
      <c r="RZU1" s="146"/>
      <c r="RZV1" s="146"/>
      <c r="RZW1" s="146"/>
      <c r="RZX1" s="146"/>
      <c r="RZY1" s="146"/>
      <c r="RZZ1" s="146"/>
      <c r="SAA1" s="146"/>
      <c r="SAB1" s="146"/>
      <c r="SAC1" s="146"/>
      <c r="SAD1" s="146"/>
      <c r="SAE1" s="146"/>
      <c r="SAF1" s="146"/>
      <c r="SAG1" s="146"/>
      <c r="SAH1" s="146"/>
      <c r="SAI1" s="146"/>
      <c r="SAJ1" s="146"/>
      <c r="SAK1" s="146"/>
      <c r="SAL1" s="146"/>
      <c r="SAM1" s="146"/>
      <c r="SAN1" s="146"/>
      <c r="SAO1" s="146"/>
      <c r="SAP1" s="146"/>
      <c r="SAQ1" s="146"/>
      <c r="SAR1" s="146"/>
      <c r="SAS1" s="146"/>
      <c r="SAT1" s="146"/>
      <c r="SAU1" s="146"/>
      <c r="SAV1" s="146"/>
      <c r="SAW1" s="146"/>
      <c r="SAX1" s="146"/>
      <c r="SAY1" s="146"/>
      <c r="SAZ1" s="146"/>
      <c r="SBA1" s="146"/>
      <c r="SBB1" s="146"/>
      <c r="SBC1" s="146"/>
      <c r="SBD1" s="146"/>
      <c r="SBE1" s="146"/>
      <c r="SBF1" s="146"/>
      <c r="SBG1" s="146"/>
      <c r="SBH1" s="146"/>
      <c r="SBI1" s="146"/>
      <c r="SBJ1" s="146"/>
      <c r="SBK1" s="146"/>
      <c r="SBL1" s="146"/>
      <c r="SBM1" s="146"/>
      <c r="SBN1" s="146"/>
      <c r="SBO1" s="146"/>
      <c r="SBP1" s="146"/>
      <c r="SBQ1" s="146"/>
      <c r="SBR1" s="146"/>
      <c r="SBS1" s="146"/>
      <c r="SBT1" s="146"/>
      <c r="SBU1" s="146"/>
      <c r="SBV1" s="146"/>
      <c r="SBW1" s="146"/>
      <c r="SBX1" s="146"/>
      <c r="SBY1" s="146"/>
      <c r="SBZ1" s="146"/>
      <c r="SCA1" s="146"/>
      <c r="SCB1" s="146"/>
      <c r="SCC1" s="146"/>
      <c r="SCD1" s="146"/>
      <c r="SCE1" s="146"/>
      <c r="SCF1" s="146"/>
      <c r="SCG1" s="146"/>
      <c r="SCH1" s="146"/>
      <c r="SCI1" s="146"/>
      <c r="SCJ1" s="146"/>
      <c r="SCK1" s="146"/>
      <c r="SCL1" s="146"/>
      <c r="SCM1" s="146"/>
      <c r="SCN1" s="146"/>
      <c r="SCO1" s="146"/>
      <c r="SCP1" s="146"/>
      <c r="SCQ1" s="146"/>
      <c r="SCR1" s="146"/>
      <c r="SCS1" s="146"/>
      <c r="SCT1" s="146"/>
      <c r="SCU1" s="146"/>
      <c r="SCV1" s="146"/>
      <c r="SCW1" s="146"/>
      <c r="SCX1" s="146"/>
      <c r="SCY1" s="146"/>
      <c r="SCZ1" s="146"/>
      <c r="SDA1" s="146"/>
      <c r="SDB1" s="146"/>
      <c r="SDC1" s="146"/>
      <c r="SDD1" s="146"/>
      <c r="SDE1" s="146"/>
      <c r="SDF1" s="146"/>
      <c r="SDG1" s="146"/>
      <c r="SDH1" s="146"/>
      <c r="SDI1" s="146"/>
      <c r="SDJ1" s="146"/>
      <c r="SDK1" s="146"/>
      <c r="SDL1" s="146"/>
      <c r="SDM1" s="146"/>
      <c r="SDN1" s="146"/>
      <c r="SDO1" s="146"/>
      <c r="SDP1" s="146"/>
      <c r="SDQ1" s="146"/>
      <c r="SDR1" s="146"/>
      <c r="SDS1" s="146"/>
      <c r="SDT1" s="146"/>
      <c r="SDU1" s="146"/>
      <c r="SDV1" s="146"/>
      <c r="SDW1" s="146"/>
      <c r="SDX1" s="146"/>
      <c r="SDY1" s="146"/>
      <c r="SDZ1" s="146"/>
      <c r="SEA1" s="146"/>
      <c r="SEB1" s="146"/>
      <c r="SEC1" s="146"/>
      <c r="SED1" s="146"/>
      <c r="SEE1" s="146"/>
      <c r="SEF1" s="146"/>
      <c r="SEG1" s="146"/>
      <c r="SEH1" s="146"/>
      <c r="SEI1" s="146"/>
      <c r="SEJ1" s="146"/>
      <c r="SEK1" s="146"/>
      <c r="SEL1" s="146"/>
      <c r="SEM1" s="146"/>
      <c r="SEN1" s="146"/>
      <c r="SEO1" s="146"/>
      <c r="SEP1" s="146"/>
      <c r="SEQ1" s="146"/>
      <c r="SER1" s="146"/>
      <c r="SES1" s="146"/>
      <c r="SET1" s="146"/>
      <c r="SEU1" s="146"/>
      <c r="SEV1" s="146"/>
      <c r="SEW1" s="146"/>
      <c r="SEX1" s="146"/>
      <c r="SEY1" s="146"/>
      <c r="SEZ1" s="146"/>
      <c r="SFA1" s="146"/>
      <c r="SFB1" s="146"/>
      <c r="SFC1" s="146"/>
      <c r="SFD1" s="146"/>
      <c r="SFE1" s="146"/>
      <c r="SFF1" s="146"/>
      <c r="SFG1" s="146"/>
      <c r="SFH1" s="146"/>
      <c r="SFI1" s="146"/>
      <c r="SFJ1" s="146"/>
      <c r="SFK1" s="146"/>
      <c r="SFL1" s="146"/>
      <c r="SFM1" s="146"/>
      <c r="SFN1" s="146"/>
      <c r="SFO1" s="146"/>
      <c r="SFP1" s="146"/>
      <c r="SFQ1" s="146"/>
      <c r="SFR1" s="146"/>
      <c r="SFS1" s="146"/>
      <c r="SFT1" s="146"/>
      <c r="SFU1" s="146"/>
      <c r="SFV1" s="146"/>
      <c r="SFW1" s="146"/>
      <c r="SFX1" s="146"/>
      <c r="SFY1" s="146"/>
      <c r="SFZ1" s="146"/>
      <c r="SGA1" s="146"/>
      <c r="SGB1" s="146"/>
      <c r="SGC1" s="146"/>
      <c r="SGD1" s="146"/>
      <c r="SGE1" s="146"/>
      <c r="SGF1" s="146"/>
      <c r="SGG1" s="146"/>
      <c r="SGH1" s="146"/>
      <c r="SGI1" s="146"/>
      <c r="SGJ1" s="146"/>
      <c r="SGK1" s="146"/>
      <c r="SGL1" s="146"/>
      <c r="SGM1" s="146"/>
      <c r="SGN1" s="146"/>
      <c r="SGO1" s="146"/>
      <c r="SGP1" s="146"/>
      <c r="SGQ1" s="146"/>
      <c r="SGR1" s="146"/>
      <c r="SGS1" s="146"/>
      <c r="SGT1" s="146"/>
      <c r="SGU1" s="146"/>
      <c r="SGV1" s="146"/>
      <c r="SGW1" s="146"/>
      <c r="SGX1" s="146"/>
      <c r="SGY1" s="146"/>
      <c r="SGZ1" s="146"/>
      <c r="SHA1" s="146"/>
      <c r="SHB1" s="146"/>
      <c r="SHC1" s="146"/>
      <c r="SHD1" s="146"/>
      <c r="SHE1" s="146"/>
      <c r="SHF1" s="146"/>
      <c r="SHG1" s="146"/>
      <c r="SHH1" s="146"/>
      <c r="SHI1" s="146"/>
      <c r="SHJ1" s="146"/>
      <c r="SHK1" s="146"/>
      <c r="SHL1" s="146"/>
      <c r="SHM1" s="146"/>
      <c r="SHN1" s="146"/>
      <c r="SHO1" s="146"/>
      <c r="SHP1" s="146"/>
      <c r="SHQ1" s="146"/>
      <c r="SHR1" s="146"/>
      <c r="SHS1" s="146"/>
      <c r="SHT1" s="146"/>
      <c r="SHU1" s="146"/>
      <c r="SHV1" s="146"/>
      <c r="SHW1" s="146"/>
      <c r="SHX1" s="146"/>
      <c r="SHY1" s="146"/>
      <c r="SHZ1" s="146"/>
      <c r="SIA1" s="146"/>
      <c r="SIB1" s="146"/>
      <c r="SIC1" s="146"/>
      <c r="SID1" s="146"/>
      <c r="SIE1" s="146"/>
      <c r="SIF1" s="146"/>
      <c r="SIG1" s="146"/>
      <c r="SIH1" s="146"/>
      <c r="SII1" s="146"/>
      <c r="SIJ1" s="146"/>
      <c r="SIK1" s="146"/>
      <c r="SIL1" s="146"/>
      <c r="SIM1" s="146"/>
      <c r="SIN1" s="146"/>
      <c r="SIO1" s="146"/>
      <c r="SIP1" s="146"/>
      <c r="SIQ1" s="146"/>
      <c r="SIR1" s="146"/>
      <c r="SIS1" s="146"/>
      <c r="SIT1" s="146"/>
      <c r="SIU1" s="146"/>
      <c r="SIV1" s="146"/>
      <c r="SIW1" s="146"/>
      <c r="SIX1" s="146"/>
      <c r="SIY1" s="146"/>
      <c r="SIZ1" s="146"/>
      <c r="SJA1" s="146"/>
      <c r="SJB1" s="146"/>
      <c r="SJC1" s="146"/>
      <c r="SJD1" s="146"/>
      <c r="SJE1" s="146"/>
      <c r="SJF1" s="146"/>
      <c r="SJG1" s="146"/>
      <c r="SJH1" s="146"/>
      <c r="SJI1" s="146"/>
      <c r="SJJ1" s="146"/>
      <c r="SJK1" s="146"/>
      <c r="SJL1" s="146"/>
      <c r="SJM1" s="146"/>
      <c r="SJN1" s="146"/>
      <c r="SJO1" s="146"/>
      <c r="SJP1" s="146"/>
      <c r="SJQ1" s="146"/>
      <c r="SJR1" s="146"/>
      <c r="SJS1" s="146"/>
      <c r="SJT1" s="146"/>
      <c r="SJU1" s="146"/>
      <c r="SJV1" s="146"/>
      <c r="SJW1" s="146"/>
      <c r="SJX1" s="146"/>
      <c r="SJY1" s="146"/>
      <c r="SJZ1" s="146"/>
      <c r="SKA1" s="146"/>
      <c r="SKB1" s="146"/>
      <c r="SKC1" s="146"/>
      <c r="SKD1" s="146"/>
      <c r="SKE1" s="146"/>
      <c r="SKF1" s="146"/>
      <c r="SKG1" s="146"/>
      <c r="SKH1" s="146"/>
      <c r="SKI1" s="146"/>
      <c r="SKJ1" s="146"/>
      <c r="SKK1" s="146"/>
      <c r="SKL1" s="146"/>
      <c r="SKM1" s="146"/>
      <c r="SKN1" s="146"/>
      <c r="SKO1" s="146"/>
      <c r="SKP1" s="146"/>
      <c r="SKQ1" s="146"/>
      <c r="SKR1" s="146"/>
      <c r="SKS1" s="146"/>
      <c r="SKT1" s="146"/>
      <c r="SKU1" s="146"/>
      <c r="SKV1" s="146"/>
      <c r="SKW1" s="146"/>
      <c r="SKX1" s="146"/>
      <c r="SKY1" s="146"/>
      <c r="SKZ1" s="146"/>
      <c r="SLA1" s="146"/>
      <c r="SLB1" s="146"/>
      <c r="SLC1" s="146"/>
      <c r="SLD1" s="146"/>
      <c r="SLE1" s="146"/>
      <c r="SLF1" s="146"/>
      <c r="SLG1" s="146"/>
      <c r="SLH1" s="146"/>
      <c r="SLI1" s="146"/>
      <c r="SLJ1" s="146"/>
      <c r="SLK1" s="146"/>
      <c r="SLL1" s="146"/>
      <c r="SLM1" s="146"/>
      <c r="SLN1" s="146"/>
      <c r="SLO1" s="146"/>
      <c r="SLP1" s="146"/>
      <c r="SLQ1" s="146"/>
      <c r="SLR1" s="146"/>
      <c r="SLS1" s="146"/>
      <c r="SLT1" s="146"/>
      <c r="SLU1" s="146"/>
      <c r="SLV1" s="146"/>
      <c r="SLW1" s="146"/>
      <c r="SLX1" s="146"/>
      <c r="SLY1" s="146"/>
      <c r="SLZ1" s="146"/>
      <c r="SMA1" s="146"/>
      <c r="SMB1" s="146"/>
      <c r="SMC1" s="146"/>
      <c r="SMD1" s="146"/>
      <c r="SME1" s="146"/>
      <c r="SMF1" s="146"/>
      <c r="SMG1" s="146"/>
      <c r="SMH1" s="146"/>
      <c r="SMI1" s="146"/>
      <c r="SMJ1" s="146"/>
      <c r="SMK1" s="146"/>
      <c r="SML1" s="146"/>
      <c r="SMM1" s="146"/>
      <c r="SMN1" s="146"/>
      <c r="SMO1" s="146"/>
      <c r="SMP1" s="146"/>
      <c r="SMQ1" s="146"/>
      <c r="SMR1" s="146"/>
      <c r="SMS1" s="146"/>
      <c r="SMT1" s="146"/>
      <c r="SMU1" s="146"/>
      <c r="SMV1" s="146"/>
      <c r="SMW1" s="146"/>
      <c r="SMX1" s="146"/>
      <c r="SMY1" s="146"/>
      <c r="SMZ1" s="146"/>
      <c r="SNA1" s="146"/>
      <c r="SNB1" s="146"/>
      <c r="SNC1" s="146"/>
      <c r="SND1" s="146"/>
      <c r="SNE1" s="146"/>
      <c r="SNF1" s="146"/>
      <c r="SNG1" s="146"/>
      <c r="SNH1" s="146"/>
      <c r="SNI1" s="146"/>
      <c r="SNJ1" s="146"/>
      <c r="SNK1" s="146"/>
      <c r="SNL1" s="146"/>
      <c r="SNM1" s="146"/>
      <c r="SNN1" s="146"/>
      <c r="SNO1" s="146"/>
      <c r="SNP1" s="146"/>
      <c r="SNQ1" s="146"/>
      <c r="SNR1" s="146"/>
      <c r="SNS1" s="146"/>
      <c r="SNT1" s="146"/>
      <c r="SNU1" s="146"/>
      <c r="SNV1" s="146"/>
      <c r="SNW1" s="146"/>
      <c r="SNX1" s="146"/>
      <c r="SNY1" s="146"/>
      <c r="SNZ1" s="146"/>
      <c r="SOA1" s="146"/>
      <c r="SOB1" s="146"/>
      <c r="SOC1" s="146"/>
      <c r="SOD1" s="146"/>
      <c r="SOE1" s="146"/>
      <c r="SOF1" s="146"/>
      <c r="SOG1" s="146"/>
      <c r="SOH1" s="146"/>
      <c r="SOI1" s="146"/>
      <c r="SOJ1" s="146"/>
      <c r="SOK1" s="146"/>
      <c r="SOL1" s="146"/>
      <c r="SOM1" s="146"/>
      <c r="SON1" s="146"/>
      <c r="SOO1" s="146"/>
      <c r="SOP1" s="146"/>
      <c r="SOQ1" s="146"/>
      <c r="SOR1" s="146"/>
      <c r="SOS1" s="146"/>
      <c r="SOT1" s="146"/>
      <c r="SOU1" s="146"/>
      <c r="SOV1" s="146"/>
      <c r="SOW1" s="146"/>
      <c r="SOX1" s="146"/>
      <c r="SOY1" s="146"/>
      <c r="SOZ1" s="146"/>
      <c r="SPA1" s="146"/>
      <c r="SPB1" s="146"/>
      <c r="SPC1" s="146"/>
      <c r="SPD1" s="146"/>
      <c r="SPE1" s="146"/>
      <c r="SPF1" s="146"/>
      <c r="SPG1" s="146"/>
      <c r="SPH1" s="146"/>
      <c r="SPI1" s="146"/>
      <c r="SPJ1" s="146"/>
      <c r="SPK1" s="146"/>
      <c r="SPL1" s="146"/>
      <c r="SPM1" s="146"/>
      <c r="SPN1" s="146"/>
      <c r="SPO1" s="146"/>
      <c r="SPP1" s="146"/>
      <c r="SPQ1" s="146"/>
      <c r="SPR1" s="146"/>
      <c r="SPS1" s="146"/>
      <c r="SPT1" s="146"/>
      <c r="SPU1" s="146"/>
      <c r="SPV1" s="146"/>
      <c r="SPW1" s="146"/>
      <c r="SPX1" s="146"/>
      <c r="SPY1" s="146"/>
      <c r="SPZ1" s="146"/>
      <c r="SQA1" s="146"/>
      <c r="SQB1" s="146"/>
      <c r="SQC1" s="146"/>
      <c r="SQD1" s="146"/>
      <c r="SQE1" s="146"/>
      <c r="SQF1" s="146"/>
      <c r="SQG1" s="146"/>
      <c r="SQH1" s="146"/>
      <c r="SQI1" s="146"/>
      <c r="SQJ1" s="146"/>
      <c r="SQK1" s="146"/>
      <c r="SQL1" s="146"/>
      <c r="SQM1" s="146"/>
      <c r="SQN1" s="146"/>
      <c r="SQO1" s="146"/>
      <c r="SQP1" s="146"/>
      <c r="SQQ1" s="146"/>
      <c r="SQR1" s="146"/>
      <c r="SQS1" s="146"/>
      <c r="SQT1" s="146"/>
      <c r="SQU1" s="146"/>
      <c r="SQV1" s="146"/>
      <c r="SQW1" s="146"/>
      <c r="SQX1" s="146"/>
      <c r="SQY1" s="146"/>
      <c r="SQZ1" s="146"/>
      <c r="SRA1" s="146"/>
      <c r="SRB1" s="146"/>
      <c r="SRC1" s="146"/>
      <c r="SRD1" s="146"/>
      <c r="SRE1" s="146"/>
      <c r="SRF1" s="146"/>
      <c r="SRG1" s="146"/>
      <c r="SRH1" s="146"/>
      <c r="SRI1" s="146"/>
      <c r="SRJ1" s="146"/>
      <c r="SRK1" s="146"/>
      <c r="SRL1" s="146"/>
      <c r="SRM1" s="146"/>
      <c r="SRN1" s="146"/>
      <c r="SRO1" s="146"/>
      <c r="SRP1" s="146"/>
      <c r="SRQ1" s="146"/>
      <c r="SRR1" s="146"/>
      <c r="SRS1" s="146"/>
      <c r="SRT1" s="146"/>
      <c r="SRU1" s="146"/>
      <c r="SRV1" s="146"/>
      <c r="SRW1" s="146"/>
      <c r="SRX1" s="146"/>
      <c r="SRY1" s="146"/>
      <c r="SRZ1" s="146"/>
      <c r="SSA1" s="146"/>
      <c r="SSB1" s="146"/>
      <c r="SSC1" s="146"/>
      <c r="SSD1" s="146"/>
      <c r="SSE1" s="146"/>
      <c r="SSF1" s="146"/>
      <c r="SSG1" s="146"/>
      <c r="SSH1" s="146"/>
      <c r="SSI1" s="146"/>
      <c r="SSJ1" s="146"/>
      <c r="SSK1" s="146"/>
      <c r="SSL1" s="146"/>
      <c r="SSM1" s="146"/>
      <c r="SSN1" s="146"/>
      <c r="SSO1" s="146"/>
      <c r="SSP1" s="146"/>
      <c r="SSQ1" s="146"/>
      <c r="SSR1" s="146"/>
      <c r="SSS1" s="146"/>
      <c r="SST1" s="146"/>
      <c r="SSU1" s="146"/>
      <c r="SSV1" s="146"/>
      <c r="SSW1" s="146"/>
      <c r="SSX1" s="146"/>
      <c r="SSY1" s="146"/>
      <c r="SSZ1" s="146"/>
      <c r="STA1" s="146"/>
      <c r="STB1" s="146"/>
      <c r="STC1" s="146"/>
      <c r="STD1" s="146"/>
      <c r="STE1" s="146"/>
      <c r="STF1" s="146"/>
      <c r="STG1" s="146"/>
      <c r="STH1" s="146"/>
      <c r="STI1" s="146"/>
      <c r="STJ1" s="146"/>
      <c r="STK1" s="146"/>
      <c r="STL1" s="146"/>
      <c r="STM1" s="146"/>
      <c r="STN1" s="146"/>
      <c r="STO1" s="146"/>
      <c r="STP1" s="146"/>
      <c r="STQ1" s="146"/>
      <c r="STR1" s="146"/>
      <c r="STS1" s="146"/>
      <c r="STT1" s="146"/>
      <c r="STU1" s="146"/>
      <c r="STV1" s="146"/>
      <c r="STW1" s="146"/>
      <c r="STX1" s="146"/>
      <c r="STY1" s="146"/>
      <c r="STZ1" s="146"/>
      <c r="SUA1" s="146"/>
      <c r="SUB1" s="146"/>
      <c r="SUC1" s="146"/>
      <c r="SUD1" s="146"/>
      <c r="SUE1" s="146"/>
      <c r="SUF1" s="146"/>
      <c r="SUG1" s="146"/>
      <c r="SUH1" s="146"/>
      <c r="SUI1" s="146"/>
      <c r="SUJ1" s="146"/>
      <c r="SUK1" s="146"/>
      <c r="SUL1" s="146"/>
      <c r="SUM1" s="146"/>
      <c r="SUN1" s="146"/>
      <c r="SUO1" s="146"/>
      <c r="SUP1" s="146"/>
      <c r="SUQ1" s="146"/>
      <c r="SUR1" s="146"/>
      <c r="SUS1" s="146"/>
      <c r="SUT1" s="146"/>
      <c r="SUU1" s="146"/>
      <c r="SUV1" s="146"/>
      <c r="SUW1" s="146"/>
      <c r="SUX1" s="146"/>
      <c r="SUY1" s="146"/>
      <c r="SUZ1" s="146"/>
      <c r="SVA1" s="146"/>
      <c r="SVB1" s="146"/>
      <c r="SVC1" s="146"/>
      <c r="SVD1" s="146"/>
      <c r="SVE1" s="146"/>
      <c r="SVF1" s="146"/>
      <c r="SVG1" s="146"/>
      <c r="SVH1" s="146"/>
      <c r="SVI1" s="146"/>
      <c r="SVJ1" s="146"/>
      <c r="SVK1" s="146"/>
      <c r="SVL1" s="146"/>
      <c r="SVM1" s="146"/>
      <c r="SVN1" s="146"/>
      <c r="SVO1" s="146"/>
      <c r="SVP1" s="146"/>
      <c r="SVQ1" s="146"/>
      <c r="SVR1" s="146"/>
      <c r="SVS1" s="146"/>
      <c r="SVT1" s="146"/>
      <c r="SVU1" s="146"/>
      <c r="SVV1" s="146"/>
      <c r="SVW1" s="146"/>
      <c r="SVX1" s="146"/>
      <c r="SVY1" s="146"/>
      <c r="SVZ1" s="146"/>
      <c r="SWA1" s="146"/>
      <c r="SWB1" s="146"/>
      <c r="SWC1" s="146"/>
      <c r="SWD1" s="146"/>
      <c r="SWE1" s="146"/>
      <c r="SWF1" s="146"/>
      <c r="SWG1" s="146"/>
      <c r="SWH1" s="146"/>
      <c r="SWI1" s="146"/>
      <c r="SWJ1" s="146"/>
      <c r="SWK1" s="146"/>
      <c r="SWL1" s="146"/>
      <c r="SWM1" s="146"/>
      <c r="SWN1" s="146"/>
      <c r="SWO1" s="146"/>
      <c r="SWP1" s="146"/>
      <c r="SWQ1" s="146"/>
      <c r="SWR1" s="146"/>
      <c r="SWS1" s="146"/>
      <c r="SWT1" s="146"/>
      <c r="SWU1" s="146"/>
      <c r="SWV1" s="146"/>
      <c r="SWW1" s="146"/>
      <c r="SWX1" s="146"/>
      <c r="SWY1" s="146"/>
      <c r="SWZ1" s="146"/>
      <c r="SXA1" s="146"/>
      <c r="SXB1" s="146"/>
      <c r="SXC1" s="146"/>
      <c r="SXD1" s="146"/>
      <c r="SXE1" s="146"/>
      <c r="SXF1" s="146"/>
      <c r="SXG1" s="146"/>
      <c r="SXH1" s="146"/>
      <c r="SXI1" s="146"/>
      <c r="SXJ1" s="146"/>
      <c r="SXK1" s="146"/>
      <c r="SXL1" s="146"/>
      <c r="SXM1" s="146"/>
      <c r="SXN1" s="146"/>
      <c r="SXO1" s="146"/>
      <c r="SXP1" s="146"/>
      <c r="SXQ1" s="146"/>
      <c r="SXR1" s="146"/>
      <c r="SXS1" s="146"/>
      <c r="SXT1" s="146"/>
      <c r="SXU1" s="146"/>
      <c r="SXV1" s="146"/>
      <c r="SXW1" s="146"/>
      <c r="SXX1" s="146"/>
      <c r="SXY1" s="146"/>
      <c r="SXZ1" s="146"/>
      <c r="SYA1" s="146"/>
      <c r="SYB1" s="146"/>
      <c r="SYC1" s="146"/>
      <c r="SYD1" s="146"/>
      <c r="SYE1" s="146"/>
      <c r="SYF1" s="146"/>
      <c r="SYG1" s="146"/>
      <c r="SYH1" s="146"/>
      <c r="SYI1" s="146"/>
      <c r="SYJ1" s="146"/>
      <c r="SYK1" s="146"/>
      <c r="SYL1" s="146"/>
      <c r="SYM1" s="146"/>
      <c r="SYN1" s="146"/>
      <c r="SYO1" s="146"/>
      <c r="SYP1" s="146"/>
      <c r="SYQ1" s="146"/>
      <c r="SYR1" s="146"/>
      <c r="SYS1" s="146"/>
      <c r="SYT1" s="146"/>
      <c r="SYU1" s="146"/>
      <c r="SYV1" s="146"/>
      <c r="SYW1" s="146"/>
      <c r="SYX1" s="146"/>
      <c r="SYY1" s="146"/>
      <c r="SYZ1" s="146"/>
      <c r="SZA1" s="146"/>
      <c r="SZB1" s="146"/>
      <c r="SZC1" s="146"/>
      <c r="SZD1" s="146"/>
      <c r="SZE1" s="146"/>
      <c r="SZF1" s="146"/>
      <c r="SZG1" s="146"/>
      <c r="SZH1" s="146"/>
      <c r="SZI1" s="146"/>
      <c r="SZJ1" s="146"/>
      <c r="SZK1" s="146"/>
      <c r="SZL1" s="146"/>
      <c r="SZM1" s="146"/>
      <c r="SZN1" s="146"/>
      <c r="SZO1" s="146"/>
      <c r="SZP1" s="146"/>
      <c r="SZQ1" s="146"/>
      <c r="SZR1" s="146"/>
      <c r="SZS1" s="146"/>
      <c r="SZT1" s="146"/>
      <c r="SZU1" s="146"/>
      <c r="SZV1" s="146"/>
      <c r="SZW1" s="146"/>
      <c r="SZX1" s="146"/>
      <c r="SZY1" s="146"/>
      <c r="SZZ1" s="146"/>
      <c r="TAA1" s="146"/>
      <c r="TAB1" s="146"/>
      <c r="TAC1" s="146"/>
      <c r="TAD1" s="146"/>
      <c r="TAE1" s="146"/>
      <c r="TAF1" s="146"/>
      <c r="TAG1" s="146"/>
      <c r="TAH1" s="146"/>
      <c r="TAI1" s="146"/>
      <c r="TAJ1" s="146"/>
      <c r="TAK1" s="146"/>
      <c r="TAL1" s="146"/>
      <c r="TAM1" s="146"/>
      <c r="TAN1" s="146"/>
      <c r="TAO1" s="146"/>
      <c r="TAP1" s="146"/>
      <c r="TAQ1" s="146"/>
      <c r="TAR1" s="146"/>
      <c r="TAS1" s="146"/>
      <c r="TAT1" s="146"/>
      <c r="TAU1" s="146"/>
      <c r="TAV1" s="146"/>
      <c r="TAW1" s="146"/>
      <c r="TAX1" s="146"/>
      <c r="TAY1" s="146"/>
      <c r="TAZ1" s="146"/>
      <c r="TBA1" s="146"/>
      <c r="TBB1" s="146"/>
      <c r="TBC1" s="146"/>
      <c r="TBD1" s="146"/>
      <c r="TBE1" s="146"/>
      <c r="TBF1" s="146"/>
      <c r="TBG1" s="146"/>
      <c r="TBH1" s="146"/>
      <c r="TBI1" s="146"/>
      <c r="TBJ1" s="146"/>
      <c r="TBK1" s="146"/>
      <c r="TBL1" s="146"/>
      <c r="TBM1" s="146"/>
      <c r="TBN1" s="146"/>
      <c r="TBO1" s="146"/>
      <c r="TBP1" s="146"/>
      <c r="TBQ1" s="146"/>
      <c r="TBR1" s="146"/>
      <c r="TBS1" s="146"/>
      <c r="TBT1" s="146"/>
      <c r="TBU1" s="146"/>
      <c r="TBV1" s="146"/>
      <c r="TBW1" s="146"/>
      <c r="TBX1" s="146"/>
      <c r="TBY1" s="146"/>
      <c r="TBZ1" s="146"/>
      <c r="TCA1" s="146"/>
      <c r="TCB1" s="146"/>
      <c r="TCC1" s="146"/>
      <c r="TCD1" s="146"/>
      <c r="TCE1" s="146"/>
      <c r="TCF1" s="146"/>
      <c r="TCG1" s="146"/>
      <c r="TCH1" s="146"/>
      <c r="TCI1" s="146"/>
      <c r="TCJ1" s="146"/>
      <c r="TCK1" s="146"/>
      <c r="TCL1" s="146"/>
      <c r="TCM1" s="146"/>
      <c r="TCN1" s="146"/>
      <c r="TCO1" s="146"/>
      <c r="TCP1" s="146"/>
      <c r="TCQ1" s="146"/>
      <c r="TCR1" s="146"/>
      <c r="TCS1" s="146"/>
      <c r="TCT1" s="146"/>
      <c r="TCU1" s="146"/>
      <c r="TCV1" s="146"/>
      <c r="TCW1" s="146"/>
      <c r="TCX1" s="146"/>
      <c r="TCY1" s="146"/>
      <c r="TCZ1" s="146"/>
      <c r="TDA1" s="146"/>
      <c r="TDB1" s="146"/>
      <c r="TDC1" s="146"/>
      <c r="TDD1" s="146"/>
      <c r="TDE1" s="146"/>
      <c r="TDF1" s="146"/>
      <c r="TDG1" s="146"/>
      <c r="TDH1" s="146"/>
      <c r="TDI1" s="146"/>
      <c r="TDJ1" s="146"/>
      <c r="TDK1" s="146"/>
      <c r="TDL1" s="146"/>
      <c r="TDM1" s="146"/>
      <c r="TDN1" s="146"/>
      <c r="TDO1" s="146"/>
      <c r="TDP1" s="146"/>
      <c r="TDQ1" s="146"/>
      <c r="TDR1" s="146"/>
      <c r="TDS1" s="146"/>
      <c r="TDT1" s="146"/>
      <c r="TDU1" s="146"/>
      <c r="TDV1" s="146"/>
      <c r="TDW1" s="146"/>
      <c r="TDX1" s="146"/>
      <c r="TDY1" s="146"/>
      <c r="TDZ1" s="146"/>
      <c r="TEA1" s="146"/>
      <c r="TEB1" s="146"/>
      <c r="TEC1" s="146"/>
      <c r="TED1" s="146"/>
      <c r="TEE1" s="146"/>
      <c r="TEF1" s="146"/>
      <c r="TEG1" s="146"/>
      <c r="TEH1" s="146"/>
      <c r="TEI1" s="146"/>
      <c r="TEJ1" s="146"/>
      <c r="TEK1" s="146"/>
      <c r="TEL1" s="146"/>
      <c r="TEM1" s="146"/>
      <c r="TEN1" s="146"/>
      <c r="TEO1" s="146"/>
      <c r="TEP1" s="146"/>
      <c r="TEQ1" s="146"/>
      <c r="TER1" s="146"/>
      <c r="TES1" s="146"/>
      <c r="TET1" s="146"/>
      <c r="TEU1" s="146"/>
      <c r="TEV1" s="146"/>
      <c r="TEW1" s="146"/>
      <c r="TEX1" s="146"/>
      <c r="TEY1" s="146"/>
      <c r="TEZ1" s="146"/>
      <c r="TFA1" s="146"/>
      <c r="TFB1" s="146"/>
      <c r="TFC1" s="146"/>
      <c r="TFD1" s="146"/>
      <c r="TFE1" s="146"/>
      <c r="TFF1" s="146"/>
      <c r="TFG1" s="146"/>
      <c r="TFH1" s="146"/>
      <c r="TFI1" s="146"/>
      <c r="TFJ1" s="146"/>
      <c r="TFK1" s="146"/>
      <c r="TFL1" s="146"/>
      <c r="TFM1" s="146"/>
      <c r="TFN1" s="146"/>
      <c r="TFO1" s="146"/>
      <c r="TFP1" s="146"/>
      <c r="TFQ1" s="146"/>
      <c r="TFR1" s="146"/>
      <c r="TFS1" s="146"/>
      <c r="TFT1" s="146"/>
      <c r="TFU1" s="146"/>
      <c r="TFV1" s="146"/>
      <c r="TFW1" s="146"/>
      <c r="TFX1" s="146"/>
      <c r="TFY1" s="146"/>
      <c r="TFZ1" s="146"/>
      <c r="TGA1" s="146"/>
      <c r="TGB1" s="146"/>
      <c r="TGC1" s="146"/>
      <c r="TGD1" s="146"/>
      <c r="TGE1" s="146"/>
      <c r="TGF1" s="146"/>
      <c r="TGG1" s="146"/>
      <c r="TGH1" s="146"/>
      <c r="TGI1" s="146"/>
      <c r="TGJ1" s="146"/>
      <c r="TGK1" s="146"/>
      <c r="TGL1" s="146"/>
      <c r="TGM1" s="146"/>
      <c r="TGN1" s="146"/>
      <c r="TGO1" s="146"/>
      <c r="TGP1" s="146"/>
      <c r="TGQ1" s="146"/>
      <c r="TGR1" s="146"/>
      <c r="TGS1" s="146"/>
      <c r="TGT1" s="146"/>
      <c r="TGU1" s="146"/>
      <c r="TGV1" s="146"/>
      <c r="TGW1" s="146"/>
      <c r="TGX1" s="146"/>
      <c r="TGY1" s="146"/>
      <c r="TGZ1" s="146"/>
      <c r="THA1" s="146"/>
      <c r="THB1" s="146"/>
      <c r="THC1" s="146"/>
      <c r="THD1" s="146"/>
      <c r="THE1" s="146"/>
      <c r="THF1" s="146"/>
      <c r="THG1" s="146"/>
      <c r="THH1" s="146"/>
      <c r="THI1" s="146"/>
      <c r="THJ1" s="146"/>
      <c r="THK1" s="146"/>
      <c r="THL1" s="146"/>
      <c r="THM1" s="146"/>
      <c r="THN1" s="146"/>
      <c r="THO1" s="146"/>
      <c r="THP1" s="146"/>
      <c r="THQ1" s="146"/>
      <c r="THR1" s="146"/>
      <c r="THS1" s="146"/>
      <c r="THT1" s="146"/>
      <c r="THU1" s="146"/>
      <c r="THV1" s="146"/>
      <c r="THW1" s="146"/>
      <c r="THX1" s="146"/>
      <c r="THY1" s="146"/>
      <c r="THZ1" s="146"/>
      <c r="TIA1" s="146"/>
      <c r="TIB1" s="146"/>
      <c r="TIC1" s="146"/>
      <c r="TID1" s="146"/>
      <c r="TIE1" s="146"/>
      <c r="TIF1" s="146"/>
      <c r="TIG1" s="146"/>
      <c r="TIH1" s="146"/>
      <c r="TII1" s="146"/>
      <c r="TIJ1" s="146"/>
      <c r="TIK1" s="146"/>
      <c r="TIL1" s="146"/>
      <c r="TIM1" s="146"/>
      <c r="TIN1" s="146"/>
      <c r="TIO1" s="146"/>
      <c r="TIP1" s="146"/>
      <c r="TIQ1" s="146"/>
      <c r="TIR1" s="146"/>
      <c r="TIS1" s="146"/>
      <c r="TIT1" s="146"/>
      <c r="TIU1" s="146"/>
      <c r="TIV1" s="146"/>
      <c r="TIW1" s="146"/>
      <c r="TIX1" s="146"/>
      <c r="TIY1" s="146"/>
      <c r="TIZ1" s="146"/>
      <c r="TJA1" s="146"/>
      <c r="TJB1" s="146"/>
      <c r="TJC1" s="146"/>
      <c r="TJD1" s="146"/>
      <c r="TJE1" s="146"/>
      <c r="TJF1" s="146"/>
      <c r="TJG1" s="146"/>
      <c r="TJH1" s="146"/>
      <c r="TJI1" s="146"/>
      <c r="TJJ1" s="146"/>
      <c r="TJK1" s="146"/>
      <c r="TJL1" s="146"/>
      <c r="TJM1" s="146"/>
      <c r="TJN1" s="146"/>
      <c r="TJO1" s="146"/>
      <c r="TJP1" s="146"/>
      <c r="TJQ1" s="146"/>
      <c r="TJR1" s="146"/>
      <c r="TJS1" s="146"/>
      <c r="TJT1" s="146"/>
      <c r="TJU1" s="146"/>
      <c r="TJV1" s="146"/>
      <c r="TJW1" s="146"/>
      <c r="TJX1" s="146"/>
      <c r="TJY1" s="146"/>
      <c r="TJZ1" s="146"/>
      <c r="TKA1" s="146"/>
      <c r="TKB1" s="146"/>
      <c r="TKC1" s="146"/>
      <c r="TKD1" s="146"/>
      <c r="TKE1" s="146"/>
      <c r="TKF1" s="146"/>
      <c r="TKG1" s="146"/>
      <c r="TKH1" s="146"/>
      <c r="TKI1" s="146"/>
      <c r="TKJ1" s="146"/>
      <c r="TKK1" s="146"/>
      <c r="TKL1" s="146"/>
      <c r="TKM1" s="146"/>
      <c r="TKN1" s="146"/>
      <c r="TKO1" s="146"/>
      <c r="TKP1" s="146"/>
      <c r="TKQ1" s="146"/>
      <c r="TKR1" s="146"/>
      <c r="TKS1" s="146"/>
      <c r="TKT1" s="146"/>
      <c r="TKU1" s="146"/>
      <c r="TKV1" s="146"/>
      <c r="TKW1" s="146"/>
      <c r="TKX1" s="146"/>
      <c r="TKY1" s="146"/>
      <c r="TKZ1" s="146"/>
      <c r="TLA1" s="146"/>
      <c r="TLB1" s="146"/>
      <c r="TLC1" s="146"/>
      <c r="TLD1" s="146"/>
      <c r="TLE1" s="146"/>
      <c r="TLF1" s="146"/>
      <c r="TLG1" s="146"/>
      <c r="TLH1" s="146"/>
      <c r="TLI1" s="146"/>
      <c r="TLJ1" s="146"/>
      <c r="TLK1" s="146"/>
      <c r="TLL1" s="146"/>
      <c r="TLM1" s="146"/>
      <c r="TLN1" s="146"/>
      <c r="TLO1" s="146"/>
      <c r="TLP1" s="146"/>
      <c r="TLQ1" s="146"/>
      <c r="TLR1" s="146"/>
      <c r="TLS1" s="146"/>
      <c r="TLT1" s="146"/>
      <c r="TLU1" s="146"/>
      <c r="TLV1" s="146"/>
      <c r="TLW1" s="146"/>
      <c r="TLX1" s="146"/>
      <c r="TLY1" s="146"/>
      <c r="TLZ1" s="146"/>
      <c r="TMA1" s="146"/>
      <c r="TMB1" s="146"/>
      <c r="TMC1" s="146"/>
      <c r="TMD1" s="146"/>
      <c r="TME1" s="146"/>
      <c r="TMF1" s="146"/>
      <c r="TMG1" s="146"/>
      <c r="TMH1" s="146"/>
      <c r="TMI1" s="146"/>
      <c r="TMJ1" s="146"/>
      <c r="TMK1" s="146"/>
      <c r="TML1" s="146"/>
      <c r="TMM1" s="146"/>
      <c r="TMN1" s="146"/>
      <c r="TMO1" s="146"/>
      <c r="TMP1" s="146"/>
      <c r="TMQ1" s="146"/>
      <c r="TMR1" s="146"/>
      <c r="TMS1" s="146"/>
      <c r="TMT1" s="146"/>
      <c r="TMU1" s="146"/>
      <c r="TMV1" s="146"/>
      <c r="TMW1" s="146"/>
      <c r="TMX1" s="146"/>
      <c r="TMY1" s="146"/>
      <c r="TMZ1" s="146"/>
      <c r="TNA1" s="146"/>
      <c r="TNB1" s="146"/>
      <c r="TNC1" s="146"/>
      <c r="TND1" s="146"/>
      <c r="TNE1" s="146"/>
      <c r="TNF1" s="146"/>
      <c r="TNG1" s="146"/>
      <c r="TNH1" s="146"/>
      <c r="TNI1" s="146"/>
      <c r="TNJ1" s="146"/>
      <c r="TNK1" s="146"/>
      <c r="TNL1" s="146"/>
      <c r="TNM1" s="146"/>
      <c r="TNN1" s="146"/>
      <c r="TNO1" s="146"/>
      <c r="TNP1" s="146"/>
      <c r="TNQ1" s="146"/>
      <c r="TNR1" s="146"/>
      <c r="TNS1" s="146"/>
      <c r="TNT1" s="146"/>
      <c r="TNU1" s="146"/>
      <c r="TNV1" s="146"/>
      <c r="TNW1" s="146"/>
      <c r="TNX1" s="146"/>
      <c r="TNY1" s="146"/>
      <c r="TNZ1" s="146"/>
      <c r="TOA1" s="146"/>
      <c r="TOB1" s="146"/>
      <c r="TOC1" s="146"/>
      <c r="TOD1" s="146"/>
      <c r="TOE1" s="146"/>
      <c r="TOF1" s="146"/>
      <c r="TOG1" s="146"/>
      <c r="TOH1" s="146"/>
      <c r="TOI1" s="146"/>
      <c r="TOJ1" s="146"/>
      <c r="TOK1" s="146"/>
      <c r="TOL1" s="146"/>
      <c r="TOM1" s="146"/>
      <c r="TON1" s="146"/>
      <c r="TOO1" s="146"/>
      <c r="TOP1" s="146"/>
      <c r="TOQ1" s="146"/>
      <c r="TOR1" s="146"/>
      <c r="TOS1" s="146"/>
      <c r="TOT1" s="146"/>
      <c r="TOU1" s="146"/>
      <c r="TOV1" s="146"/>
      <c r="TOW1" s="146"/>
      <c r="TOX1" s="146"/>
      <c r="TOY1" s="146"/>
      <c r="TOZ1" s="146"/>
      <c r="TPA1" s="146"/>
      <c r="TPB1" s="146"/>
      <c r="TPC1" s="146"/>
      <c r="TPD1" s="146"/>
      <c r="TPE1" s="146"/>
      <c r="TPF1" s="146"/>
      <c r="TPG1" s="146"/>
      <c r="TPH1" s="146"/>
      <c r="TPI1" s="146"/>
      <c r="TPJ1" s="146"/>
      <c r="TPK1" s="146"/>
      <c r="TPL1" s="146"/>
      <c r="TPM1" s="146"/>
      <c r="TPN1" s="146"/>
      <c r="TPO1" s="146"/>
      <c r="TPP1" s="146"/>
      <c r="TPQ1" s="146"/>
      <c r="TPR1" s="146"/>
      <c r="TPS1" s="146"/>
      <c r="TPT1" s="146"/>
      <c r="TPU1" s="146"/>
      <c r="TPV1" s="146"/>
      <c r="TPW1" s="146"/>
      <c r="TPX1" s="146"/>
      <c r="TPY1" s="146"/>
      <c r="TPZ1" s="146"/>
      <c r="TQA1" s="146"/>
      <c r="TQB1" s="146"/>
      <c r="TQC1" s="146"/>
      <c r="TQD1" s="146"/>
      <c r="TQE1" s="146"/>
      <c r="TQF1" s="146"/>
      <c r="TQG1" s="146"/>
      <c r="TQH1" s="146"/>
      <c r="TQI1" s="146"/>
      <c r="TQJ1" s="146"/>
      <c r="TQK1" s="146"/>
      <c r="TQL1" s="146"/>
      <c r="TQM1" s="146"/>
      <c r="TQN1" s="146"/>
      <c r="TQO1" s="146"/>
      <c r="TQP1" s="146"/>
      <c r="TQQ1" s="146"/>
      <c r="TQR1" s="146"/>
      <c r="TQS1" s="146"/>
      <c r="TQT1" s="146"/>
      <c r="TQU1" s="146"/>
      <c r="TQV1" s="146"/>
      <c r="TQW1" s="146"/>
      <c r="TQX1" s="146"/>
      <c r="TQY1" s="146"/>
      <c r="TQZ1" s="146"/>
      <c r="TRA1" s="146"/>
      <c r="TRB1" s="146"/>
      <c r="TRC1" s="146"/>
      <c r="TRD1" s="146"/>
      <c r="TRE1" s="146"/>
      <c r="TRF1" s="146"/>
      <c r="TRG1" s="146"/>
      <c r="TRH1" s="146"/>
      <c r="TRI1" s="146"/>
      <c r="TRJ1" s="146"/>
      <c r="TRK1" s="146"/>
      <c r="TRL1" s="146"/>
      <c r="TRM1" s="146"/>
      <c r="TRN1" s="146"/>
      <c r="TRO1" s="146"/>
      <c r="TRP1" s="146"/>
      <c r="TRQ1" s="146"/>
      <c r="TRR1" s="146"/>
      <c r="TRS1" s="146"/>
      <c r="TRT1" s="146"/>
      <c r="TRU1" s="146"/>
      <c r="TRV1" s="146"/>
      <c r="TRW1" s="146"/>
      <c r="TRX1" s="146"/>
      <c r="TRY1" s="146"/>
      <c r="TRZ1" s="146"/>
      <c r="TSA1" s="146"/>
      <c r="TSB1" s="146"/>
      <c r="TSC1" s="146"/>
      <c r="TSD1" s="146"/>
      <c r="TSE1" s="146"/>
      <c r="TSF1" s="146"/>
      <c r="TSG1" s="146"/>
      <c r="TSH1" s="146"/>
      <c r="TSI1" s="146"/>
      <c r="TSJ1" s="146"/>
      <c r="TSK1" s="146"/>
      <c r="TSL1" s="146"/>
      <c r="TSM1" s="146"/>
      <c r="TSN1" s="146"/>
      <c r="TSO1" s="146"/>
      <c r="TSP1" s="146"/>
      <c r="TSQ1" s="146"/>
      <c r="TSR1" s="146"/>
      <c r="TSS1" s="146"/>
      <c r="TST1" s="146"/>
      <c r="TSU1" s="146"/>
      <c r="TSV1" s="146"/>
      <c r="TSW1" s="146"/>
      <c r="TSX1" s="146"/>
      <c r="TSY1" s="146"/>
      <c r="TSZ1" s="146"/>
      <c r="TTA1" s="146"/>
      <c r="TTB1" s="146"/>
      <c r="TTC1" s="146"/>
      <c r="TTD1" s="146"/>
      <c r="TTE1" s="146"/>
      <c r="TTF1" s="146"/>
      <c r="TTG1" s="146"/>
      <c r="TTH1" s="146"/>
      <c r="TTI1" s="146"/>
      <c r="TTJ1" s="146"/>
      <c r="TTK1" s="146"/>
      <c r="TTL1" s="146"/>
      <c r="TTM1" s="146"/>
      <c r="TTN1" s="146"/>
      <c r="TTO1" s="146"/>
      <c r="TTP1" s="146"/>
      <c r="TTQ1" s="146"/>
      <c r="TTR1" s="146"/>
      <c r="TTS1" s="146"/>
      <c r="TTT1" s="146"/>
      <c r="TTU1" s="146"/>
      <c r="TTV1" s="146"/>
      <c r="TTW1" s="146"/>
      <c r="TTX1" s="146"/>
      <c r="TTY1" s="146"/>
      <c r="TTZ1" s="146"/>
      <c r="TUA1" s="146"/>
      <c r="TUB1" s="146"/>
      <c r="TUC1" s="146"/>
      <c r="TUD1" s="146"/>
      <c r="TUE1" s="146"/>
      <c r="TUF1" s="146"/>
      <c r="TUG1" s="146"/>
      <c r="TUH1" s="146"/>
      <c r="TUI1" s="146"/>
      <c r="TUJ1" s="146"/>
      <c r="TUK1" s="146"/>
      <c r="TUL1" s="146"/>
      <c r="TUM1" s="146"/>
      <c r="TUN1" s="146"/>
      <c r="TUO1" s="146"/>
      <c r="TUP1" s="146"/>
      <c r="TUQ1" s="146"/>
      <c r="TUR1" s="146"/>
      <c r="TUS1" s="146"/>
      <c r="TUT1" s="146"/>
      <c r="TUU1" s="146"/>
      <c r="TUV1" s="146"/>
      <c r="TUW1" s="146"/>
      <c r="TUX1" s="146"/>
      <c r="TUY1" s="146"/>
      <c r="TUZ1" s="146"/>
      <c r="TVA1" s="146"/>
      <c r="TVB1" s="146"/>
      <c r="TVC1" s="146"/>
      <c r="TVD1" s="146"/>
      <c r="TVE1" s="146"/>
      <c r="TVF1" s="146"/>
      <c r="TVG1" s="146"/>
      <c r="TVH1" s="146"/>
      <c r="TVI1" s="146"/>
      <c r="TVJ1" s="146"/>
      <c r="TVK1" s="146"/>
      <c r="TVL1" s="146"/>
      <c r="TVM1" s="146"/>
      <c r="TVN1" s="146"/>
      <c r="TVO1" s="146"/>
      <c r="TVP1" s="146"/>
      <c r="TVQ1" s="146"/>
      <c r="TVR1" s="146"/>
      <c r="TVS1" s="146"/>
      <c r="TVT1" s="146"/>
      <c r="TVU1" s="146"/>
      <c r="TVV1" s="146"/>
      <c r="TVW1" s="146"/>
      <c r="TVX1" s="146"/>
      <c r="TVY1" s="146"/>
      <c r="TVZ1" s="146"/>
      <c r="TWA1" s="146"/>
      <c r="TWB1" s="146"/>
      <c r="TWC1" s="146"/>
      <c r="TWD1" s="146"/>
      <c r="TWE1" s="146"/>
      <c r="TWF1" s="146"/>
      <c r="TWG1" s="146"/>
      <c r="TWH1" s="146"/>
      <c r="TWI1" s="146"/>
      <c r="TWJ1" s="146"/>
      <c r="TWK1" s="146"/>
      <c r="TWL1" s="146"/>
      <c r="TWM1" s="146"/>
      <c r="TWN1" s="146"/>
      <c r="TWO1" s="146"/>
      <c r="TWP1" s="146"/>
      <c r="TWQ1" s="146"/>
      <c r="TWR1" s="146"/>
      <c r="TWS1" s="146"/>
      <c r="TWT1" s="146"/>
      <c r="TWU1" s="146"/>
      <c r="TWV1" s="146"/>
      <c r="TWW1" s="146"/>
      <c r="TWX1" s="146"/>
      <c r="TWY1" s="146"/>
      <c r="TWZ1" s="146"/>
      <c r="TXA1" s="146"/>
      <c r="TXB1" s="146"/>
      <c r="TXC1" s="146"/>
      <c r="TXD1" s="146"/>
      <c r="TXE1" s="146"/>
      <c r="TXF1" s="146"/>
      <c r="TXG1" s="146"/>
      <c r="TXH1" s="146"/>
      <c r="TXI1" s="146"/>
      <c r="TXJ1" s="146"/>
      <c r="TXK1" s="146"/>
      <c r="TXL1" s="146"/>
      <c r="TXM1" s="146"/>
      <c r="TXN1" s="146"/>
      <c r="TXO1" s="146"/>
      <c r="TXP1" s="146"/>
      <c r="TXQ1" s="146"/>
      <c r="TXR1" s="146"/>
      <c r="TXS1" s="146"/>
      <c r="TXT1" s="146"/>
      <c r="TXU1" s="146"/>
      <c r="TXV1" s="146"/>
      <c r="TXW1" s="146"/>
      <c r="TXX1" s="146"/>
      <c r="TXY1" s="146"/>
      <c r="TXZ1" s="146"/>
      <c r="TYA1" s="146"/>
      <c r="TYB1" s="146"/>
      <c r="TYC1" s="146"/>
      <c r="TYD1" s="146"/>
      <c r="TYE1" s="146"/>
      <c r="TYF1" s="146"/>
      <c r="TYG1" s="146"/>
      <c r="TYH1" s="146"/>
      <c r="TYI1" s="146"/>
      <c r="TYJ1" s="146"/>
      <c r="TYK1" s="146"/>
      <c r="TYL1" s="146"/>
      <c r="TYM1" s="146"/>
      <c r="TYN1" s="146"/>
      <c r="TYO1" s="146"/>
      <c r="TYP1" s="146"/>
      <c r="TYQ1" s="146"/>
      <c r="TYR1" s="146"/>
      <c r="TYS1" s="146"/>
      <c r="TYT1" s="146"/>
      <c r="TYU1" s="146"/>
      <c r="TYV1" s="146"/>
      <c r="TYW1" s="146"/>
      <c r="TYX1" s="146"/>
      <c r="TYY1" s="146"/>
      <c r="TYZ1" s="146"/>
      <c r="TZA1" s="146"/>
      <c r="TZB1" s="146"/>
      <c r="TZC1" s="146"/>
      <c r="TZD1" s="146"/>
      <c r="TZE1" s="146"/>
      <c r="TZF1" s="146"/>
      <c r="TZG1" s="146"/>
      <c r="TZH1" s="146"/>
      <c r="TZI1" s="146"/>
      <c r="TZJ1" s="146"/>
      <c r="TZK1" s="146"/>
      <c r="TZL1" s="146"/>
      <c r="TZM1" s="146"/>
      <c r="TZN1" s="146"/>
      <c r="TZO1" s="146"/>
      <c r="TZP1" s="146"/>
      <c r="TZQ1" s="146"/>
      <c r="TZR1" s="146"/>
      <c r="TZS1" s="146"/>
      <c r="TZT1" s="146"/>
      <c r="TZU1" s="146"/>
      <c r="TZV1" s="146"/>
      <c r="TZW1" s="146"/>
      <c r="TZX1" s="146"/>
      <c r="TZY1" s="146"/>
      <c r="TZZ1" s="146"/>
      <c r="UAA1" s="146"/>
      <c r="UAB1" s="146"/>
      <c r="UAC1" s="146"/>
      <c r="UAD1" s="146"/>
      <c r="UAE1" s="146"/>
      <c r="UAF1" s="146"/>
      <c r="UAG1" s="146"/>
      <c r="UAH1" s="146"/>
      <c r="UAI1" s="146"/>
      <c r="UAJ1" s="146"/>
      <c r="UAK1" s="146"/>
      <c r="UAL1" s="146"/>
      <c r="UAM1" s="146"/>
      <c r="UAN1" s="146"/>
      <c r="UAO1" s="146"/>
      <c r="UAP1" s="146"/>
      <c r="UAQ1" s="146"/>
      <c r="UAR1" s="146"/>
      <c r="UAS1" s="146"/>
      <c r="UAT1" s="146"/>
      <c r="UAU1" s="146"/>
      <c r="UAV1" s="146"/>
      <c r="UAW1" s="146"/>
      <c r="UAX1" s="146"/>
      <c r="UAY1" s="146"/>
      <c r="UAZ1" s="146"/>
      <c r="UBA1" s="146"/>
      <c r="UBB1" s="146"/>
      <c r="UBC1" s="146"/>
      <c r="UBD1" s="146"/>
      <c r="UBE1" s="146"/>
      <c r="UBF1" s="146"/>
      <c r="UBG1" s="146"/>
      <c r="UBH1" s="146"/>
      <c r="UBI1" s="146"/>
      <c r="UBJ1" s="146"/>
      <c r="UBK1" s="146"/>
      <c r="UBL1" s="146"/>
      <c r="UBM1" s="146"/>
      <c r="UBN1" s="146"/>
      <c r="UBO1" s="146"/>
      <c r="UBP1" s="146"/>
      <c r="UBQ1" s="146"/>
      <c r="UBR1" s="146"/>
      <c r="UBS1" s="146"/>
      <c r="UBT1" s="146"/>
      <c r="UBU1" s="146"/>
      <c r="UBV1" s="146"/>
      <c r="UBW1" s="146"/>
      <c r="UBX1" s="146"/>
      <c r="UBY1" s="146"/>
      <c r="UBZ1" s="146"/>
      <c r="UCA1" s="146"/>
      <c r="UCB1" s="146"/>
      <c r="UCC1" s="146"/>
      <c r="UCD1" s="146"/>
      <c r="UCE1" s="146"/>
      <c r="UCF1" s="146"/>
      <c r="UCG1" s="146"/>
      <c r="UCH1" s="146"/>
      <c r="UCI1" s="146"/>
      <c r="UCJ1" s="146"/>
      <c r="UCK1" s="146"/>
      <c r="UCL1" s="146"/>
      <c r="UCM1" s="146"/>
      <c r="UCN1" s="146"/>
      <c r="UCO1" s="146"/>
      <c r="UCP1" s="146"/>
      <c r="UCQ1" s="146"/>
      <c r="UCR1" s="146"/>
      <c r="UCS1" s="146"/>
      <c r="UCT1" s="146"/>
      <c r="UCU1" s="146"/>
      <c r="UCV1" s="146"/>
      <c r="UCW1" s="146"/>
      <c r="UCX1" s="146"/>
      <c r="UCY1" s="146"/>
      <c r="UCZ1" s="146"/>
      <c r="UDA1" s="146"/>
      <c r="UDB1" s="146"/>
      <c r="UDC1" s="146"/>
      <c r="UDD1" s="146"/>
      <c r="UDE1" s="146"/>
      <c r="UDF1" s="146"/>
      <c r="UDG1" s="146"/>
      <c r="UDH1" s="146"/>
      <c r="UDI1" s="146"/>
      <c r="UDJ1" s="146"/>
      <c r="UDK1" s="146"/>
      <c r="UDL1" s="146"/>
      <c r="UDM1" s="146"/>
      <c r="UDN1" s="146"/>
      <c r="UDO1" s="146"/>
      <c r="UDP1" s="146"/>
      <c r="UDQ1" s="146"/>
      <c r="UDR1" s="146"/>
      <c r="UDS1" s="146"/>
      <c r="UDT1" s="146"/>
      <c r="UDU1" s="146"/>
      <c r="UDV1" s="146"/>
      <c r="UDW1" s="146"/>
      <c r="UDX1" s="146"/>
      <c r="UDY1" s="146"/>
      <c r="UDZ1" s="146"/>
      <c r="UEA1" s="146"/>
      <c r="UEB1" s="146"/>
      <c r="UEC1" s="146"/>
      <c r="UED1" s="146"/>
      <c r="UEE1" s="146"/>
      <c r="UEF1" s="146"/>
      <c r="UEG1" s="146"/>
      <c r="UEH1" s="146"/>
      <c r="UEI1" s="146"/>
      <c r="UEJ1" s="146"/>
      <c r="UEK1" s="146"/>
      <c r="UEL1" s="146"/>
      <c r="UEM1" s="146"/>
      <c r="UEN1" s="146"/>
      <c r="UEO1" s="146"/>
      <c r="UEP1" s="146"/>
      <c r="UEQ1" s="146"/>
      <c r="UER1" s="146"/>
      <c r="UES1" s="146"/>
      <c r="UET1" s="146"/>
      <c r="UEU1" s="146"/>
      <c r="UEV1" s="146"/>
      <c r="UEW1" s="146"/>
      <c r="UEX1" s="146"/>
      <c r="UEY1" s="146"/>
      <c r="UEZ1" s="146"/>
      <c r="UFA1" s="146"/>
      <c r="UFB1" s="146"/>
      <c r="UFC1" s="146"/>
      <c r="UFD1" s="146"/>
      <c r="UFE1" s="146"/>
      <c r="UFF1" s="146"/>
      <c r="UFG1" s="146"/>
      <c r="UFH1" s="146"/>
      <c r="UFI1" s="146"/>
      <c r="UFJ1" s="146"/>
      <c r="UFK1" s="146"/>
      <c r="UFL1" s="146"/>
      <c r="UFM1" s="146"/>
      <c r="UFN1" s="146"/>
      <c r="UFO1" s="146"/>
      <c r="UFP1" s="146"/>
      <c r="UFQ1" s="146"/>
      <c r="UFR1" s="146"/>
      <c r="UFS1" s="146"/>
      <c r="UFT1" s="146"/>
      <c r="UFU1" s="146"/>
      <c r="UFV1" s="146"/>
      <c r="UFW1" s="146"/>
      <c r="UFX1" s="146"/>
      <c r="UFY1" s="146"/>
      <c r="UFZ1" s="146"/>
      <c r="UGA1" s="146"/>
      <c r="UGB1" s="146"/>
      <c r="UGC1" s="146"/>
      <c r="UGD1" s="146"/>
      <c r="UGE1" s="146"/>
      <c r="UGF1" s="146"/>
      <c r="UGG1" s="146"/>
      <c r="UGH1" s="146"/>
      <c r="UGI1" s="146"/>
      <c r="UGJ1" s="146"/>
      <c r="UGK1" s="146"/>
      <c r="UGL1" s="146"/>
      <c r="UGM1" s="146"/>
      <c r="UGN1" s="146"/>
      <c r="UGO1" s="146"/>
      <c r="UGP1" s="146"/>
      <c r="UGQ1" s="146"/>
      <c r="UGR1" s="146"/>
      <c r="UGS1" s="146"/>
      <c r="UGT1" s="146"/>
      <c r="UGU1" s="146"/>
      <c r="UGV1" s="146"/>
      <c r="UGW1" s="146"/>
      <c r="UGX1" s="146"/>
      <c r="UGY1" s="146"/>
      <c r="UGZ1" s="146"/>
      <c r="UHA1" s="146"/>
      <c r="UHB1" s="146"/>
      <c r="UHC1" s="146"/>
      <c r="UHD1" s="146"/>
      <c r="UHE1" s="146"/>
      <c r="UHF1" s="146"/>
      <c r="UHG1" s="146"/>
      <c r="UHH1" s="146"/>
      <c r="UHI1" s="146"/>
      <c r="UHJ1" s="146"/>
      <c r="UHK1" s="146"/>
      <c r="UHL1" s="146"/>
      <c r="UHM1" s="146"/>
      <c r="UHN1" s="146"/>
      <c r="UHO1" s="146"/>
      <c r="UHP1" s="146"/>
      <c r="UHQ1" s="146"/>
      <c r="UHR1" s="146"/>
      <c r="UHS1" s="146"/>
      <c r="UHT1" s="146"/>
      <c r="UHU1" s="146"/>
      <c r="UHV1" s="146"/>
      <c r="UHW1" s="146"/>
      <c r="UHX1" s="146"/>
      <c r="UHY1" s="146"/>
      <c r="UHZ1" s="146"/>
      <c r="UIA1" s="146"/>
      <c r="UIB1" s="146"/>
      <c r="UIC1" s="146"/>
      <c r="UID1" s="146"/>
      <c r="UIE1" s="146"/>
      <c r="UIF1" s="146"/>
      <c r="UIG1" s="146"/>
      <c r="UIH1" s="146"/>
      <c r="UII1" s="146"/>
      <c r="UIJ1" s="146"/>
      <c r="UIK1" s="146"/>
      <c r="UIL1" s="146"/>
      <c r="UIM1" s="146"/>
      <c r="UIN1" s="146"/>
      <c r="UIO1" s="146"/>
      <c r="UIP1" s="146"/>
      <c r="UIQ1" s="146"/>
      <c r="UIR1" s="146"/>
      <c r="UIS1" s="146"/>
      <c r="UIT1" s="146"/>
      <c r="UIU1" s="146"/>
      <c r="UIV1" s="146"/>
      <c r="UIW1" s="146"/>
      <c r="UIX1" s="146"/>
      <c r="UIY1" s="146"/>
      <c r="UIZ1" s="146"/>
      <c r="UJA1" s="146"/>
      <c r="UJB1" s="146"/>
      <c r="UJC1" s="146"/>
      <c r="UJD1" s="146"/>
      <c r="UJE1" s="146"/>
      <c r="UJF1" s="146"/>
      <c r="UJG1" s="146"/>
      <c r="UJH1" s="146"/>
      <c r="UJI1" s="146"/>
      <c r="UJJ1" s="146"/>
      <c r="UJK1" s="146"/>
      <c r="UJL1" s="146"/>
      <c r="UJM1" s="146"/>
      <c r="UJN1" s="146"/>
      <c r="UJO1" s="146"/>
      <c r="UJP1" s="146"/>
      <c r="UJQ1" s="146"/>
      <c r="UJR1" s="146"/>
      <c r="UJS1" s="146"/>
      <c r="UJT1" s="146"/>
      <c r="UJU1" s="146"/>
      <c r="UJV1" s="146"/>
      <c r="UJW1" s="146"/>
      <c r="UJX1" s="146"/>
      <c r="UJY1" s="146"/>
      <c r="UJZ1" s="146"/>
      <c r="UKA1" s="146"/>
      <c r="UKB1" s="146"/>
      <c r="UKC1" s="146"/>
      <c r="UKD1" s="146"/>
      <c r="UKE1" s="146"/>
      <c r="UKF1" s="146"/>
      <c r="UKG1" s="146"/>
      <c r="UKH1" s="146"/>
      <c r="UKI1" s="146"/>
      <c r="UKJ1" s="146"/>
      <c r="UKK1" s="146"/>
      <c r="UKL1" s="146"/>
      <c r="UKM1" s="146"/>
      <c r="UKN1" s="146"/>
      <c r="UKO1" s="146"/>
      <c r="UKP1" s="146"/>
      <c r="UKQ1" s="146"/>
      <c r="UKR1" s="146"/>
      <c r="UKS1" s="146"/>
      <c r="UKT1" s="146"/>
      <c r="UKU1" s="146"/>
      <c r="UKV1" s="146"/>
      <c r="UKW1" s="146"/>
      <c r="UKX1" s="146"/>
      <c r="UKY1" s="146"/>
      <c r="UKZ1" s="146"/>
      <c r="ULA1" s="146"/>
      <c r="ULB1" s="146"/>
      <c r="ULC1" s="146"/>
      <c r="ULD1" s="146"/>
      <c r="ULE1" s="146"/>
      <c r="ULF1" s="146"/>
      <c r="ULG1" s="146"/>
      <c r="ULH1" s="146"/>
      <c r="ULI1" s="146"/>
      <c r="ULJ1" s="146"/>
      <c r="ULK1" s="146"/>
      <c r="ULL1" s="146"/>
      <c r="ULM1" s="146"/>
      <c r="ULN1" s="146"/>
      <c r="ULO1" s="146"/>
      <c r="ULP1" s="146"/>
      <c r="ULQ1" s="146"/>
      <c r="ULR1" s="146"/>
      <c r="ULS1" s="146"/>
      <c r="ULT1" s="146"/>
      <c r="ULU1" s="146"/>
      <c r="ULV1" s="146"/>
      <c r="ULW1" s="146"/>
      <c r="ULX1" s="146"/>
      <c r="ULY1" s="146"/>
      <c r="ULZ1" s="146"/>
      <c r="UMA1" s="146"/>
      <c r="UMB1" s="146"/>
      <c r="UMC1" s="146"/>
      <c r="UMD1" s="146"/>
      <c r="UME1" s="146"/>
      <c r="UMF1" s="146"/>
      <c r="UMG1" s="146"/>
      <c r="UMH1" s="146"/>
      <c r="UMI1" s="146"/>
      <c r="UMJ1" s="146"/>
      <c r="UMK1" s="146"/>
      <c r="UML1" s="146"/>
      <c r="UMM1" s="146"/>
      <c r="UMN1" s="146"/>
      <c r="UMO1" s="146"/>
      <c r="UMP1" s="146"/>
      <c r="UMQ1" s="146"/>
      <c r="UMR1" s="146"/>
      <c r="UMS1" s="146"/>
      <c r="UMT1" s="146"/>
      <c r="UMU1" s="146"/>
      <c r="UMV1" s="146"/>
      <c r="UMW1" s="146"/>
      <c r="UMX1" s="146"/>
      <c r="UMY1" s="146"/>
      <c r="UMZ1" s="146"/>
      <c r="UNA1" s="146"/>
      <c r="UNB1" s="146"/>
      <c r="UNC1" s="146"/>
      <c r="UND1" s="146"/>
      <c r="UNE1" s="146"/>
      <c r="UNF1" s="146"/>
      <c r="UNG1" s="146"/>
      <c r="UNH1" s="146"/>
      <c r="UNI1" s="146"/>
      <c r="UNJ1" s="146"/>
      <c r="UNK1" s="146"/>
      <c r="UNL1" s="146"/>
      <c r="UNM1" s="146"/>
      <c r="UNN1" s="146"/>
      <c r="UNO1" s="146"/>
      <c r="UNP1" s="146"/>
      <c r="UNQ1" s="146"/>
      <c r="UNR1" s="146"/>
      <c r="UNS1" s="146"/>
      <c r="UNT1" s="146"/>
      <c r="UNU1" s="146"/>
      <c r="UNV1" s="146"/>
      <c r="UNW1" s="146"/>
      <c r="UNX1" s="146"/>
      <c r="UNY1" s="146"/>
      <c r="UNZ1" s="146"/>
      <c r="UOA1" s="146"/>
      <c r="UOB1" s="146"/>
      <c r="UOC1" s="146"/>
      <c r="UOD1" s="146"/>
      <c r="UOE1" s="146"/>
      <c r="UOF1" s="146"/>
      <c r="UOG1" s="146"/>
      <c r="UOH1" s="146"/>
      <c r="UOI1" s="146"/>
      <c r="UOJ1" s="146"/>
      <c r="UOK1" s="146"/>
      <c r="UOL1" s="146"/>
      <c r="UOM1" s="146"/>
      <c r="UON1" s="146"/>
      <c r="UOO1" s="146"/>
      <c r="UOP1" s="146"/>
      <c r="UOQ1" s="146"/>
      <c r="UOR1" s="146"/>
      <c r="UOS1" s="146"/>
      <c r="UOT1" s="146"/>
      <c r="UOU1" s="146"/>
      <c r="UOV1" s="146"/>
      <c r="UOW1" s="146"/>
      <c r="UOX1" s="146"/>
      <c r="UOY1" s="146"/>
      <c r="UOZ1" s="146"/>
      <c r="UPA1" s="146"/>
      <c r="UPB1" s="146"/>
      <c r="UPC1" s="146"/>
      <c r="UPD1" s="146"/>
      <c r="UPE1" s="146"/>
      <c r="UPF1" s="146"/>
      <c r="UPG1" s="146"/>
      <c r="UPH1" s="146"/>
      <c r="UPI1" s="146"/>
      <c r="UPJ1" s="146"/>
      <c r="UPK1" s="146"/>
      <c r="UPL1" s="146"/>
      <c r="UPM1" s="146"/>
      <c r="UPN1" s="146"/>
      <c r="UPO1" s="146"/>
      <c r="UPP1" s="146"/>
      <c r="UPQ1" s="146"/>
      <c r="UPR1" s="146"/>
      <c r="UPS1" s="146"/>
      <c r="UPT1" s="146"/>
      <c r="UPU1" s="146"/>
      <c r="UPV1" s="146"/>
      <c r="UPW1" s="146"/>
      <c r="UPX1" s="146"/>
      <c r="UPY1" s="146"/>
      <c r="UPZ1" s="146"/>
      <c r="UQA1" s="146"/>
      <c r="UQB1" s="146"/>
      <c r="UQC1" s="146"/>
      <c r="UQD1" s="146"/>
      <c r="UQE1" s="146"/>
      <c r="UQF1" s="146"/>
      <c r="UQG1" s="146"/>
      <c r="UQH1" s="146"/>
      <c r="UQI1" s="146"/>
      <c r="UQJ1" s="146"/>
      <c r="UQK1" s="146"/>
      <c r="UQL1" s="146"/>
      <c r="UQM1" s="146"/>
      <c r="UQN1" s="146"/>
      <c r="UQO1" s="146"/>
      <c r="UQP1" s="146"/>
      <c r="UQQ1" s="146"/>
      <c r="UQR1" s="146"/>
      <c r="UQS1" s="146"/>
      <c r="UQT1" s="146"/>
      <c r="UQU1" s="146"/>
      <c r="UQV1" s="146"/>
      <c r="UQW1" s="146"/>
      <c r="UQX1" s="146"/>
      <c r="UQY1" s="146"/>
      <c r="UQZ1" s="146"/>
      <c r="URA1" s="146"/>
      <c r="URB1" s="146"/>
      <c r="URC1" s="146"/>
      <c r="URD1" s="146"/>
      <c r="URE1" s="146"/>
      <c r="URF1" s="146"/>
      <c r="URG1" s="146"/>
      <c r="URH1" s="146"/>
      <c r="URI1" s="146"/>
      <c r="URJ1" s="146"/>
      <c r="URK1" s="146"/>
      <c r="URL1" s="146"/>
      <c r="URM1" s="146"/>
      <c r="URN1" s="146"/>
      <c r="URO1" s="146"/>
      <c r="URP1" s="146"/>
      <c r="URQ1" s="146"/>
      <c r="URR1" s="146"/>
      <c r="URS1" s="146"/>
      <c r="URT1" s="146"/>
      <c r="URU1" s="146"/>
      <c r="URV1" s="146"/>
      <c r="URW1" s="146"/>
      <c r="URX1" s="146"/>
      <c r="URY1" s="146"/>
      <c r="URZ1" s="146"/>
      <c r="USA1" s="146"/>
      <c r="USB1" s="146"/>
      <c r="USC1" s="146"/>
      <c r="USD1" s="146"/>
      <c r="USE1" s="146"/>
      <c r="USF1" s="146"/>
      <c r="USG1" s="146"/>
      <c r="USH1" s="146"/>
      <c r="USI1" s="146"/>
      <c r="USJ1" s="146"/>
      <c r="USK1" s="146"/>
      <c r="USL1" s="146"/>
      <c r="USM1" s="146"/>
      <c r="USN1" s="146"/>
      <c r="USO1" s="146"/>
      <c r="USP1" s="146"/>
      <c r="USQ1" s="146"/>
      <c r="USR1" s="146"/>
      <c r="USS1" s="146"/>
      <c r="UST1" s="146"/>
      <c r="USU1" s="146"/>
      <c r="USV1" s="146"/>
      <c r="USW1" s="146"/>
      <c r="USX1" s="146"/>
      <c r="USY1" s="146"/>
      <c r="USZ1" s="146"/>
      <c r="UTA1" s="146"/>
      <c r="UTB1" s="146"/>
      <c r="UTC1" s="146"/>
      <c r="UTD1" s="146"/>
      <c r="UTE1" s="146"/>
      <c r="UTF1" s="146"/>
      <c r="UTG1" s="146"/>
      <c r="UTH1" s="146"/>
      <c r="UTI1" s="146"/>
      <c r="UTJ1" s="146"/>
      <c r="UTK1" s="146"/>
      <c r="UTL1" s="146"/>
      <c r="UTM1" s="146"/>
      <c r="UTN1" s="146"/>
      <c r="UTO1" s="146"/>
      <c r="UTP1" s="146"/>
      <c r="UTQ1" s="146"/>
      <c r="UTR1" s="146"/>
      <c r="UTS1" s="146"/>
      <c r="UTT1" s="146"/>
      <c r="UTU1" s="146"/>
      <c r="UTV1" s="146"/>
      <c r="UTW1" s="146"/>
      <c r="UTX1" s="146"/>
      <c r="UTY1" s="146"/>
      <c r="UTZ1" s="146"/>
      <c r="UUA1" s="146"/>
      <c r="UUB1" s="146"/>
      <c r="UUC1" s="146"/>
      <c r="UUD1" s="146"/>
      <c r="UUE1" s="146"/>
      <c r="UUF1" s="146"/>
      <c r="UUG1" s="146"/>
      <c r="UUH1" s="146"/>
      <c r="UUI1" s="146"/>
      <c r="UUJ1" s="146"/>
      <c r="UUK1" s="146"/>
      <c r="UUL1" s="146"/>
      <c r="UUM1" s="146"/>
      <c r="UUN1" s="146"/>
      <c r="UUO1" s="146"/>
      <c r="UUP1" s="146"/>
      <c r="UUQ1" s="146"/>
      <c r="UUR1" s="146"/>
      <c r="UUS1" s="146"/>
      <c r="UUT1" s="146"/>
      <c r="UUU1" s="146"/>
      <c r="UUV1" s="146"/>
      <c r="UUW1" s="146"/>
      <c r="UUX1" s="146"/>
      <c r="UUY1" s="146"/>
      <c r="UUZ1" s="146"/>
      <c r="UVA1" s="146"/>
      <c r="UVB1" s="146"/>
      <c r="UVC1" s="146"/>
      <c r="UVD1" s="146"/>
      <c r="UVE1" s="146"/>
      <c r="UVF1" s="146"/>
      <c r="UVG1" s="146"/>
      <c r="UVH1" s="146"/>
      <c r="UVI1" s="146"/>
      <c r="UVJ1" s="146"/>
      <c r="UVK1" s="146"/>
      <c r="UVL1" s="146"/>
      <c r="UVM1" s="146"/>
      <c r="UVN1" s="146"/>
      <c r="UVO1" s="146"/>
      <c r="UVP1" s="146"/>
      <c r="UVQ1" s="146"/>
      <c r="UVR1" s="146"/>
      <c r="UVS1" s="146"/>
      <c r="UVT1" s="146"/>
      <c r="UVU1" s="146"/>
      <c r="UVV1" s="146"/>
      <c r="UVW1" s="146"/>
      <c r="UVX1" s="146"/>
      <c r="UVY1" s="146"/>
      <c r="UVZ1" s="146"/>
      <c r="UWA1" s="146"/>
      <c r="UWB1" s="146"/>
      <c r="UWC1" s="146"/>
      <c r="UWD1" s="146"/>
      <c r="UWE1" s="146"/>
      <c r="UWF1" s="146"/>
      <c r="UWG1" s="146"/>
      <c r="UWH1" s="146"/>
      <c r="UWI1" s="146"/>
      <c r="UWJ1" s="146"/>
      <c r="UWK1" s="146"/>
      <c r="UWL1" s="146"/>
      <c r="UWM1" s="146"/>
      <c r="UWN1" s="146"/>
      <c r="UWO1" s="146"/>
      <c r="UWP1" s="146"/>
      <c r="UWQ1" s="146"/>
      <c r="UWR1" s="146"/>
      <c r="UWS1" s="146"/>
      <c r="UWT1" s="146"/>
      <c r="UWU1" s="146"/>
      <c r="UWV1" s="146"/>
      <c r="UWW1" s="146"/>
      <c r="UWX1" s="146"/>
      <c r="UWY1" s="146"/>
      <c r="UWZ1" s="146"/>
      <c r="UXA1" s="146"/>
      <c r="UXB1" s="146"/>
      <c r="UXC1" s="146"/>
      <c r="UXD1" s="146"/>
      <c r="UXE1" s="146"/>
      <c r="UXF1" s="146"/>
      <c r="UXG1" s="146"/>
      <c r="UXH1" s="146"/>
      <c r="UXI1" s="146"/>
      <c r="UXJ1" s="146"/>
      <c r="UXK1" s="146"/>
      <c r="UXL1" s="146"/>
      <c r="UXM1" s="146"/>
      <c r="UXN1" s="146"/>
      <c r="UXO1" s="146"/>
      <c r="UXP1" s="146"/>
      <c r="UXQ1" s="146"/>
      <c r="UXR1" s="146"/>
      <c r="UXS1" s="146"/>
      <c r="UXT1" s="146"/>
      <c r="UXU1" s="146"/>
      <c r="UXV1" s="146"/>
      <c r="UXW1" s="146"/>
      <c r="UXX1" s="146"/>
      <c r="UXY1" s="146"/>
      <c r="UXZ1" s="146"/>
      <c r="UYA1" s="146"/>
      <c r="UYB1" s="146"/>
      <c r="UYC1" s="146"/>
      <c r="UYD1" s="146"/>
      <c r="UYE1" s="146"/>
      <c r="UYF1" s="146"/>
      <c r="UYG1" s="146"/>
      <c r="UYH1" s="146"/>
      <c r="UYI1" s="146"/>
      <c r="UYJ1" s="146"/>
      <c r="UYK1" s="146"/>
      <c r="UYL1" s="146"/>
      <c r="UYM1" s="146"/>
      <c r="UYN1" s="146"/>
      <c r="UYO1" s="146"/>
      <c r="UYP1" s="146"/>
      <c r="UYQ1" s="146"/>
      <c r="UYR1" s="146"/>
      <c r="UYS1" s="146"/>
      <c r="UYT1" s="146"/>
      <c r="UYU1" s="146"/>
      <c r="UYV1" s="146"/>
      <c r="UYW1" s="146"/>
      <c r="UYX1" s="146"/>
      <c r="UYY1" s="146"/>
      <c r="UYZ1" s="146"/>
      <c r="UZA1" s="146"/>
      <c r="UZB1" s="146"/>
      <c r="UZC1" s="146"/>
      <c r="UZD1" s="146"/>
      <c r="UZE1" s="146"/>
      <c r="UZF1" s="146"/>
      <c r="UZG1" s="146"/>
      <c r="UZH1" s="146"/>
      <c r="UZI1" s="146"/>
      <c r="UZJ1" s="146"/>
      <c r="UZK1" s="146"/>
      <c r="UZL1" s="146"/>
      <c r="UZM1" s="146"/>
      <c r="UZN1" s="146"/>
      <c r="UZO1" s="146"/>
      <c r="UZP1" s="146"/>
      <c r="UZQ1" s="146"/>
      <c r="UZR1" s="146"/>
      <c r="UZS1" s="146"/>
      <c r="UZT1" s="146"/>
      <c r="UZU1" s="146"/>
      <c r="UZV1" s="146"/>
      <c r="UZW1" s="146"/>
      <c r="UZX1" s="146"/>
      <c r="UZY1" s="146"/>
      <c r="UZZ1" s="146"/>
      <c r="VAA1" s="146"/>
      <c r="VAB1" s="146"/>
      <c r="VAC1" s="146"/>
      <c r="VAD1" s="146"/>
      <c r="VAE1" s="146"/>
      <c r="VAF1" s="146"/>
      <c r="VAG1" s="146"/>
      <c r="VAH1" s="146"/>
      <c r="VAI1" s="146"/>
      <c r="VAJ1" s="146"/>
      <c r="VAK1" s="146"/>
      <c r="VAL1" s="146"/>
      <c r="VAM1" s="146"/>
      <c r="VAN1" s="146"/>
      <c r="VAO1" s="146"/>
      <c r="VAP1" s="146"/>
      <c r="VAQ1" s="146"/>
      <c r="VAR1" s="146"/>
      <c r="VAS1" s="146"/>
      <c r="VAT1" s="146"/>
      <c r="VAU1" s="146"/>
      <c r="VAV1" s="146"/>
      <c r="VAW1" s="146"/>
      <c r="VAX1" s="146"/>
      <c r="VAY1" s="146"/>
      <c r="VAZ1" s="146"/>
      <c r="VBA1" s="146"/>
      <c r="VBB1" s="146"/>
      <c r="VBC1" s="146"/>
      <c r="VBD1" s="146"/>
      <c r="VBE1" s="146"/>
      <c r="VBF1" s="146"/>
      <c r="VBG1" s="146"/>
      <c r="VBH1" s="146"/>
      <c r="VBI1" s="146"/>
      <c r="VBJ1" s="146"/>
      <c r="VBK1" s="146"/>
      <c r="VBL1" s="146"/>
      <c r="VBM1" s="146"/>
      <c r="VBN1" s="146"/>
      <c r="VBO1" s="146"/>
      <c r="VBP1" s="146"/>
      <c r="VBQ1" s="146"/>
      <c r="VBR1" s="146"/>
      <c r="VBS1" s="146"/>
      <c r="VBT1" s="146"/>
      <c r="VBU1" s="146"/>
      <c r="VBV1" s="146"/>
      <c r="VBW1" s="146"/>
      <c r="VBX1" s="146"/>
      <c r="VBY1" s="146"/>
      <c r="VBZ1" s="146"/>
      <c r="VCA1" s="146"/>
      <c r="VCB1" s="146"/>
      <c r="VCC1" s="146"/>
      <c r="VCD1" s="146"/>
      <c r="VCE1" s="146"/>
      <c r="VCF1" s="146"/>
      <c r="VCG1" s="146"/>
      <c r="VCH1" s="146"/>
      <c r="VCI1" s="146"/>
      <c r="VCJ1" s="146"/>
      <c r="VCK1" s="146"/>
      <c r="VCL1" s="146"/>
      <c r="VCM1" s="146"/>
      <c r="VCN1" s="146"/>
      <c r="VCO1" s="146"/>
      <c r="VCP1" s="146"/>
      <c r="VCQ1" s="146"/>
      <c r="VCR1" s="146"/>
      <c r="VCS1" s="146"/>
      <c r="VCT1" s="146"/>
      <c r="VCU1" s="146"/>
      <c r="VCV1" s="146"/>
      <c r="VCW1" s="146"/>
      <c r="VCX1" s="146"/>
      <c r="VCY1" s="146"/>
      <c r="VCZ1" s="146"/>
      <c r="VDA1" s="146"/>
      <c r="VDB1" s="146"/>
      <c r="VDC1" s="146"/>
      <c r="VDD1" s="146"/>
      <c r="VDE1" s="146"/>
      <c r="VDF1" s="146"/>
      <c r="VDG1" s="146"/>
      <c r="VDH1" s="146"/>
      <c r="VDI1" s="146"/>
      <c r="VDJ1" s="146"/>
      <c r="VDK1" s="146"/>
      <c r="VDL1" s="146"/>
      <c r="VDM1" s="146"/>
      <c r="VDN1" s="146"/>
      <c r="VDO1" s="146"/>
      <c r="VDP1" s="146"/>
      <c r="VDQ1" s="146"/>
      <c r="VDR1" s="146"/>
      <c r="VDS1" s="146"/>
      <c r="VDT1" s="146"/>
      <c r="VDU1" s="146"/>
      <c r="VDV1" s="146"/>
      <c r="VDW1" s="146"/>
      <c r="VDX1" s="146"/>
      <c r="VDY1" s="146"/>
      <c r="VDZ1" s="146"/>
      <c r="VEA1" s="146"/>
      <c r="VEB1" s="146"/>
      <c r="VEC1" s="146"/>
      <c r="VED1" s="146"/>
      <c r="VEE1" s="146"/>
      <c r="VEF1" s="146"/>
      <c r="VEG1" s="146"/>
      <c r="VEH1" s="146"/>
      <c r="VEI1" s="146"/>
      <c r="VEJ1" s="146"/>
      <c r="VEK1" s="146"/>
      <c r="VEL1" s="146"/>
      <c r="VEM1" s="146"/>
      <c r="VEN1" s="146"/>
      <c r="VEO1" s="146"/>
      <c r="VEP1" s="146"/>
      <c r="VEQ1" s="146"/>
      <c r="VER1" s="146"/>
      <c r="VES1" s="146"/>
      <c r="VET1" s="146"/>
      <c r="VEU1" s="146"/>
      <c r="VEV1" s="146"/>
      <c r="VEW1" s="146"/>
      <c r="VEX1" s="146"/>
      <c r="VEY1" s="146"/>
      <c r="VEZ1" s="146"/>
      <c r="VFA1" s="146"/>
      <c r="VFB1" s="146"/>
      <c r="VFC1" s="146"/>
      <c r="VFD1" s="146"/>
      <c r="VFE1" s="146"/>
      <c r="VFF1" s="146"/>
      <c r="VFG1" s="146"/>
      <c r="VFH1" s="146"/>
      <c r="VFI1" s="146"/>
      <c r="VFJ1" s="146"/>
      <c r="VFK1" s="146"/>
      <c r="VFL1" s="146"/>
      <c r="VFM1" s="146"/>
      <c r="VFN1" s="146"/>
      <c r="VFO1" s="146"/>
      <c r="VFP1" s="146"/>
      <c r="VFQ1" s="146"/>
      <c r="VFR1" s="146"/>
      <c r="VFS1" s="146"/>
      <c r="VFT1" s="146"/>
      <c r="VFU1" s="146"/>
      <c r="VFV1" s="146"/>
      <c r="VFW1" s="146"/>
      <c r="VFX1" s="146"/>
      <c r="VFY1" s="146"/>
      <c r="VFZ1" s="146"/>
      <c r="VGA1" s="146"/>
      <c r="VGB1" s="146"/>
      <c r="VGC1" s="146"/>
      <c r="VGD1" s="146"/>
      <c r="VGE1" s="146"/>
      <c r="VGF1" s="146"/>
      <c r="VGG1" s="146"/>
      <c r="VGH1" s="146"/>
      <c r="VGI1" s="146"/>
      <c r="VGJ1" s="146"/>
      <c r="VGK1" s="146"/>
      <c r="VGL1" s="146"/>
      <c r="VGM1" s="146"/>
      <c r="VGN1" s="146"/>
      <c r="VGO1" s="146"/>
      <c r="VGP1" s="146"/>
      <c r="VGQ1" s="146"/>
      <c r="VGR1" s="146"/>
      <c r="VGS1" s="146"/>
      <c r="VGT1" s="146"/>
      <c r="VGU1" s="146"/>
      <c r="VGV1" s="146"/>
      <c r="VGW1" s="146"/>
      <c r="VGX1" s="146"/>
      <c r="VGY1" s="146"/>
      <c r="VGZ1" s="146"/>
      <c r="VHA1" s="146"/>
      <c r="VHB1" s="146"/>
      <c r="VHC1" s="146"/>
      <c r="VHD1" s="146"/>
      <c r="VHE1" s="146"/>
      <c r="VHF1" s="146"/>
      <c r="VHG1" s="146"/>
      <c r="VHH1" s="146"/>
      <c r="VHI1" s="146"/>
      <c r="VHJ1" s="146"/>
      <c r="VHK1" s="146"/>
      <c r="VHL1" s="146"/>
      <c r="VHM1" s="146"/>
      <c r="VHN1" s="146"/>
      <c r="VHO1" s="146"/>
      <c r="VHP1" s="146"/>
      <c r="VHQ1" s="146"/>
      <c r="VHR1" s="146"/>
      <c r="VHS1" s="146"/>
      <c r="VHT1" s="146"/>
      <c r="VHU1" s="146"/>
      <c r="VHV1" s="146"/>
      <c r="VHW1" s="146"/>
      <c r="VHX1" s="146"/>
      <c r="VHY1" s="146"/>
      <c r="VHZ1" s="146"/>
      <c r="VIA1" s="146"/>
      <c r="VIB1" s="146"/>
      <c r="VIC1" s="146"/>
      <c r="VID1" s="146"/>
      <c r="VIE1" s="146"/>
      <c r="VIF1" s="146"/>
      <c r="VIG1" s="146"/>
      <c r="VIH1" s="146"/>
      <c r="VII1" s="146"/>
      <c r="VIJ1" s="146"/>
      <c r="VIK1" s="146"/>
      <c r="VIL1" s="146"/>
      <c r="VIM1" s="146"/>
      <c r="VIN1" s="146"/>
      <c r="VIO1" s="146"/>
      <c r="VIP1" s="146"/>
      <c r="VIQ1" s="146"/>
      <c r="VIR1" s="146"/>
      <c r="VIS1" s="146"/>
      <c r="VIT1" s="146"/>
      <c r="VIU1" s="146"/>
      <c r="VIV1" s="146"/>
      <c r="VIW1" s="146"/>
      <c r="VIX1" s="146"/>
      <c r="VIY1" s="146"/>
      <c r="VIZ1" s="146"/>
      <c r="VJA1" s="146"/>
      <c r="VJB1" s="146"/>
      <c r="VJC1" s="146"/>
      <c r="VJD1" s="146"/>
      <c r="VJE1" s="146"/>
      <c r="VJF1" s="146"/>
      <c r="VJG1" s="146"/>
      <c r="VJH1" s="146"/>
      <c r="VJI1" s="146"/>
      <c r="VJJ1" s="146"/>
      <c r="VJK1" s="146"/>
      <c r="VJL1" s="146"/>
      <c r="VJM1" s="146"/>
      <c r="VJN1" s="146"/>
      <c r="VJO1" s="146"/>
      <c r="VJP1" s="146"/>
      <c r="VJQ1" s="146"/>
      <c r="VJR1" s="146"/>
      <c r="VJS1" s="146"/>
      <c r="VJT1" s="146"/>
      <c r="VJU1" s="146"/>
      <c r="VJV1" s="146"/>
      <c r="VJW1" s="146"/>
      <c r="VJX1" s="146"/>
      <c r="VJY1" s="146"/>
      <c r="VJZ1" s="146"/>
      <c r="VKA1" s="146"/>
      <c r="VKB1" s="146"/>
      <c r="VKC1" s="146"/>
      <c r="VKD1" s="146"/>
      <c r="VKE1" s="146"/>
      <c r="VKF1" s="146"/>
      <c r="VKG1" s="146"/>
      <c r="VKH1" s="146"/>
      <c r="VKI1" s="146"/>
      <c r="VKJ1" s="146"/>
      <c r="VKK1" s="146"/>
      <c r="VKL1" s="146"/>
      <c r="VKM1" s="146"/>
      <c r="VKN1" s="146"/>
      <c r="VKO1" s="146"/>
      <c r="VKP1" s="146"/>
      <c r="VKQ1" s="146"/>
      <c r="VKR1" s="146"/>
      <c r="VKS1" s="146"/>
      <c r="VKT1" s="146"/>
      <c r="VKU1" s="146"/>
      <c r="VKV1" s="146"/>
      <c r="VKW1" s="146"/>
      <c r="VKX1" s="146"/>
      <c r="VKY1" s="146"/>
      <c r="VKZ1" s="146"/>
      <c r="VLA1" s="146"/>
      <c r="VLB1" s="146"/>
      <c r="VLC1" s="146"/>
      <c r="VLD1" s="146"/>
      <c r="VLE1" s="146"/>
      <c r="VLF1" s="146"/>
      <c r="VLG1" s="146"/>
      <c r="VLH1" s="146"/>
      <c r="VLI1" s="146"/>
      <c r="VLJ1" s="146"/>
      <c r="VLK1" s="146"/>
      <c r="VLL1" s="146"/>
      <c r="VLM1" s="146"/>
      <c r="VLN1" s="146"/>
      <c r="VLO1" s="146"/>
      <c r="VLP1" s="146"/>
      <c r="VLQ1" s="146"/>
      <c r="VLR1" s="146"/>
      <c r="VLS1" s="146"/>
      <c r="VLT1" s="146"/>
      <c r="VLU1" s="146"/>
      <c r="VLV1" s="146"/>
      <c r="VLW1" s="146"/>
      <c r="VLX1" s="146"/>
      <c r="VLY1" s="146"/>
      <c r="VLZ1" s="146"/>
      <c r="VMA1" s="146"/>
      <c r="VMB1" s="146"/>
      <c r="VMC1" s="146"/>
      <c r="VMD1" s="146"/>
      <c r="VME1" s="146"/>
      <c r="VMF1" s="146"/>
      <c r="VMG1" s="146"/>
      <c r="VMH1" s="146"/>
      <c r="VMI1" s="146"/>
      <c r="VMJ1" s="146"/>
      <c r="VMK1" s="146"/>
      <c r="VML1" s="146"/>
      <c r="VMM1" s="146"/>
      <c r="VMN1" s="146"/>
      <c r="VMO1" s="146"/>
      <c r="VMP1" s="146"/>
      <c r="VMQ1" s="146"/>
      <c r="VMR1" s="146"/>
      <c r="VMS1" s="146"/>
      <c r="VMT1" s="146"/>
      <c r="VMU1" s="146"/>
      <c r="VMV1" s="146"/>
      <c r="VMW1" s="146"/>
      <c r="VMX1" s="146"/>
      <c r="VMY1" s="146"/>
      <c r="VMZ1" s="146"/>
      <c r="VNA1" s="146"/>
      <c r="VNB1" s="146"/>
      <c r="VNC1" s="146"/>
      <c r="VND1" s="146"/>
      <c r="VNE1" s="146"/>
      <c r="VNF1" s="146"/>
      <c r="VNG1" s="146"/>
      <c r="VNH1" s="146"/>
      <c r="VNI1" s="146"/>
      <c r="VNJ1" s="146"/>
      <c r="VNK1" s="146"/>
      <c r="VNL1" s="146"/>
      <c r="VNM1" s="146"/>
      <c r="VNN1" s="146"/>
      <c r="VNO1" s="146"/>
      <c r="VNP1" s="146"/>
      <c r="VNQ1" s="146"/>
      <c r="VNR1" s="146"/>
      <c r="VNS1" s="146"/>
      <c r="VNT1" s="146"/>
      <c r="VNU1" s="146"/>
      <c r="VNV1" s="146"/>
      <c r="VNW1" s="146"/>
      <c r="VNX1" s="146"/>
      <c r="VNY1" s="146"/>
      <c r="VNZ1" s="146"/>
      <c r="VOA1" s="146"/>
      <c r="VOB1" s="146"/>
      <c r="VOC1" s="146"/>
      <c r="VOD1" s="146"/>
      <c r="VOE1" s="146"/>
      <c r="VOF1" s="146"/>
      <c r="VOG1" s="146"/>
      <c r="VOH1" s="146"/>
      <c r="VOI1" s="146"/>
      <c r="VOJ1" s="146"/>
      <c r="VOK1" s="146"/>
      <c r="VOL1" s="146"/>
      <c r="VOM1" s="146"/>
      <c r="VON1" s="146"/>
      <c r="VOO1" s="146"/>
      <c r="VOP1" s="146"/>
      <c r="VOQ1" s="146"/>
      <c r="VOR1" s="146"/>
      <c r="VOS1" s="146"/>
      <c r="VOT1" s="146"/>
      <c r="VOU1" s="146"/>
      <c r="VOV1" s="146"/>
      <c r="VOW1" s="146"/>
      <c r="VOX1" s="146"/>
      <c r="VOY1" s="146"/>
      <c r="VOZ1" s="146"/>
      <c r="VPA1" s="146"/>
      <c r="VPB1" s="146"/>
      <c r="VPC1" s="146"/>
      <c r="VPD1" s="146"/>
      <c r="VPE1" s="146"/>
      <c r="VPF1" s="146"/>
      <c r="VPG1" s="146"/>
      <c r="VPH1" s="146"/>
      <c r="VPI1" s="146"/>
      <c r="VPJ1" s="146"/>
      <c r="VPK1" s="146"/>
      <c r="VPL1" s="146"/>
      <c r="VPM1" s="146"/>
      <c r="VPN1" s="146"/>
      <c r="VPO1" s="146"/>
      <c r="VPP1" s="146"/>
      <c r="VPQ1" s="146"/>
      <c r="VPR1" s="146"/>
      <c r="VPS1" s="146"/>
      <c r="VPT1" s="146"/>
      <c r="VPU1" s="146"/>
      <c r="VPV1" s="146"/>
      <c r="VPW1" s="146"/>
      <c r="VPX1" s="146"/>
      <c r="VPY1" s="146"/>
      <c r="VPZ1" s="146"/>
      <c r="VQA1" s="146"/>
      <c r="VQB1" s="146"/>
      <c r="VQC1" s="146"/>
      <c r="VQD1" s="146"/>
      <c r="VQE1" s="146"/>
      <c r="VQF1" s="146"/>
      <c r="VQG1" s="146"/>
      <c r="VQH1" s="146"/>
      <c r="VQI1" s="146"/>
      <c r="VQJ1" s="146"/>
      <c r="VQK1" s="146"/>
      <c r="VQL1" s="146"/>
      <c r="VQM1" s="146"/>
      <c r="VQN1" s="146"/>
      <c r="VQO1" s="146"/>
      <c r="VQP1" s="146"/>
      <c r="VQQ1" s="146"/>
      <c r="VQR1" s="146"/>
      <c r="VQS1" s="146"/>
      <c r="VQT1" s="146"/>
      <c r="VQU1" s="146"/>
      <c r="VQV1" s="146"/>
      <c r="VQW1" s="146"/>
      <c r="VQX1" s="146"/>
      <c r="VQY1" s="146"/>
      <c r="VQZ1" s="146"/>
      <c r="VRA1" s="146"/>
      <c r="VRB1" s="146"/>
      <c r="VRC1" s="146"/>
      <c r="VRD1" s="146"/>
      <c r="VRE1" s="146"/>
      <c r="VRF1" s="146"/>
      <c r="VRG1" s="146"/>
      <c r="VRH1" s="146"/>
      <c r="VRI1" s="146"/>
      <c r="VRJ1" s="146"/>
      <c r="VRK1" s="146"/>
      <c r="VRL1" s="146"/>
      <c r="VRM1" s="146"/>
      <c r="VRN1" s="146"/>
      <c r="VRO1" s="146"/>
      <c r="VRP1" s="146"/>
      <c r="VRQ1" s="146"/>
      <c r="VRR1" s="146"/>
      <c r="VRS1" s="146"/>
      <c r="VRT1" s="146"/>
      <c r="VRU1" s="146"/>
      <c r="VRV1" s="146"/>
      <c r="VRW1" s="146"/>
      <c r="VRX1" s="146"/>
      <c r="VRY1" s="146"/>
      <c r="VRZ1" s="146"/>
      <c r="VSA1" s="146"/>
      <c r="VSB1" s="146"/>
      <c r="VSC1" s="146"/>
      <c r="VSD1" s="146"/>
      <c r="VSE1" s="146"/>
      <c r="VSF1" s="146"/>
      <c r="VSG1" s="146"/>
      <c r="VSH1" s="146"/>
      <c r="VSI1" s="146"/>
      <c r="VSJ1" s="146"/>
      <c r="VSK1" s="146"/>
      <c r="VSL1" s="146"/>
      <c r="VSM1" s="146"/>
      <c r="VSN1" s="146"/>
      <c r="VSO1" s="146"/>
      <c r="VSP1" s="146"/>
      <c r="VSQ1" s="146"/>
      <c r="VSR1" s="146"/>
      <c r="VSS1" s="146"/>
      <c r="VST1" s="146"/>
      <c r="VSU1" s="146"/>
      <c r="VSV1" s="146"/>
      <c r="VSW1" s="146"/>
      <c r="VSX1" s="146"/>
      <c r="VSY1" s="146"/>
      <c r="VSZ1" s="146"/>
      <c r="VTA1" s="146"/>
      <c r="VTB1" s="146"/>
      <c r="VTC1" s="146"/>
      <c r="VTD1" s="146"/>
      <c r="VTE1" s="146"/>
      <c r="VTF1" s="146"/>
      <c r="VTG1" s="146"/>
      <c r="VTH1" s="146"/>
      <c r="VTI1" s="146"/>
      <c r="VTJ1" s="146"/>
      <c r="VTK1" s="146"/>
      <c r="VTL1" s="146"/>
      <c r="VTM1" s="146"/>
      <c r="VTN1" s="146"/>
      <c r="VTO1" s="146"/>
      <c r="VTP1" s="146"/>
      <c r="VTQ1" s="146"/>
      <c r="VTR1" s="146"/>
      <c r="VTS1" s="146"/>
      <c r="VTT1" s="146"/>
      <c r="VTU1" s="146"/>
      <c r="VTV1" s="146"/>
      <c r="VTW1" s="146"/>
      <c r="VTX1" s="146"/>
      <c r="VTY1" s="146"/>
      <c r="VTZ1" s="146"/>
      <c r="VUA1" s="146"/>
      <c r="VUB1" s="146"/>
      <c r="VUC1" s="146"/>
      <c r="VUD1" s="146"/>
      <c r="VUE1" s="146"/>
      <c r="VUF1" s="146"/>
      <c r="VUG1" s="146"/>
      <c r="VUH1" s="146"/>
      <c r="VUI1" s="146"/>
      <c r="VUJ1" s="146"/>
      <c r="VUK1" s="146"/>
      <c r="VUL1" s="146"/>
      <c r="VUM1" s="146"/>
      <c r="VUN1" s="146"/>
      <c r="VUO1" s="146"/>
      <c r="VUP1" s="146"/>
      <c r="VUQ1" s="146"/>
      <c r="VUR1" s="146"/>
      <c r="VUS1" s="146"/>
      <c r="VUT1" s="146"/>
      <c r="VUU1" s="146"/>
      <c r="VUV1" s="146"/>
      <c r="VUW1" s="146"/>
      <c r="VUX1" s="146"/>
      <c r="VUY1" s="146"/>
      <c r="VUZ1" s="146"/>
      <c r="VVA1" s="146"/>
      <c r="VVB1" s="146"/>
      <c r="VVC1" s="146"/>
      <c r="VVD1" s="146"/>
      <c r="VVE1" s="146"/>
      <c r="VVF1" s="146"/>
      <c r="VVG1" s="146"/>
      <c r="VVH1" s="146"/>
      <c r="VVI1" s="146"/>
      <c r="VVJ1" s="146"/>
      <c r="VVK1" s="146"/>
      <c r="VVL1" s="146"/>
      <c r="VVM1" s="146"/>
      <c r="VVN1" s="146"/>
      <c r="VVO1" s="146"/>
      <c r="VVP1" s="146"/>
      <c r="VVQ1" s="146"/>
      <c r="VVR1" s="146"/>
      <c r="VVS1" s="146"/>
      <c r="VVT1" s="146"/>
      <c r="VVU1" s="146"/>
      <c r="VVV1" s="146"/>
      <c r="VVW1" s="146"/>
      <c r="VVX1" s="146"/>
      <c r="VVY1" s="146"/>
      <c r="VVZ1" s="146"/>
      <c r="VWA1" s="146"/>
      <c r="VWB1" s="146"/>
      <c r="VWC1" s="146"/>
      <c r="VWD1" s="146"/>
      <c r="VWE1" s="146"/>
      <c r="VWF1" s="146"/>
      <c r="VWG1" s="146"/>
      <c r="VWH1" s="146"/>
      <c r="VWI1" s="146"/>
      <c r="VWJ1" s="146"/>
      <c r="VWK1" s="146"/>
      <c r="VWL1" s="146"/>
      <c r="VWM1" s="146"/>
      <c r="VWN1" s="146"/>
      <c r="VWO1" s="146"/>
      <c r="VWP1" s="146"/>
      <c r="VWQ1" s="146"/>
      <c r="VWR1" s="146"/>
      <c r="VWS1" s="146"/>
      <c r="VWT1" s="146"/>
      <c r="VWU1" s="146"/>
      <c r="VWV1" s="146"/>
      <c r="VWW1" s="146"/>
      <c r="VWX1" s="146"/>
      <c r="VWY1" s="146"/>
      <c r="VWZ1" s="146"/>
      <c r="VXA1" s="146"/>
      <c r="VXB1" s="146"/>
      <c r="VXC1" s="146"/>
      <c r="VXD1" s="146"/>
      <c r="VXE1" s="146"/>
      <c r="VXF1" s="146"/>
      <c r="VXG1" s="146"/>
      <c r="VXH1" s="146"/>
      <c r="VXI1" s="146"/>
      <c r="VXJ1" s="146"/>
      <c r="VXK1" s="146"/>
      <c r="VXL1" s="146"/>
      <c r="VXM1" s="146"/>
      <c r="VXN1" s="146"/>
      <c r="VXO1" s="146"/>
      <c r="VXP1" s="146"/>
      <c r="VXQ1" s="146"/>
      <c r="VXR1" s="146"/>
      <c r="VXS1" s="146"/>
      <c r="VXT1" s="146"/>
      <c r="VXU1" s="146"/>
      <c r="VXV1" s="146"/>
      <c r="VXW1" s="146"/>
      <c r="VXX1" s="146"/>
      <c r="VXY1" s="146"/>
      <c r="VXZ1" s="146"/>
      <c r="VYA1" s="146"/>
      <c r="VYB1" s="146"/>
      <c r="VYC1" s="146"/>
      <c r="VYD1" s="146"/>
      <c r="VYE1" s="146"/>
      <c r="VYF1" s="146"/>
      <c r="VYG1" s="146"/>
      <c r="VYH1" s="146"/>
      <c r="VYI1" s="146"/>
      <c r="VYJ1" s="146"/>
      <c r="VYK1" s="146"/>
      <c r="VYL1" s="146"/>
      <c r="VYM1" s="146"/>
      <c r="VYN1" s="146"/>
      <c r="VYO1" s="146"/>
      <c r="VYP1" s="146"/>
      <c r="VYQ1" s="146"/>
      <c r="VYR1" s="146"/>
      <c r="VYS1" s="146"/>
      <c r="VYT1" s="146"/>
      <c r="VYU1" s="146"/>
      <c r="VYV1" s="146"/>
      <c r="VYW1" s="146"/>
      <c r="VYX1" s="146"/>
      <c r="VYY1" s="146"/>
      <c r="VYZ1" s="146"/>
      <c r="VZA1" s="146"/>
      <c r="VZB1" s="146"/>
      <c r="VZC1" s="146"/>
      <c r="VZD1" s="146"/>
      <c r="VZE1" s="146"/>
      <c r="VZF1" s="146"/>
      <c r="VZG1" s="146"/>
      <c r="VZH1" s="146"/>
      <c r="VZI1" s="146"/>
      <c r="VZJ1" s="146"/>
      <c r="VZK1" s="146"/>
      <c r="VZL1" s="146"/>
      <c r="VZM1" s="146"/>
      <c r="VZN1" s="146"/>
      <c r="VZO1" s="146"/>
      <c r="VZP1" s="146"/>
      <c r="VZQ1" s="146"/>
      <c r="VZR1" s="146"/>
      <c r="VZS1" s="146"/>
      <c r="VZT1" s="146"/>
      <c r="VZU1" s="146"/>
      <c r="VZV1" s="146"/>
      <c r="VZW1" s="146"/>
      <c r="VZX1" s="146"/>
      <c r="VZY1" s="146"/>
      <c r="VZZ1" s="146"/>
      <c r="WAA1" s="146"/>
      <c r="WAB1" s="146"/>
      <c r="WAC1" s="146"/>
      <c r="WAD1" s="146"/>
      <c r="WAE1" s="146"/>
      <c r="WAF1" s="146"/>
      <c r="WAG1" s="146"/>
      <c r="WAH1" s="146"/>
      <c r="WAI1" s="146"/>
      <c r="WAJ1" s="146"/>
      <c r="WAK1" s="146"/>
      <c r="WAL1" s="146"/>
      <c r="WAM1" s="146"/>
      <c r="WAN1" s="146"/>
      <c r="WAO1" s="146"/>
      <c r="WAP1" s="146"/>
      <c r="WAQ1" s="146"/>
      <c r="WAR1" s="146"/>
      <c r="WAS1" s="146"/>
      <c r="WAT1" s="146"/>
      <c r="WAU1" s="146"/>
      <c r="WAV1" s="146"/>
      <c r="WAW1" s="146"/>
      <c r="WAX1" s="146"/>
      <c r="WAY1" s="146"/>
      <c r="WAZ1" s="146"/>
      <c r="WBA1" s="146"/>
      <c r="WBB1" s="146"/>
      <c r="WBC1" s="146"/>
      <c r="WBD1" s="146"/>
      <c r="WBE1" s="146"/>
      <c r="WBF1" s="146"/>
      <c r="WBG1" s="146"/>
      <c r="WBH1" s="146"/>
      <c r="WBI1" s="146"/>
      <c r="WBJ1" s="146"/>
      <c r="WBK1" s="146"/>
      <c r="WBL1" s="146"/>
      <c r="WBM1" s="146"/>
      <c r="WBN1" s="146"/>
      <c r="WBO1" s="146"/>
      <c r="WBP1" s="146"/>
      <c r="WBQ1" s="146"/>
      <c r="WBR1" s="146"/>
      <c r="WBS1" s="146"/>
      <c r="WBT1" s="146"/>
      <c r="WBU1" s="146"/>
      <c r="WBV1" s="146"/>
      <c r="WBW1" s="146"/>
      <c r="WBX1" s="146"/>
      <c r="WBY1" s="146"/>
      <c r="WBZ1" s="146"/>
      <c r="WCA1" s="146"/>
      <c r="WCB1" s="146"/>
      <c r="WCC1" s="146"/>
      <c r="WCD1" s="146"/>
      <c r="WCE1" s="146"/>
      <c r="WCF1" s="146"/>
      <c r="WCG1" s="146"/>
      <c r="WCH1" s="146"/>
      <c r="WCI1" s="146"/>
      <c r="WCJ1" s="146"/>
      <c r="WCK1" s="146"/>
      <c r="WCL1" s="146"/>
      <c r="WCM1" s="146"/>
      <c r="WCN1" s="146"/>
      <c r="WCO1" s="146"/>
      <c r="WCP1" s="146"/>
      <c r="WCQ1" s="146"/>
      <c r="WCR1" s="146"/>
      <c r="WCS1" s="146"/>
      <c r="WCT1" s="146"/>
      <c r="WCU1" s="146"/>
      <c r="WCV1" s="146"/>
      <c r="WCW1" s="146"/>
      <c r="WCX1" s="146"/>
      <c r="WCY1" s="146"/>
      <c r="WCZ1" s="146"/>
      <c r="WDA1" s="146"/>
      <c r="WDB1" s="146"/>
      <c r="WDC1" s="146"/>
      <c r="WDD1" s="146"/>
      <c r="WDE1" s="146"/>
      <c r="WDF1" s="146"/>
      <c r="WDG1" s="146"/>
      <c r="WDH1" s="146"/>
      <c r="WDI1" s="146"/>
      <c r="WDJ1" s="146"/>
      <c r="WDK1" s="146"/>
      <c r="WDL1" s="146"/>
      <c r="WDM1" s="146"/>
      <c r="WDN1" s="146"/>
      <c r="WDO1" s="146"/>
      <c r="WDP1" s="146"/>
      <c r="WDQ1" s="146"/>
      <c r="WDR1" s="146"/>
      <c r="WDS1" s="146"/>
      <c r="WDT1" s="146"/>
      <c r="WDU1" s="146"/>
      <c r="WDV1" s="146"/>
      <c r="WDW1" s="146"/>
      <c r="WDX1" s="146"/>
      <c r="WDY1" s="146"/>
      <c r="WDZ1" s="146"/>
      <c r="WEA1" s="146"/>
      <c r="WEB1" s="146"/>
      <c r="WEC1" s="146"/>
      <c r="WED1" s="146"/>
      <c r="WEE1" s="146"/>
      <c r="WEF1" s="146"/>
      <c r="WEG1" s="146"/>
      <c r="WEH1" s="146"/>
      <c r="WEI1" s="146"/>
      <c r="WEJ1" s="146"/>
      <c r="WEK1" s="146"/>
      <c r="WEL1" s="146"/>
      <c r="WEM1" s="146"/>
      <c r="WEN1" s="146"/>
      <c r="WEO1" s="146"/>
      <c r="WEP1" s="146"/>
      <c r="WEQ1" s="146"/>
      <c r="WER1" s="146"/>
      <c r="WES1" s="146"/>
      <c r="WET1" s="146"/>
      <c r="WEU1" s="146"/>
      <c r="WEV1" s="146"/>
      <c r="WEW1" s="146"/>
      <c r="WEX1" s="146"/>
      <c r="WEY1" s="146"/>
      <c r="WEZ1" s="146"/>
      <c r="WFA1" s="146"/>
      <c r="WFB1" s="146"/>
      <c r="WFC1" s="146"/>
      <c r="WFD1" s="146"/>
      <c r="WFE1" s="146"/>
      <c r="WFF1" s="146"/>
      <c r="WFG1" s="146"/>
      <c r="WFH1" s="146"/>
      <c r="WFI1" s="146"/>
      <c r="WFJ1" s="146"/>
      <c r="WFK1" s="146"/>
      <c r="WFL1" s="146"/>
      <c r="WFM1" s="146"/>
      <c r="WFN1" s="146"/>
      <c r="WFO1" s="146"/>
      <c r="WFP1" s="146"/>
      <c r="WFQ1" s="146"/>
      <c r="WFR1" s="146"/>
      <c r="WFS1" s="146"/>
      <c r="WFT1" s="146"/>
      <c r="WFU1" s="146"/>
      <c r="WFV1" s="146"/>
      <c r="WFW1" s="146"/>
      <c r="WFX1" s="146"/>
      <c r="WFY1" s="146"/>
      <c r="WFZ1" s="146"/>
      <c r="WGA1" s="146"/>
      <c r="WGB1" s="146"/>
      <c r="WGC1" s="146"/>
      <c r="WGD1" s="146"/>
      <c r="WGE1" s="146"/>
      <c r="WGF1" s="146"/>
      <c r="WGG1" s="146"/>
      <c r="WGH1" s="146"/>
      <c r="WGI1" s="146"/>
      <c r="WGJ1" s="146"/>
      <c r="WGK1" s="146"/>
      <c r="WGL1" s="146"/>
      <c r="WGM1" s="146"/>
      <c r="WGN1" s="146"/>
      <c r="WGO1" s="146"/>
      <c r="WGP1" s="146"/>
      <c r="WGQ1" s="146"/>
      <c r="WGR1" s="146"/>
      <c r="WGS1" s="146"/>
      <c r="WGT1" s="146"/>
      <c r="WGU1" s="146"/>
      <c r="WGV1" s="146"/>
      <c r="WGW1" s="146"/>
      <c r="WGX1" s="146"/>
      <c r="WGY1" s="146"/>
      <c r="WGZ1" s="146"/>
      <c r="WHA1" s="146"/>
      <c r="WHB1" s="146"/>
      <c r="WHC1" s="146"/>
      <c r="WHD1" s="146"/>
      <c r="WHE1" s="146"/>
      <c r="WHF1" s="146"/>
      <c r="WHG1" s="146"/>
      <c r="WHH1" s="146"/>
      <c r="WHI1" s="146"/>
      <c r="WHJ1" s="146"/>
      <c r="WHK1" s="146"/>
      <c r="WHL1" s="146"/>
      <c r="WHM1" s="146"/>
      <c r="WHN1" s="146"/>
      <c r="WHO1" s="146"/>
      <c r="WHP1" s="146"/>
      <c r="WHQ1" s="146"/>
      <c r="WHR1" s="146"/>
      <c r="WHS1" s="146"/>
      <c r="WHT1" s="146"/>
      <c r="WHU1" s="146"/>
      <c r="WHV1" s="146"/>
      <c r="WHW1" s="146"/>
      <c r="WHX1" s="146"/>
      <c r="WHY1" s="146"/>
      <c r="WHZ1" s="146"/>
      <c r="WIA1" s="146"/>
      <c r="WIB1" s="146"/>
      <c r="WIC1" s="146"/>
      <c r="WID1" s="146"/>
      <c r="WIE1" s="146"/>
      <c r="WIF1" s="146"/>
      <c r="WIG1" s="146"/>
      <c r="WIH1" s="146"/>
      <c r="WII1" s="146"/>
      <c r="WIJ1" s="146"/>
      <c r="WIK1" s="146"/>
      <c r="WIL1" s="146"/>
      <c r="WIM1" s="146"/>
      <c r="WIN1" s="146"/>
      <c r="WIO1" s="146"/>
      <c r="WIP1" s="146"/>
      <c r="WIQ1" s="146"/>
      <c r="WIR1" s="146"/>
      <c r="WIS1" s="146"/>
      <c r="WIT1" s="146"/>
      <c r="WIU1" s="146"/>
      <c r="WIV1" s="146"/>
      <c r="WIW1" s="146"/>
      <c r="WIX1" s="146"/>
      <c r="WIY1" s="146"/>
      <c r="WIZ1" s="146"/>
      <c r="WJA1" s="146"/>
      <c r="WJB1" s="146"/>
      <c r="WJC1" s="146"/>
      <c r="WJD1" s="146"/>
      <c r="WJE1" s="146"/>
      <c r="WJF1" s="146"/>
      <c r="WJG1" s="146"/>
      <c r="WJH1" s="146"/>
      <c r="WJI1" s="146"/>
      <c r="WJJ1" s="146"/>
      <c r="WJK1" s="146"/>
      <c r="WJL1" s="146"/>
      <c r="WJM1" s="146"/>
      <c r="WJN1" s="146"/>
      <c r="WJO1" s="146"/>
      <c r="WJP1" s="146"/>
      <c r="WJQ1" s="146"/>
      <c r="WJR1" s="146"/>
      <c r="WJS1" s="146"/>
      <c r="WJT1" s="146"/>
      <c r="WJU1" s="146"/>
      <c r="WJV1" s="146"/>
      <c r="WJW1" s="146"/>
      <c r="WJX1" s="146"/>
      <c r="WJY1" s="146"/>
      <c r="WJZ1" s="146"/>
      <c r="WKA1" s="146"/>
      <c r="WKB1" s="146"/>
      <c r="WKC1" s="146"/>
      <c r="WKD1" s="146"/>
      <c r="WKE1" s="146"/>
      <c r="WKF1" s="146"/>
      <c r="WKG1" s="146"/>
      <c r="WKH1" s="146"/>
      <c r="WKI1" s="146"/>
      <c r="WKJ1" s="146"/>
      <c r="WKK1" s="146"/>
      <c r="WKL1" s="146"/>
      <c r="WKM1" s="146"/>
      <c r="WKN1" s="146"/>
      <c r="WKO1" s="146"/>
      <c r="WKP1" s="146"/>
      <c r="WKQ1" s="146"/>
      <c r="WKR1" s="146"/>
      <c r="WKS1" s="146"/>
      <c r="WKT1" s="146"/>
      <c r="WKU1" s="146"/>
      <c r="WKV1" s="146"/>
      <c r="WKW1" s="146"/>
      <c r="WKX1" s="146"/>
      <c r="WKY1" s="146"/>
      <c r="WKZ1" s="146"/>
      <c r="WLA1" s="146"/>
      <c r="WLB1" s="146"/>
      <c r="WLC1" s="146"/>
      <c r="WLD1" s="146"/>
      <c r="WLE1" s="146"/>
      <c r="WLF1" s="146"/>
      <c r="WLG1" s="146"/>
      <c r="WLH1" s="146"/>
      <c r="WLI1" s="146"/>
      <c r="WLJ1" s="146"/>
      <c r="WLK1" s="146"/>
      <c r="WLL1" s="146"/>
      <c r="WLM1" s="146"/>
      <c r="WLN1" s="146"/>
      <c r="WLO1" s="146"/>
      <c r="WLP1" s="146"/>
      <c r="WLQ1" s="146"/>
      <c r="WLR1" s="146"/>
      <c r="WLS1" s="146"/>
      <c r="WLT1" s="146"/>
      <c r="WLU1" s="146"/>
      <c r="WLV1" s="146"/>
      <c r="WLW1" s="146"/>
      <c r="WLX1" s="146"/>
      <c r="WLY1" s="146"/>
      <c r="WLZ1" s="146"/>
      <c r="WMA1" s="146"/>
      <c r="WMB1" s="146"/>
      <c r="WMC1" s="146"/>
      <c r="WMD1" s="146"/>
      <c r="WME1" s="146"/>
      <c r="WMF1" s="146"/>
      <c r="WMG1" s="146"/>
      <c r="WMH1" s="146"/>
      <c r="WMI1" s="146"/>
      <c r="WMJ1" s="146"/>
      <c r="WMK1" s="146"/>
      <c r="WML1" s="146"/>
      <c r="WMM1" s="146"/>
      <c r="WMN1" s="146"/>
      <c r="WMO1" s="146"/>
      <c r="WMP1" s="146"/>
      <c r="WMQ1" s="146"/>
      <c r="WMR1" s="146"/>
      <c r="WMS1" s="146"/>
      <c r="WMT1" s="146"/>
      <c r="WMU1" s="146"/>
      <c r="WMV1" s="146"/>
      <c r="WMW1" s="146"/>
      <c r="WMX1" s="146"/>
      <c r="WMY1" s="146"/>
      <c r="WMZ1" s="146"/>
      <c r="WNA1" s="146"/>
      <c r="WNB1" s="146"/>
      <c r="WNC1" s="146"/>
      <c r="WND1" s="146"/>
      <c r="WNE1" s="146"/>
      <c r="WNF1" s="146"/>
      <c r="WNG1" s="146"/>
      <c r="WNH1" s="146"/>
      <c r="WNI1" s="146"/>
      <c r="WNJ1" s="146"/>
      <c r="WNK1" s="146"/>
      <c r="WNL1" s="146"/>
      <c r="WNM1" s="146"/>
      <c r="WNN1" s="146"/>
      <c r="WNO1" s="146"/>
      <c r="WNP1" s="146"/>
      <c r="WNQ1" s="146"/>
      <c r="WNR1" s="146"/>
      <c r="WNS1" s="146"/>
      <c r="WNT1" s="146"/>
      <c r="WNU1" s="146"/>
      <c r="WNV1" s="146"/>
      <c r="WNW1" s="146"/>
      <c r="WNX1" s="146"/>
      <c r="WNY1" s="146"/>
      <c r="WNZ1" s="146"/>
      <c r="WOA1" s="146"/>
      <c r="WOB1" s="146"/>
      <c r="WOC1" s="146"/>
      <c r="WOD1" s="146"/>
      <c r="WOE1" s="146"/>
      <c r="WOF1" s="146"/>
      <c r="WOG1" s="146"/>
      <c r="WOH1" s="146"/>
      <c r="WOI1" s="146"/>
      <c r="WOJ1" s="146"/>
      <c r="WOK1" s="146"/>
      <c r="WOL1" s="146"/>
      <c r="WOM1" s="146"/>
      <c r="WON1" s="146"/>
      <c r="WOO1" s="146"/>
      <c r="WOP1" s="146"/>
      <c r="WOQ1" s="146"/>
      <c r="WOR1" s="146"/>
      <c r="WOS1" s="146"/>
      <c r="WOT1" s="146"/>
      <c r="WOU1" s="146"/>
      <c r="WOV1" s="146"/>
      <c r="WOW1" s="146"/>
      <c r="WOX1" s="146"/>
      <c r="WOY1" s="146"/>
      <c r="WOZ1" s="146"/>
      <c r="WPA1" s="146"/>
      <c r="WPB1" s="146"/>
      <c r="WPC1" s="146"/>
      <c r="WPD1" s="146"/>
      <c r="WPE1" s="146"/>
      <c r="WPF1" s="146"/>
      <c r="WPG1" s="146"/>
      <c r="WPH1" s="146"/>
      <c r="WPI1" s="146"/>
      <c r="WPJ1" s="146"/>
      <c r="WPK1" s="146"/>
      <c r="WPL1" s="146"/>
      <c r="WPM1" s="146"/>
      <c r="WPN1" s="146"/>
      <c r="WPO1" s="146"/>
      <c r="WPP1" s="146"/>
      <c r="WPQ1" s="146"/>
      <c r="WPR1" s="146"/>
      <c r="WPS1" s="146"/>
      <c r="WPT1" s="146"/>
      <c r="WPU1" s="146"/>
      <c r="WPV1" s="146"/>
      <c r="WPW1" s="146"/>
      <c r="WPX1" s="146"/>
      <c r="WPY1" s="146"/>
      <c r="WPZ1" s="146"/>
      <c r="WQA1" s="146"/>
      <c r="WQB1" s="146"/>
      <c r="WQC1" s="146"/>
      <c r="WQD1" s="146"/>
      <c r="WQE1" s="146"/>
      <c r="WQF1" s="146"/>
      <c r="WQG1" s="146"/>
      <c r="WQH1" s="146"/>
      <c r="WQI1" s="146"/>
      <c r="WQJ1" s="146"/>
      <c r="WQK1" s="146"/>
      <c r="WQL1" s="146"/>
      <c r="WQM1" s="146"/>
      <c r="WQN1" s="146"/>
      <c r="WQO1" s="146"/>
      <c r="WQP1" s="146"/>
      <c r="WQQ1" s="146"/>
      <c r="WQR1" s="146"/>
      <c r="WQS1" s="146"/>
      <c r="WQT1" s="146"/>
      <c r="WQU1" s="146"/>
      <c r="WQV1" s="146"/>
      <c r="WQW1" s="146"/>
      <c r="WQX1" s="146"/>
      <c r="WQY1" s="146"/>
      <c r="WQZ1" s="146"/>
      <c r="WRA1" s="146"/>
      <c r="WRB1" s="146"/>
      <c r="WRC1" s="146"/>
      <c r="WRD1" s="146"/>
      <c r="WRE1" s="146"/>
      <c r="WRF1" s="146"/>
      <c r="WRG1" s="146"/>
      <c r="WRH1" s="146"/>
      <c r="WRI1" s="146"/>
      <c r="WRJ1" s="146"/>
      <c r="WRK1" s="146"/>
      <c r="WRL1" s="146"/>
      <c r="WRM1" s="146"/>
      <c r="WRN1" s="146"/>
      <c r="WRO1" s="146"/>
      <c r="WRP1" s="146"/>
      <c r="WRQ1" s="146"/>
      <c r="WRR1" s="146"/>
      <c r="WRS1" s="146"/>
      <c r="WRT1" s="146"/>
      <c r="WRU1" s="146"/>
      <c r="WRV1" s="146"/>
      <c r="WRW1" s="146"/>
      <c r="WRX1" s="146"/>
      <c r="WRY1" s="146"/>
      <c r="WRZ1" s="146"/>
      <c r="WSA1" s="146"/>
      <c r="WSB1" s="146"/>
      <c r="WSC1" s="146"/>
      <c r="WSD1" s="146"/>
      <c r="WSE1" s="146"/>
      <c r="WSF1" s="146"/>
      <c r="WSG1" s="146"/>
      <c r="WSH1" s="146"/>
      <c r="WSI1" s="146"/>
      <c r="WSJ1" s="146"/>
      <c r="WSK1" s="146"/>
      <c r="WSL1" s="146"/>
      <c r="WSM1" s="146"/>
      <c r="WSN1" s="146"/>
      <c r="WSO1" s="146"/>
      <c r="WSP1" s="146"/>
      <c r="WSQ1" s="146"/>
      <c r="WSR1" s="146"/>
      <c r="WSS1" s="146"/>
      <c r="WST1" s="146"/>
      <c r="WSU1" s="146"/>
      <c r="WSV1" s="146"/>
      <c r="WSW1" s="146"/>
      <c r="WSX1" s="146"/>
      <c r="WSY1" s="146"/>
      <c r="WSZ1" s="146"/>
      <c r="WTA1" s="146"/>
      <c r="WTB1" s="146"/>
      <c r="WTC1" s="146"/>
      <c r="WTD1" s="146"/>
      <c r="WTE1" s="146"/>
      <c r="WTF1" s="146"/>
      <c r="WTG1" s="146"/>
      <c r="WTH1" s="146"/>
      <c r="WTI1" s="146"/>
      <c r="WTJ1" s="146"/>
      <c r="WTK1" s="146"/>
      <c r="WTL1" s="146"/>
      <c r="WTM1" s="146"/>
      <c r="WTN1" s="146"/>
      <c r="WTO1" s="146"/>
      <c r="WTP1" s="146"/>
      <c r="WTQ1" s="146"/>
      <c r="WTR1" s="146"/>
      <c r="WTS1" s="146"/>
      <c r="WTT1" s="146"/>
      <c r="WTU1" s="146"/>
      <c r="WTV1" s="146"/>
      <c r="WTW1" s="146"/>
      <c r="WTX1" s="146"/>
      <c r="WTY1" s="146"/>
      <c r="WTZ1" s="146"/>
      <c r="WUA1" s="146"/>
      <c r="WUB1" s="146"/>
      <c r="WUC1" s="146"/>
      <c r="WUD1" s="146"/>
      <c r="WUE1" s="146"/>
      <c r="WUF1" s="146"/>
      <c r="WUG1" s="146"/>
      <c r="WUH1" s="146"/>
      <c r="WUI1" s="146"/>
      <c r="WUJ1" s="146"/>
      <c r="WUK1" s="146"/>
      <c r="WUL1" s="146"/>
      <c r="WUM1" s="146"/>
      <c r="WUN1" s="146"/>
      <c r="WUO1" s="146"/>
      <c r="WUP1" s="146"/>
      <c r="WUQ1" s="146"/>
      <c r="WUR1" s="146"/>
      <c r="WUS1" s="146"/>
      <c r="WUT1" s="146"/>
      <c r="WUU1" s="146"/>
      <c r="WUV1" s="146"/>
      <c r="WUW1" s="146"/>
      <c r="WUX1" s="146"/>
      <c r="WUY1" s="146"/>
      <c r="WUZ1" s="146"/>
      <c r="WVA1" s="146"/>
      <c r="WVB1" s="146"/>
      <c r="WVC1" s="146"/>
      <c r="WVD1" s="146"/>
      <c r="WVE1" s="146"/>
      <c r="WVF1" s="146"/>
      <c r="WVG1" s="146"/>
      <c r="WVH1" s="146"/>
      <c r="WVI1" s="146"/>
      <c r="WVJ1" s="146"/>
      <c r="WVK1" s="146"/>
      <c r="WVL1" s="146"/>
      <c r="WVM1" s="146"/>
      <c r="WVN1" s="146"/>
      <c r="WVO1" s="146"/>
      <c r="WVP1" s="146"/>
      <c r="WVQ1" s="146"/>
      <c r="WVR1" s="146"/>
      <c r="WVS1" s="146"/>
      <c r="WVT1" s="146"/>
      <c r="WVU1" s="146"/>
      <c r="WVV1" s="146"/>
      <c r="WVW1" s="146"/>
      <c r="WVX1" s="146"/>
      <c r="WVY1" s="146"/>
      <c r="WVZ1" s="146"/>
      <c r="WWA1" s="146"/>
      <c r="WWB1" s="146"/>
      <c r="WWC1" s="146"/>
      <c r="WWD1" s="146"/>
      <c r="WWE1" s="146"/>
      <c r="WWF1" s="146"/>
      <c r="WWG1" s="146"/>
      <c r="WWH1" s="146"/>
      <c r="WWI1" s="146"/>
      <c r="WWJ1" s="146"/>
      <c r="WWK1" s="146"/>
      <c r="WWL1" s="146"/>
      <c r="WWM1" s="146"/>
      <c r="WWN1" s="146"/>
      <c r="WWO1" s="146"/>
      <c r="WWP1" s="146"/>
      <c r="WWQ1" s="146"/>
      <c r="WWR1" s="146"/>
      <c r="WWS1" s="146"/>
      <c r="WWT1" s="146"/>
      <c r="WWU1" s="146"/>
      <c r="WWV1" s="146"/>
      <c r="WWW1" s="146"/>
      <c r="WWX1" s="146"/>
      <c r="WWY1" s="146"/>
      <c r="WWZ1" s="146"/>
      <c r="WXA1" s="146"/>
      <c r="WXB1" s="146"/>
      <c r="WXC1" s="146"/>
      <c r="WXD1" s="146"/>
      <c r="WXE1" s="146"/>
      <c r="WXF1" s="146"/>
      <c r="WXG1" s="146"/>
      <c r="WXH1" s="146"/>
      <c r="WXI1" s="146"/>
      <c r="WXJ1" s="146"/>
      <c r="WXK1" s="146"/>
      <c r="WXL1" s="146"/>
      <c r="WXM1" s="146"/>
      <c r="WXN1" s="146"/>
      <c r="WXO1" s="146"/>
      <c r="WXP1" s="146"/>
      <c r="WXQ1" s="146"/>
      <c r="WXR1" s="146"/>
      <c r="WXS1" s="146"/>
      <c r="WXT1" s="146"/>
      <c r="WXU1" s="146"/>
      <c r="WXV1" s="146"/>
      <c r="WXW1" s="146"/>
      <c r="WXX1" s="146"/>
      <c r="WXY1" s="146"/>
      <c r="WXZ1" s="146"/>
      <c r="WYA1" s="146"/>
      <c r="WYB1" s="146"/>
      <c r="WYC1" s="146"/>
      <c r="WYD1" s="146"/>
      <c r="WYE1" s="146"/>
      <c r="WYF1" s="146"/>
      <c r="WYG1" s="146"/>
      <c r="WYH1" s="146"/>
      <c r="WYI1" s="146"/>
      <c r="WYJ1" s="146"/>
      <c r="WYK1" s="146"/>
      <c r="WYL1" s="146"/>
      <c r="WYM1" s="146"/>
      <c r="WYN1" s="146"/>
      <c r="WYO1" s="146"/>
      <c r="WYP1" s="146"/>
      <c r="WYQ1" s="146"/>
      <c r="WYR1" s="146"/>
      <c r="WYS1" s="146"/>
      <c r="WYT1" s="146"/>
      <c r="WYU1" s="146"/>
      <c r="WYV1" s="146"/>
      <c r="WYW1" s="146"/>
      <c r="WYX1" s="146"/>
      <c r="WYY1" s="146"/>
      <c r="WYZ1" s="146"/>
      <c r="WZA1" s="146"/>
      <c r="WZB1" s="146"/>
      <c r="WZC1" s="146"/>
      <c r="WZD1" s="146"/>
      <c r="WZE1" s="146"/>
      <c r="WZF1" s="146"/>
      <c r="WZG1" s="146"/>
      <c r="WZH1" s="146"/>
      <c r="WZI1" s="146"/>
      <c r="WZJ1" s="146"/>
      <c r="WZK1" s="146"/>
      <c r="WZL1" s="146"/>
      <c r="WZM1" s="146"/>
      <c r="WZN1" s="146"/>
      <c r="WZO1" s="146"/>
      <c r="WZP1" s="146"/>
      <c r="WZQ1" s="146"/>
      <c r="WZR1" s="146"/>
      <c r="WZS1" s="146"/>
      <c r="WZT1" s="146"/>
      <c r="WZU1" s="146"/>
      <c r="WZV1" s="146"/>
      <c r="WZW1" s="146"/>
      <c r="WZX1" s="146"/>
      <c r="WZY1" s="146"/>
      <c r="WZZ1" s="146"/>
      <c r="XAA1" s="146"/>
      <c r="XAB1" s="146"/>
      <c r="XAC1" s="146"/>
      <c r="XAD1" s="146"/>
      <c r="XAE1" s="146"/>
      <c r="XAF1" s="146"/>
      <c r="XAG1" s="146"/>
      <c r="XAH1" s="146"/>
      <c r="XAI1" s="146"/>
      <c r="XAJ1" s="146"/>
      <c r="XAK1" s="146"/>
      <c r="XAL1" s="146"/>
      <c r="XAM1" s="146"/>
      <c r="XAN1" s="146"/>
      <c r="XAO1" s="146"/>
      <c r="XAP1" s="146"/>
      <c r="XAQ1" s="146"/>
      <c r="XAR1" s="146"/>
      <c r="XAS1" s="146"/>
      <c r="XAT1" s="146"/>
      <c r="XAU1" s="146"/>
      <c r="XAV1" s="146"/>
      <c r="XAW1" s="146"/>
      <c r="XAX1" s="146"/>
      <c r="XAY1" s="146"/>
      <c r="XAZ1" s="146"/>
      <c r="XBA1" s="146"/>
      <c r="XBB1" s="146"/>
      <c r="XBC1" s="146"/>
      <c r="XBD1" s="146"/>
      <c r="XBE1" s="146"/>
      <c r="XBF1" s="146"/>
      <c r="XBG1" s="146"/>
      <c r="XBH1" s="146"/>
      <c r="XBI1" s="146"/>
      <c r="XBJ1" s="146"/>
      <c r="XBK1" s="146"/>
      <c r="XBL1" s="146"/>
      <c r="XBM1" s="146"/>
      <c r="XBN1" s="146"/>
      <c r="XBO1" s="146"/>
      <c r="XBP1" s="146"/>
      <c r="XBQ1" s="146"/>
      <c r="XBR1" s="146"/>
      <c r="XBS1" s="146"/>
      <c r="XBT1" s="146"/>
      <c r="XBU1" s="146"/>
      <c r="XBV1" s="146"/>
      <c r="XBW1" s="146"/>
      <c r="XBX1" s="146"/>
      <c r="XBY1" s="146"/>
      <c r="XBZ1" s="146"/>
      <c r="XCA1" s="146"/>
      <c r="XCB1" s="146"/>
      <c r="XCC1" s="146"/>
      <c r="XCD1" s="146"/>
      <c r="XCE1" s="146"/>
      <c r="XCF1" s="146"/>
      <c r="XCG1" s="146"/>
      <c r="XCH1" s="146"/>
      <c r="XCI1" s="146"/>
      <c r="XCJ1" s="146"/>
      <c r="XCK1" s="146"/>
      <c r="XCL1" s="146"/>
      <c r="XCM1" s="146"/>
      <c r="XCN1" s="146"/>
      <c r="XCO1" s="146"/>
      <c r="XCP1" s="146"/>
      <c r="XCQ1" s="146"/>
      <c r="XCR1" s="146"/>
      <c r="XCS1" s="146"/>
      <c r="XCT1" s="146"/>
      <c r="XCU1" s="146"/>
      <c r="XCV1" s="146"/>
      <c r="XCW1" s="146"/>
      <c r="XCX1" s="146"/>
      <c r="XCY1" s="146"/>
      <c r="XCZ1" s="146"/>
      <c r="XDA1" s="146"/>
      <c r="XDB1" s="146"/>
      <c r="XDC1" s="146"/>
      <c r="XDD1" s="146"/>
      <c r="XDE1" s="146"/>
      <c r="XDF1" s="146"/>
      <c r="XDG1" s="146"/>
      <c r="XDH1" s="146"/>
      <c r="XDI1" s="146"/>
      <c r="XDJ1" s="146"/>
      <c r="XDK1" s="146"/>
      <c r="XDL1" s="146"/>
      <c r="XDM1" s="146"/>
      <c r="XDN1" s="146"/>
      <c r="XDO1" s="146"/>
      <c r="XDP1" s="146"/>
      <c r="XDQ1" s="146"/>
      <c r="XDR1" s="146"/>
      <c r="XDS1" s="146"/>
      <c r="XDT1" s="146"/>
      <c r="XDU1" s="146"/>
      <c r="XDV1" s="146"/>
      <c r="XDW1" s="146"/>
      <c r="XDX1" s="146"/>
      <c r="XDY1" s="146"/>
      <c r="XDZ1" s="146"/>
      <c r="XEA1" s="146"/>
      <c r="XEB1" s="146"/>
      <c r="XEC1" s="146"/>
      <c r="XED1" s="146"/>
      <c r="XEE1" s="146"/>
      <c r="XEF1" s="146"/>
      <c r="XEG1" s="146"/>
      <c r="XEH1" s="146"/>
      <c r="XEI1" s="146"/>
      <c r="XEJ1" s="146"/>
      <c r="XEK1" s="146"/>
      <c r="XEL1" s="146"/>
      <c r="XEM1" s="146"/>
      <c r="XEN1" s="146"/>
      <c r="XEO1" s="146"/>
      <c r="XEP1" s="146"/>
      <c r="XEQ1" s="146"/>
      <c r="XER1" s="146"/>
      <c r="XES1" s="146"/>
      <c r="XET1" s="146"/>
      <c r="XEU1" s="146"/>
      <c r="XEV1" s="146"/>
      <c r="XEW1" s="146"/>
      <c r="XEX1" s="146"/>
      <c r="XEY1" s="146"/>
      <c r="XEZ1" s="146"/>
      <c r="XFA1" s="146"/>
      <c r="XFB1" s="146"/>
      <c r="XFC1" s="146"/>
      <c r="XFD1" s="146"/>
    </row>
    <row r="2" spans="1:16384" s="29" customFormat="1" ht="15.75" x14ac:dyDescent="0.25">
      <c r="A2" s="145" t="s">
        <v>118</v>
      </c>
      <c r="B2" s="147"/>
      <c r="C2" s="147"/>
      <c r="D2" s="147"/>
      <c r="E2" s="147"/>
      <c r="F2" s="147"/>
      <c r="G2" s="147"/>
      <c r="H2" s="147"/>
      <c r="I2" s="147"/>
      <c r="J2" s="147"/>
      <c r="K2" s="147"/>
      <c r="L2" s="30"/>
      <c r="M2" s="30"/>
      <c r="N2" s="30"/>
      <c r="O2" s="30"/>
      <c r="P2" s="30"/>
      <c r="Q2" s="30"/>
    </row>
    <row r="3" spans="1:16384" s="29" customFormat="1" ht="15.75" x14ac:dyDescent="0.25">
      <c r="A3" s="145" t="s">
        <v>120</v>
      </c>
      <c r="B3" s="145"/>
      <c r="C3" s="145"/>
      <c r="D3" s="145"/>
      <c r="E3" s="145"/>
      <c r="F3" s="145"/>
      <c r="G3" s="145"/>
      <c r="H3" s="145"/>
      <c r="I3" s="145"/>
      <c r="J3" s="145"/>
      <c r="K3" s="145"/>
      <c r="L3" s="145"/>
      <c r="M3" s="145"/>
      <c r="N3" s="145"/>
      <c r="O3" s="145"/>
      <c r="P3" s="145"/>
      <c r="Q3" s="145"/>
    </row>
    <row r="4" spans="1:16384" s="31" customFormat="1" ht="15.75" x14ac:dyDescent="0.25">
      <c r="A4" s="28"/>
      <c r="B4" s="28"/>
      <c r="C4" s="28"/>
      <c r="D4" s="28"/>
      <c r="E4" s="28"/>
      <c r="F4" s="28"/>
      <c r="G4" s="28"/>
      <c r="H4" s="28"/>
      <c r="I4" s="28"/>
      <c r="J4" s="28"/>
      <c r="K4" s="28"/>
    </row>
    <row r="5" spans="1:16384" ht="16.5" thickBot="1" x14ac:dyDescent="0.25">
      <c r="A5" s="32" t="s">
        <v>103</v>
      </c>
      <c r="B5" s="27" t="s">
        <v>104</v>
      </c>
      <c r="C5" s="27" t="s">
        <v>105</v>
      </c>
      <c r="D5" s="27" t="s">
        <v>106</v>
      </c>
      <c r="E5" s="27" t="s">
        <v>107</v>
      </c>
      <c r="F5" s="27" t="s">
        <v>155</v>
      </c>
      <c r="G5" s="27" t="s">
        <v>156</v>
      </c>
      <c r="H5" s="27" t="s">
        <v>157</v>
      </c>
      <c r="I5" s="27" t="s">
        <v>158</v>
      </c>
      <c r="J5" s="27" t="s">
        <v>174</v>
      </c>
      <c r="W5" s="35"/>
      <c r="X5" s="35"/>
    </row>
    <row r="6" spans="1:16384" ht="16.5" thickTop="1" x14ac:dyDescent="0.2">
      <c r="A6" s="38" t="s">
        <v>108</v>
      </c>
      <c r="B6" s="39">
        <v>3.4152348689253191</v>
      </c>
      <c r="C6" s="40">
        <v>2.2842206688041902</v>
      </c>
      <c r="D6" s="40">
        <v>2.8428239604139045</v>
      </c>
      <c r="E6" s="41">
        <v>2.7205205590137709</v>
      </c>
      <c r="F6" s="39">
        <v>2.7773490839015373</v>
      </c>
      <c r="G6" s="40">
        <v>3.4778626838778908</v>
      </c>
      <c r="H6" s="40">
        <v>3.6602100350924021</v>
      </c>
      <c r="I6" s="41">
        <v>3.7995921778282149</v>
      </c>
      <c r="J6" s="39">
        <v>2.8936776634114647</v>
      </c>
      <c r="V6" s="35"/>
    </row>
    <row r="7" spans="1:16384" ht="16.5" thickBot="1" x14ac:dyDescent="0.25">
      <c r="A7" s="42" t="s">
        <v>109</v>
      </c>
      <c r="B7" s="43">
        <v>3.9</v>
      </c>
      <c r="C7" s="44">
        <v>2.4</v>
      </c>
      <c r="D7" s="44">
        <v>2.2000000000000002</v>
      </c>
      <c r="E7" s="45">
        <v>2.2999999999999998</v>
      </c>
      <c r="F7" s="43">
        <v>2.7</v>
      </c>
      <c r="G7" s="44">
        <v>3.3</v>
      </c>
      <c r="H7" s="44">
        <v>3.3</v>
      </c>
      <c r="I7" s="45">
        <v>3.3</v>
      </c>
      <c r="J7" s="43">
        <v>2.8</v>
      </c>
    </row>
    <row r="8" spans="1:16384" ht="15" customHeight="1" x14ac:dyDescent="0.2">
      <c r="D8" s="36"/>
    </row>
    <row r="9" spans="1:16384" ht="16.5" thickBot="1" x14ac:dyDescent="0.25">
      <c r="A9" s="37" t="s">
        <v>121</v>
      </c>
      <c r="B9" s="34" t="s">
        <v>104</v>
      </c>
      <c r="C9" s="34" t="s">
        <v>105</v>
      </c>
      <c r="D9" s="34" t="s">
        <v>106</v>
      </c>
      <c r="E9" s="34" t="s">
        <v>107</v>
      </c>
      <c r="F9" s="33" t="s">
        <v>155</v>
      </c>
      <c r="G9" s="33" t="s">
        <v>156</v>
      </c>
      <c r="H9" s="33" t="s">
        <v>157</v>
      </c>
      <c r="I9" s="33" t="s">
        <v>158</v>
      </c>
      <c r="J9" s="33" t="s">
        <v>174</v>
      </c>
    </row>
    <row r="10" spans="1:16384" ht="20.45" customHeight="1" thickTop="1" x14ac:dyDescent="0.2">
      <c r="A10" s="38" t="s">
        <v>110</v>
      </c>
      <c r="B10" s="46">
        <v>-4.2829052675112305</v>
      </c>
      <c r="C10" s="47">
        <v>5.6437388335034306</v>
      </c>
      <c r="D10" s="47">
        <v>12.066041118323165</v>
      </c>
      <c r="E10" s="48">
        <v>12.038386285290162</v>
      </c>
      <c r="F10" s="46">
        <v>12.046340039970731</v>
      </c>
      <c r="G10" s="47">
        <v>7.8469024284079119</v>
      </c>
      <c r="H10" s="47">
        <v>11.495442154659925</v>
      </c>
      <c r="I10" s="48">
        <v>5.3404555921643233</v>
      </c>
      <c r="J10" s="46">
        <v>6.9220454228497497</v>
      </c>
    </row>
    <row r="11" spans="1:16384" ht="20.45" customHeight="1" x14ac:dyDescent="0.2">
      <c r="A11" s="38" t="s">
        <v>111</v>
      </c>
      <c r="B11" s="39">
        <v>8.1331443610129739</v>
      </c>
      <c r="C11" s="40">
        <v>1.3986238717031081</v>
      </c>
      <c r="D11" s="40">
        <v>4.8106531241230144</v>
      </c>
      <c r="E11" s="41">
        <v>4.6227640494755811</v>
      </c>
      <c r="F11" s="39">
        <v>3.163299263374284</v>
      </c>
      <c r="G11" s="40">
        <v>7.3075756209147338</v>
      </c>
      <c r="H11" s="40">
        <v>5.4391414193480525</v>
      </c>
      <c r="I11" s="41">
        <v>6.5871011246968152</v>
      </c>
      <c r="J11" s="39">
        <v>3.5806344006601947</v>
      </c>
    </row>
    <row r="12" spans="1:16384" ht="20.45" customHeight="1" x14ac:dyDescent="0.2">
      <c r="A12" s="38" t="s">
        <v>112</v>
      </c>
      <c r="B12" s="39">
        <v>0.32178697512589405</v>
      </c>
      <c r="C12" s="40">
        <v>1.0589591727285002</v>
      </c>
      <c r="D12" s="40">
        <v>0.54398362981156623</v>
      </c>
      <c r="E12" s="41">
        <v>2.8748483955184021</v>
      </c>
      <c r="F12" s="39">
        <v>5.8197399591676229</v>
      </c>
      <c r="G12" s="40">
        <v>5.0263247674877807</v>
      </c>
      <c r="H12" s="40">
        <v>4.3994370738246715</v>
      </c>
      <c r="I12" s="41">
        <v>4.75969257027743</v>
      </c>
      <c r="J12" s="39">
        <v>3.9837097270823012</v>
      </c>
    </row>
    <row r="13" spans="1:16384" ht="20.45" customHeight="1" x14ac:dyDescent="0.2">
      <c r="A13" s="38" t="s">
        <v>113</v>
      </c>
      <c r="B13" s="39">
        <v>3.5785739186487584</v>
      </c>
      <c r="C13" s="40">
        <v>2.7258867484128477</v>
      </c>
      <c r="D13" s="40">
        <v>2.3115410279217867</v>
      </c>
      <c r="E13" s="41">
        <v>1.859315243203874</v>
      </c>
      <c r="F13" s="39">
        <v>1.9335982692260896</v>
      </c>
      <c r="G13" s="40">
        <v>2.4005197006457837</v>
      </c>
      <c r="H13" s="40">
        <v>2.90529833700674</v>
      </c>
      <c r="I13" s="41">
        <v>3.3608336504357341</v>
      </c>
      <c r="J13" s="39">
        <v>2.6457977305849107</v>
      </c>
    </row>
    <row r="14" spans="1:16384" ht="20.45" customHeight="1" x14ac:dyDescent="0.2">
      <c r="A14" s="38" t="s">
        <v>114</v>
      </c>
      <c r="B14" s="39">
        <v>6.6155572705475922</v>
      </c>
      <c r="C14" s="40">
        <v>5.0020340327180701</v>
      </c>
      <c r="D14" s="40">
        <v>4.4973477819921541</v>
      </c>
      <c r="E14" s="41">
        <v>-4.1329633671024199E-2</v>
      </c>
      <c r="F14" s="39">
        <v>-1.3451604910805011</v>
      </c>
      <c r="G14" s="40">
        <v>-0.79684627625116466</v>
      </c>
      <c r="H14" s="40">
        <v>1.3615706017411973</v>
      </c>
      <c r="I14" s="41">
        <v>3.6368384442324562</v>
      </c>
      <c r="J14" s="39">
        <v>2.4627611378370351</v>
      </c>
    </row>
    <row r="15" spans="1:16384" ht="20.45" customHeight="1" thickBot="1" x14ac:dyDescent="0.25">
      <c r="A15" s="42" t="s">
        <v>115</v>
      </c>
      <c r="B15" s="43">
        <v>2.6762484192379752</v>
      </c>
      <c r="C15" s="44">
        <v>1.7852442872357028</v>
      </c>
      <c r="D15" s="44">
        <v>2.2797422396780638</v>
      </c>
      <c r="E15" s="45">
        <v>5.1083464453855001</v>
      </c>
      <c r="F15" s="43">
        <v>3.9979677035863865</v>
      </c>
      <c r="G15" s="44">
        <v>3.7240911291702106</v>
      </c>
      <c r="H15" s="44">
        <v>4.478055116219374</v>
      </c>
      <c r="I15" s="45">
        <v>1.6812165863863955</v>
      </c>
      <c r="J15" s="43">
        <v>2.8577371269725855</v>
      </c>
    </row>
    <row r="17" spans="1:10" ht="16.5" thickBot="1" x14ac:dyDescent="0.25">
      <c r="A17" s="37" t="s">
        <v>122</v>
      </c>
      <c r="B17" s="34" t="s">
        <v>104</v>
      </c>
      <c r="C17" s="34" t="s">
        <v>105</v>
      </c>
      <c r="D17" s="34" t="s">
        <v>106</v>
      </c>
      <c r="E17" s="34" t="s">
        <v>107</v>
      </c>
      <c r="F17" s="34" t="s">
        <v>155</v>
      </c>
      <c r="G17" s="34" t="s">
        <v>156</v>
      </c>
      <c r="H17" s="34" t="s">
        <v>157</v>
      </c>
      <c r="I17" s="34" t="s">
        <v>158</v>
      </c>
      <c r="J17" s="34" t="s">
        <v>174</v>
      </c>
    </row>
    <row r="18" spans="1:10" ht="21" customHeight="1" thickTop="1" x14ac:dyDescent="0.2">
      <c r="A18" s="38" t="s">
        <v>14</v>
      </c>
      <c r="B18" s="46">
        <v>0.59689623479977971</v>
      </c>
      <c r="C18" s="47">
        <v>0.34520192483463275</v>
      </c>
      <c r="D18" s="47">
        <v>0.91751363455267643</v>
      </c>
      <c r="E18" s="48">
        <v>2.2925547241963353</v>
      </c>
      <c r="F18" s="46">
        <v>1.2641055141774802</v>
      </c>
      <c r="G18" s="47">
        <v>3.0591719903062873</v>
      </c>
      <c r="H18" s="47">
        <v>3.8602633290860138</v>
      </c>
      <c r="I18" s="48">
        <v>4.6344408475694028</v>
      </c>
      <c r="J18" s="46">
        <v>5.8838129385345237</v>
      </c>
    </row>
    <row r="19" spans="1:10" ht="21" customHeight="1" x14ac:dyDescent="0.25">
      <c r="A19" s="49" t="s">
        <v>15</v>
      </c>
      <c r="B19" s="39">
        <v>2.9720729405054636</v>
      </c>
      <c r="C19" s="40">
        <v>4.9802913547846348</v>
      </c>
      <c r="D19" s="40">
        <v>5.6724727893483777</v>
      </c>
      <c r="E19" s="41">
        <v>7.0225985807250533</v>
      </c>
      <c r="F19" s="39">
        <v>5.4120920478633323</v>
      </c>
      <c r="G19" s="40">
        <v>4.3874835318147207</v>
      </c>
      <c r="H19" s="40">
        <v>5.303299855045422</v>
      </c>
      <c r="I19" s="41">
        <v>3.5414234532619475</v>
      </c>
      <c r="J19" s="39">
        <v>2.975332732118003</v>
      </c>
    </row>
    <row r="20" spans="1:10" ht="21" customHeight="1" x14ac:dyDescent="0.25">
      <c r="A20" s="49" t="s">
        <v>116</v>
      </c>
      <c r="B20" s="39">
        <v>4.3244929949588107</v>
      </c>
      <c r="C20" s="40">
        <v>2.4315487936403457</v>
      </c>
      <c r="D20" s="40">
        <v>-1.0367485050029706</v>
      </c>
      <c r="E20" s="41">
        <v>3.2236274746392071</v>
      </c>
      <c r="F20" s="39">
        <v>4.4550197971141667</v>
      </c>
      <c r="G20" s="40">
        <v>3.3754899132795524</v>
      </c>
      <c r="H20" s="40">
        <v>2.7137359207839795</v>
      </c>
      <c r="I20" s="41">
        <v>8.1157413502083866</v>
      </c>
      <c r="J20" s="39">
        <v>5.1555391905276116</v>
      </c>
    </row>
    <row r="21" spans="1:10" ht="21" customHeight="1" x14ac:dyDescent="0.25">
      <c r="A21" s="49" t="s">
        <v>117</v>
      </c>
      <c r="B21" s="39">
        <v>3.2708576977613442</v>
      </c>
      <c r="C21" s="40">
        <v>3.033488120281711</v>
      </c>
      <c r="D21" s="40">
        <v>5.7242897399962818</v>
      </c>
      <c r="E21" s="41">
        <v>5.5130816492771011</v>
      </c>
      <c r="F21" s="39">
        <v>0.95154714037967814</v>
      </c>
      <c r="G21" s="40">
        <v>1.1241269362229209</v>
      </c>
      <c r="H21" s="40">
        <v>-3.9697607030840101</v>
      </c>
      <c r="I21" s="41">
        <v>8.6836732244546617</v>
      </c>
      <c r="J21" s="39">
        <v>10.178708463208757</v>
      </c>
    </row>
    <row r="22" spans="1:10" ht="21" customHeight="1" x14ac:dyDescent="0.25">
      <c r="A22" s="49" t="s">
        <v>18</v>
      </c>
      <c r="B22" s="39">
        <v>4.4712290723752268</v>
      </c>
      <c r="C22" s="40">
        <v>2.6433450271383414</v>
      </c>
      <c r="D22" s="40">
        <v>11.501166621366954</v>
      </c>
      <c r="E22" s="41">
        <v>13.152941592837992</v>
      </c>
      <c r="F22" s="39">
        <v>9.3007805937307797</v>
      </c>
      <c r="G22" s="40">
        <v>3.3550197159511681</v>
      </c>
      <c r="H22" s="40">
        <v>-5.7415978293062979</v>
      </c>
      <c r="I22" s="41">
        <v>-6.3345996077002953</v>
      </c>
      <c r="J22" s="39">
        <v>-9.5419379122953103</v>
      </c>
    </row>
    <row r="23" spans="1:10" ht="21" customHeight="1" thickBot="1" x14ac:dyDescent="0.3">
      <c r="A23" s="50" t="s">
        <v>20</v>
      </c>
      <c r="B23" s="43">
        <v>33.948365806472452</v>
      </c>
      <c r="C23" s="44">
        <v>30.962175112929817</v>
      </c>
      <c r="D23" s="44">
        <v>36.289374248764318</v>
      </c>
      <c r="E23" s="45">
        <v>29.023702566029218</v>
      </c>
      <c r="F23" s="43">
        <v>-0.7523148248494711</v>
      </c>
      <c r="G23" s="44">
        <v>-8.4125254985273958</v>
      </c>
      <c r="H23" s="44">
        <v>-13.302740263582045</v>
      </c>
      <c r="I23" s="45">
        <v>7.586079827364089</v>
      </c>
      <c r="J23" s="43">
        <v>-3.4901845283651198</v>
      </c>
    </row>
    <row r="25" spans="1:10" x14ac:dyDescent="0.2">
      <c r="A25" s="28" t="s">
        <v>123</v>
      </c>
    </row>
    <row r="29" spans="1:10" x14ac:dyDescent="0.2">
      <c r="A29" s="109"/>
      <c r="B29" s="109"/>
      <c r="C29" s="109"/>
      <c r="D29" s="109"/>
      <c r="E29" s="109"/>
      <c r="F29" s="109"/>
      <c r="G29" s="109"/>
      <c r="H29" s="109"/>
    </row>
    <row r="30" spans="1:10" x14ac:dyDescent="0.2">
      <c r="A30" s="109"/>
      <c r="B30" s="109"/>
      <c r="C30" s="109"/>
      <c r="D30" s="109"/>
      <c r="E30" s="109"/>
      <c r="F30" s="109"/>
      <c r="G30" s="109"/>
      <c r="H30" s="109"/>
    </row>
    <row r="31" spans="1:10" x14ac:dyDescent="0.2">
      <c r="A31" s="109"/>
      <c r="B31" s="109"/>
      <c r="C31" s="109"/>
      <c r="D31" s="109"/>
      <c r="E31" s="109"/>
      <c r="F31" s="109"/>
      <c r="G31" s="109"/>
      <c r="H31" s="109"/>
    </row>
    <row r="32" spans="1:10" x14ac:dyDescent="0.2">
      <c r="A32" s="109"/>
      <c r="B32" s="109"/>
      <c r="C32" s="109"/>
      <c r="D32" s="109"/>
      <c r="E32" s="109"/>
      <c r="F32" s="109"/>
      <c r="G32" s="109"/>
      <c r="H32" s="109"/>
    </row>
    <row r="33" spans="1:8" x14ac:dyDescent="0.2">
      <c r="A33" s="109"/>
      <c r="B33" s="109"/>
      <c r="C33" s="109"/>
      <c r="D33" s="109"/>
      <c r="E33" s="109"/>
      <c r="F33" s="109"/>
      <c r="G33" s="109"/>
      <c r="H33" s="109"/>
    </row>
    <row r="57" spans="3:20" x14ac:dyDescent="0.2">
      <c r="C57" s="51"/>
      <c r="T57" s="51"/>
    </row>
    <row r="58" spans="3:20" x14ac:dyDescent="0.2">
      <c r="C58" s="51"/>
      <c r="T58" s="51"/>
    </row>
  </sheetData>
  <mergeCells count="966">
    <mergeCell ref="XCS1:XDI1"/>
    <mergeCell ref="XDJ1:XDZ1"/>
    <mergeCell ref="XEA1:XEQ1"/>
    <mergeCell ref="XER1:XFD1"/>
    <mergeCell ref="A2:K2"/>
    <mergeCell ref="A3:Q3"/>
    <mergeCell ref="WYU1:WZK1"/>
    <mergeCell ref="WZL1:XAB1"/>
    <mergeCell ref="XAC1:XAS1"/>
    <mergeCell ref="XAT1:XBJ1"/>
    <mergeCell ref="XBK1:XCA1"/>
    <mergeCell ref="XCB1:XCR1"/>
    <mergeCell ref="WUW1:WVM1"/>
    <mergeCell ref="WVN1:WWD1"/>
    <mergeCell ref="WWE1:WWU1"/>
    <mergeCell ref="WWV1:WXL1"/>
    <mergeCell ref="WXM1:WYC1"/>
    <mergeCell ref="WYD1:WYT1"/>
    <mergeCell ref="WQY1:WRO1"/>
    <mergeCell ref="WRP1:WSF1"/>
    <mergeCell ref="WSG1:WSW1"/>
    <mergeCell ref="WSX1:WTN1"/>
    <mergeCell ref="WTO1:WUE1"/>
    <mergeCell ref="WUF1:WUV1"/>
    <mergeCell ref="WNA1:WNQ1"/>
    <mergeCell ref="WNR1:WOH1"/>
    <mergeCell ref="WOI1:WOY1"/>
    <mergeCell ref="WOZ1:WPP1"/>
    <mergeCell ref="WPQ1:WQG1"/>
    <mergeCell ref="WQH1:WQX1"/>
    <mergeCell ref="WJC1:WJS1"/>
    <mergeCell ref="WJT1:WKJ1"/>
    <mergeCell ref="WKK1:WLA1"/>
    <mergeCell ref="WLB1:WLR1"/>
    <mergeCell ref="WLS1:WMI1"/>
    <mergeCell ref="WMJ1:WMZ1"/>
    <mergeCell ref="WFE1:WFU1"/>
    <mergeCell ref="WFV1:WGL1"/>
    <mergeCell ref="WGM1:WHC1"/>
    <mergeCell ref="WHD1:WHT1"/>
    <mergeCell ref="WHU1:WIK1"/>
    <mergeCell ref="WIL1:WJB1"/>
    <mergeCell ref="WBG1:WBW1"/>
    <mergeCell ref="WBX1:WCN1"/>
    <mergeCell ref="WCO1:WDE1"/>
    <mergeCell ref="WDF1:WDV1"/>
    <mergeCell ref="WDW1:WEM1"/>
    <mergeCell ref="WEN1:WFD1"/>
    <mergeCell ref="VXI1:VXY1"/>
    <mergeCell ref="VXZ1:VYP1"/>
    <mergeCell ref="VYQ1:VZG1"/>
    <mergeCell ref="VZH1:VZX1"/>
    <mergeCell ref="VZY1:WAO1"/>
    <mergeCell ref="WAP1:WBF1"/>
    <mergeCell ref="VTK1:VUA1"/>
    <mergeCell ref="VUB1:VUR1"/>
    <mergeCell ref="VUS1:VVI1"/>
    <mergeCell ref="VVJ1:VVZ1"/>
    <mergeCell ref="VWA1:VWQ1"/>
    <mergeCell ref="VWR1:VXH1"/>
    <mergeCell ref="VPM1:VQC1"/>
    <mergeCell ref="VQD1:VQT1"/>
    <mergeCell ref="VQU1:VRK1"/>
    <mergeCell ref="VRL1:VSB1"/>
    <mergeCell ref="VSC1:VSS1"/>
    <mergeCell ref="VST1:VTJ1"/>
    <mergeCell ref="VLO1:VME1"/>
    <mergeCell ref="VMF1:VMV1"/>
    <mergeCell ref="VMW1:VNM1"/>
    <mergeCell ref="VNN1:VOD1"/>
    <mergeCell ref="VOE1:VOU1"/>
    <mergeCell ref="VOV1:VPL1"/>
    <mergeCell ref="VHQ1:VIG1"/>
    <mergeCell ref="VIH1:VIX1"/>
    <mergeCell ref="VIY1:VJO1"/>
    <mergeCell ref="VJP1:VKF1"/>
    <mergeCell ref="VKG1:VKW1"/>
    <mergeCell ref="VKX1:VLN1"/>
    <mergeCell ref="VDS1:VEI1"/>
    <mergeCell ref="VEJ1:VEZ1"/>
    <mergeCell ref="VFA1:VFQ1"/>
    <mergeCell ref="VFR1:VGH1"/>
    <mergeCell ref="VGI1:VGY1"/>
    <mergeCell ref="VGZ1:VHP1"/>
    <mergeCell ref="UZU1:VAK1"/>
    <mergeCell ref="VAL1:VBB1"/>
    <mergeCell ref="VBC1:VBS1"/>
    <mergeCell ref="VBT1:VCJ1"/>
    <mergeCell ref="VCK1:VDA1"/>
    <mergeCell ref="VDB1:VDR1"/>
    <mergeCell ref="UVW1:UWM1"/>
    <mergeCell ref="UWN1:UXD1"/>
    <mergeCell ref="UXE1:UXU1"/>
    <mergeCell ref="UXV1:UYL1"/>
    <mergeCell ref="UYM1:UZC1"/>
    <mergeCell ref="UZD1:UZT1"/>
    <mergeCell ref="URY1:USO1"/>
    <mergeCell ref="USP1:UTF1"/>
    <mergeCell ref="UTG1:UTW1"/>
    <mergeCell ref="UTX1:UUN1"/>
    <mergeCell ref="UUO1:UVE1"/>
    <mergeCell ref="UVF1:UVV1"/>
    <mergeCell ref="UOA1:UOQ1"/>
    <mergeCell ref="UOR1:UPH1"/>
    <mergeCell ref="UPI1:UPY1"/>
    <mergeCell ref="UPZ1:UQP1"/>
    <mergeCell ref="UQQ1:URG1"/>
    <mergeCell ref="URH1:URX1"/>
    <mergeCell ref="UKC1:UKS1"/>
    <mergeCell ref="UKT1:ULJ1"/>
    <mergeCell ref="ULK1:UMA1"/>
    <mergeCell ref="UMB1:UMR1"/>
    <mergeCell ref="UMS1:UNI1"/>
    <mergeCell ref="UNJ1:UNZ1"/>
    <mergeCell ref="UGE1:UGU1"/>
    <mergeCell ref="UGV1:UHL1"/>
    <mergeCell ref="UHM1:UIC1"/>
    <mergeCell ref="UID1:UIT1"/>
    <mergeCell ref="UIU1:UJK1"/>
    <mergeCell ref="UJL1:UKB1"/>
    <mergeCell ref="UCG1:UCW1"/>
    <mergeCell ref="UCX1:UDN1"/>
    <mergeCell ref="UDO1:UEE1"/>
    <mergeCell ref="UEF1:UEV1"/>
    <mergeCell ref="UEW1:UFM1"/>
    <mergeCell ref="UFN1:UGD1"/>
    <mergeCell ref="TYI1:TYY1"/>
    <mergeCell ref="TYZ1:TZP1"/>
    <mergeCell ref="TZQ1:UAG1"/>
    <mergeCell ref="UAH1:UAX1"/>
    <mergeCell ref="UAY1:UBO1"/>
    <mergeCell ref="UBP1:UCF1"/>
    <mergeCell ref="TUK1:TVA1"/>
    <mergeCell ref="TVB1:TVR1"/>
    <mergeCell ref="TVS1:TWI1"/>
    <mergeCell ref="TWJ1:TWZ1"/>
    <mergeCell ref="TXA1:TXQ1"/>
    <mergeCell ref="TXR1:TYH1"/>
    <mergeCell ref="TQM1:TRC1"/>
    <mergeCell ref="TRD1:TRT1"/>
    <mergeCell ref="TRU1:TSK1"/>
    <mergeCell ref="TSL1:TTB1"/>
    <mergeCell ref="TTC1:TTS1"/>
    <mergeCell ref="TTT1:TUJ1"/>
    <mergeCell ref="TMO1:TNE1"/>
    <mergeCell ref="TNF1:TNV1"/>
    <mergeCell ref="TNW1:TOM1"/>
    <mergeCell ref="TON1:TPD1"/>
    <mergeCell ref="TPE1:TPU1"/>
    <mergeCell ref="TPV1:TQL1"/>
    <mergeCell ref="TIQ1:TJG1"/>
    <mergeCell ref="TJH1:TJX1"/>
    <mergeCell ref="TJY1:TKO1"/>
    <mergeCell ref="TKP1:TLF1"/>
    <mergeCell ref="TLG1:TLW1"/>
    <mergeCell ref="TLX1:TMN1"/>
    <mergeCell ref="TES1:TFI1"/>
    <mergeCell ref="TFJ1:TFZ1"/>
    <mergeCell ref="TGA1:TGQ1"/>
    <mergeCell ref="TGR1:THH1"/>
    <mergeCell ref="THI1:THY1"/>
    <mergeCell ref="THZ1:TIP1"/>
    <mergeCell ref="TAU1:TBK1"/>
    <mergeCell ref="TBL1:TCB1"/>
    <mergeCell ref="TCC1:TCS1"/>
    <mergeCell ref="TCT1:TDJ1"/>
    <mergeCell ref="TDK1:TEA1"/>
    <mergeCell ref="TEB1:TER1"/>
    <mergeCell ref="SWW1:SXM1"/>
    <mergeCell ref="SXN1:SYD1"/>
    <mergeCell ref="SYE1:SYU1"/>
    <mergeCell ref="SYV1:SZL1"/>
    <mergeCell ref="SZM1:TAC1"/>
    <mergeCell ref="TAD1:TAT1"/>
    <mergeCell ref="SSY1:STO1"/>
    <mergeCell ref="STP1:SUF1"/>
    <mergeCell ref="SUG1:SUW1"/>
    <mergeCell ref="SUX1:SVN1"/>
    <mergeCell ref="SVO1:SWE1"/>
    <mergeCell ref="SWF1:SWV1"/>
    <mergeCell ref="SPA1:SPQ1"/>
    <mergeCell ref="SPR1:SQH1"/>
    <mergeCell ref="SQI1:SQY1"/>
    <mergeCell ref="SQZ1:SRP1"/>
    <mergeCell ref="SRQ1:SSG1"/>
    <mergeCell ref="SSH1:SSX1"/>
    <mergeCell ref="SLC1:SLS1"/>
    <mergeCell ref="SLT1:SMJ1"/>
    <mergeCell ref="SMK1:SNA1"/>
    <mergeCell ref="SNB1:SNR1"/>
    <mergeCell ref="SNS1:SOI1"/>
    <mergeCell ref="SOJ1:SOZ1"/>
    <mergeCell ref="SHE1:SHU1"/>
    <mergeCell ref="SHV1:SIL1"/>
    <mergeCell ref="SIM1:SJC1"/>
    <mergeCell ref="SJD1:SJT1"/>
    <mergeCell ref="SJU1:SKK1"/>
    <mergeCell ref="SKL1:SLB1"/>
    <mergeCell ref="SDG1:SDW1"/>
    <mergeCell ref="SDX1:SEN1"/>
    <mergeCell ref="SEO1:SFE1"/>
    <mergeCell ref="SFF1:SFV1"/>
    <mergeCell ref="SFW1:SGM1"/>
    <mergeCell ref="SGN1:SHD1"/>
    <mergeCell ref="RZI1:RZY1"/>
    <mergeCell ref="RZZ1:SAP1"/>
    <mergeCell ref="SAQ1:SBG1"/>
    <mergeCell ref="SBH1:SBX1"/>
    <mergeCell ref="SBY1:SCO1"/>
    <mergeCell ref="SCP1:SDF1"/>
    <mergeCell ref="RVK1:RWA1"/>
    <mergeCell ref="RWB1:RWR1"/>
    <mergeCell ref="RWS1:RXI1"/>
    <mergeCell ref="RXJ1:RXZ1"/>
    <mergeCell ref="RYA1:RYQ1"/>
    <mergeCell ref="RYR1:RZH1"/>
    <mergeCell ref="RRM1:RSC1"/>
    <mergeCell ref="RSD1:RST1"/>
    <mergeCell ref="RSU1:RTK1"/>
    <mergeCell ref="RTL1:RUB1"/>
    <mergeCell ref="RUC1:RUS1"/>
    <mergeCell ref="RUT1:RVJ1"/>
    <mergeCell ref="RNO1:ROE1"/>
    <mergeCell ref="ROF1:ROV1"/>
    <mergeCell ref="ROW1:RPM1"/>
    <mergeCell ref="RPN1:RQD1"/>
    <mergeCell ref="RQE1:RQU1"/>
    <mergeCell ref="RQV1:RRL1"/>
    <mergeCell ref="RJQ1:RKG1"/>
    <mergeCell ref="RKH1:RKX1"/>
    <mergeCell ref="RKY1:RLO1"/>
    <mergeCell ref="RLP1:RMF1"/>
    <mergeCell ref="RMG1:RMW1"/>
    <mergeCell ref="RMX1:RNN1"/>
    <mergeCell ref="RFS1:RGI1"/>
    <mergeCell ref="RGJ1:RGZ1"/>
    <mergeCell ref="RHA1:RHQ1"/>
    <mergeCell ref="RHR1:RIH1"/>
    <mergeCell ref="RII1:RIY1"/>
    <mergeCell ref="RIZ1:RJP1"/>
    <mergeCell ref="RBU1:RCK1"/>
    <mergeCell ref="RCL1:RDB1"/>
    <mergeCell ref="RDC1:RDS1"/>
    <mergeCell ref="RDT1:REJ1"/>
    <mergeCell ref="REK1:RFA1"/>
    <mergeCell ref="RFB1:RFR1"/>
    <mergeCell ref="QXW1:QYM1"/>
    <mergeCell ref="QYN1:QZD1"/>
    <mergeCell ref="QZE1:QZU1"/>
    <mergeCell ref="QZV1:RAL1"/>
    <mergeCell ref="RAM1:RBC1"/>
    <mergeCell ref="RBD1:RBT1"/>
    <mergeCell ref="QTY1:QUO1"/>
    <mergeCell ref="QUP1:QVF1"/>
    <mergeCell ref="QVG1:QVW1"/>
    <mergeCell ref="QVX1:QWN1"/>
    <mergeCell ref="QWO1:QXE1"/>
    <mergeCell ref="QXF1:QXV1"/>
    <mergeCell ref="QQA1:QQQ1"/>
    <mergeCell ref="QQR1:QRH1"/>
    <mergeCell ref="QRI1:QRY1"/>
    <mergeCell ref="QRZ1:QSP1"/>
    <mergeCell ref="QSQ1:QTG1"/>
    <mergeCell ref="QTH1:QTX1"/>
    <mergeCell ref="QMC1:QMS1"/>
    <mergeCell ref="QMT1:QNJ1"/>
    <mergeCell ref="QNK1:QOA1"/>
    <mergeCell ref="QOB1:QOR1"/>
    <mergeCell ref="QOS1:QPI1"/>
    <mergeCell ref="QPJ1:QPZ1"/>
    <mergeCell ref="QIE1:QIU1"/>
    <mergeCell ref="QIV1:QJL1"/>
    <mergeCell ref="QJM1:QKC1"/>
    <mergeCell ref="QKD1:QKT1"/>
    <mergeCell ref="QKU1:QLK1"/>
    <mergeCell ref="QLL1:QMB1"/>
    <mergeCell ref="QEG1:QEW1"/>
    <mergeCell ref="QEX1:QFN1"/>
    <mergeCell ref="QFO1:QGE1"/>
    <mergeCell ref="QGF1:QGV1"/>
    <mergeCell ref="QGW1:QHM1"/>
    <mergeCell ref="QHN1:QID1"/>
    <mergeCell ref="QAI1:QAY1"/>
    <mergeCell ref="QAZ1:QBP1"/>
    <mergeCell ref="QBQ1:QCG1"/>
    <mergeCell ref="QCH1:QCX1"/>
    <mergeCell ref="QCY1:QDO1"/>
    <mergeCell ref="QDP1:QEF1"/>
    <mergeCell ref="PWK1:PXA1"/>
    <mergeCell ref="PXB1:PXR1"/>
    <mergeCell ref="PXS1:PYI1"/>
    <mergeCell ref="PYJ1:PYZ1"/>
    <mergeCell ref="PZA1:PZQ1"/>
    <mergeCell ref="PZR1:QAH1"/>
    <mergeCell ref="PSM1:PTC1"/>
    <mergeCell ref="PTD1:PTT1"/>
    <mergeCell ref="PTU1:PUK1"/>
    <mergeCell ref="PUL1:PVB1"/>
    <mergeCell ref="PVC1:PVS1"/>
    <mergeCell ref="PVT1:PWJ1"/>
    <mergeCell ref="POO1:PPE1"/>
    <mergeCell ref="PPF1:PPV1"/>
    <mergeCell ref="PPW1:PQM1"/>
    <mergeCell ref="PQN1:PRD1"/>
    <mergeCell ref="PRE1:PRU1"/>
    <mergeCell ref="PRV1:PSL1"/>
    <mergeCell ref="PKQ1:PLG1"/>
    <mergeCell ref="PLH1:PLX1"/>
    <mergeCell ref="PLY1:PMO1"/>
    <mergeCell ref="PMP1:PNF1"/>
    <mergeCell ref="PNG1:PNW1"/>
    <mergeCell ref="PNX1:PON1"/>
    <mergeCell ref="PGS1:PHI1"/>
    <mergeCell ref="PHJ1:PHZ1"/>
    <mergeCell ref="PIA1:PIQ1"/>
    <mergeCell ref="PIR1:PJH1"/>
    <mergeCell ref="PJI1:PJY1"/>
    <mergeCell ref="PJZ1:PKP1"/>
    <mergeCell ref="PCU1:PDK1"/>
    <mergeCell ref="PDL1:PEB1"/>
    <mergeCell ref="PEC1:PES1"/>
    <mergeCell ref="PET1:PFJ1"/>
    <mergeCell ref="PFK1:PGA1"/>
    <mergeCell ref="PGB1:PGR1"/>
    <mergeCell ref="OYW1:OZM1"/>
    <mergeCell ref="OZN1:PAD1"/>
    <mergeCell ref="PAE1:PAU1"/>
    <mergeCell ref="PAV1:PBL1"/>
    <mergeCell ref="PBM1:PCC1"/>
    <mergeCell ref="PCD1:PCT1"/>
    <mergeCell ref="OUY1:OVO1"/>
    <mergeCell ref="OVP1:OWF1"/>
    <mergeCell ref="OWG1:OWW1"/>
    <mergeCell ref="OWX1:OXN1"/>
    <mergeCell ref="OXO1:OYE1"/>
    <mergeCell ref="OYF1:OYV1"/>
    <mergeCell ref="ORA1:ORQ1"/>
    <mergeCell ref="ORR1:OSH1"/>
    <mergeCell ref="OSI1:OSY1"/>
    <mergeCell ref="OSZ1:OTP1"/>
    <mergeCell ref="OTQ1:OUG1"/>
    <mergeCell ref="OUH1:OUX1"/>
    <mergeCell ref="ONC1:ONS1"/>
    <mergeCell ref="ONT1:OOJ1"/>
    <mergeCell ref="OOK1:OPA1"/>
    <mergeCell ref="OPB1:OPR1"/>
    <mergeCell ref="OPS1:OQI1"/>
    <mergeCell ref="OQJ1:OQZ1"/>
    <mergeCell ref="OJE1:OJU1"/>
    <mergeCell ref="OJV1:OKL1"/>
    <mergeCell ref="OKM1:OLC1"/>
    <mergeCell ref="OLD1:OLT1"/>
    <mergeCell ref="OLU1:OMK1"/>
    <mergeCell ref="OML1:ONB1"/>
    <mergeCell ref="OFG1:OFW1"/>
    <mergeCell ref="OFX1:OGN1"/>
    <mergeCell ref="OGO1:OHE1"/>
    <mergeCell ref="OHF1:OHV1"/>
    <mergeCell ref="OHW1:OIM1"/>
    <mergeCell ref="OIN1:OJD1"/>
    <mergeCell ref="OBI1:OBY1"/>
    <mergeCell ref="OBZ1:OCP1"/>
    <mergeCell ref="OCQ1:ODG1"/>
    <mergeCell ref="ODH1:ODX1"/>
    <mergeCell ref="ODY1:OEO1"/>
    <mergeCell ref="OEP1:OFF1"/>
    <mergeCell ref="NXK1:NYA1"/>
    <mergeCell ref="NYB1:NYR1"/>
    <mergeCell ref="NYS1:NZI1"/>
    <mergeCell ref="NZJ1:NZZ1"/>
    <mergeCell ref="OAA1:OAQ1"/>
    <mergeCell ref="OAR1:OBH1"/>
    <mergeCell ref="NTM1:NUC1"/>
    <mergeCell ref="NUD1:NUT1"/>
    <mergeCell ref="NUU1:NVK1"/>
    <mergeCell ref="NVL1:NWB1"/>
    <mergeCell ref="NWC1:NWS1"/>
    <mergeCell ref="NWT1:NXJ1"/>
    <mergeCell ref="NPO1:NQE1"/>
    <mergeCell ref="NQF1:NQV1"/>
    <mergeCell ref="NQW1:NRM1"/>
    <mergeCell ref="NRN1:NSD1"/>
    <mergeCell ref="NSE1:NSU1"/>
    <mergeCell ref="NSV1:NTL1"/>
    <mergeCell ref="NLQ1:NMG1"/>
    <mergeCell ref="NMH1:NMX1"/>
    <mergeCell ref="NMY1:NNO1"/>
    <mergeCell ref="NNP1:NOF1"/>
    <mergeCell ref="NOG1:NOW1"/>
    <mergeCell ref="NOX1:NPN1"/>
    <mergeCell ref="NHS1:NII1"/>
    <mergeCell ref="NIJ1:NIZ1"/>
    <mergeCell ref="NJA1:NJQ1"/>
    <mergeCell ref="NJR1:NKH1"/>
    <mergeCell ref="NKI1:NKY1"/>
    <mergeCell ref="NKZ1:NLP1"/>
    <mergeCell ref="NDU1:NEK1"/>
    <mergeCell ref="NEL1:NFB1"/>
    <mergeCell ref="NFC1:NFS1"/>
    <mergeCell ref="NFT1:NGJ1"/>
    <mergeCell ref="NGK1:NHA1"/>
    <mergeCell ref="NHB1:NHR1"/>
    <mergeCell ref="MZW1:NAM1"/>
    <mergeCell ref="NAN1:NBD1"/>
    <mergeCell ref="NBE1:NBU1"/>
    <mergeCell ref="NBV1:NCL1"/>
    <mergeCell ref="NCM1:NDC1"/>
    <mergeCell ref="NDD1:NDT1"/>
    <mergeCell ref="MVY1:MWO1"/>
    <mergeCell ref="MWP1:MXF1"/>
    <mergeCell ref="MXG1:MXW1"/>
    <mergeCell ref="MXX1:MYN1"/>
    <mergeCell ref="MYO1:MZE1"/>
    <mergeCell ref="MZF1:MZV1"/>
    <mergeCell ref="MSA1:MSQ1"/>
    <mergeCell ref="MSR1:MTH1"/>
    <mergeCell ref="MTI1:MTY1"/>
    <mergeCell ref="MTZ1:MUP1"/>
    <mergeCell ref="MUQ1:MVG1"/>
    <mergeCell ref="MVH1:MVX1"/>
    <mergeCell ref="MOC1:MOS1"/>
    <mergeCell ref="MOT1:MPJ1"/>
    <mergeCell ref="MPK1:MQA1"/>
    <mergeCell ref="MQB1:MQR1"/>
    <mergeCell ref="MQS1:MRI1"/>
    <mergeCell ref="MRJ1:MRZ1"/>
    <mergeCell ref="MKE1:MKU1"/>
    <mergeCell ref="MKV1:MLL1"/>
    <mergeCell ref="MLM1:MMC1"/>
    <mergeCell ref="MMD1:MMT1"/>
    <mergeCell ref="MMU1:MNK1"/>
    <mergeCell ref="MNL1:MOB1"/>
    <mergeCell ref="MGG1:MGW1"/>
    <mergeCell ref="MGX1:MHN1"/>
    <mergeCell ref="MHO1:MIE1"/>
    <mergeCell ref="MIF1:MIV1"/>
    <mergeCell ref="MIW1:MJM1"/>
    <mergeCell ref="MJN1:MKD1"/>
    <mergeCell ref="MCI1:MCY1"/>
    <mergeCell ref="MCZ1:MDP1"/>
    <mergeCell ref="MDQ1:MEG1"/>
    <mergeCell ref="MEH1:MEX1"/>
    <mergeCell ref="MEY1:MFO1"/>
    <mergeCell ref="MFP1:MGF1"/>
    <mergeCell ref="LYK1:LZA1"/>
    <mergeCell ref="LZB1:LZR1"/>
    <mergeCell ref="LZS1:MAI1"/>
    <mergeCell ref="MAJ1:MAZ1"/>
    <mergeCell ref="MBA1:MBQ1"/>
    <mergeCell ref="MBR1:MCH1"/>
    <mergeCell ref="LUM1:LVC1"/>
    <mergeCell ref="LVD1:LVT1"/>
    <mergeCell ref="LVU1:LWK1"/>
    <mergeCell ref="LWL1:LXB1"/>
    <mergeCell ref="LXC1:LXS1"/>
    <mergeCell ref="LXT1:LYJ1"/>
    <mergeCell ref="LQO1:LRE1"/>
    <mergeCell ref="LRF1:LRV1"/>
    <mergeCell ref="LRW1:LSM1"/>
    <mergeCell ref="LSN1:LTD1"/>
    <mergeCell ref="LTE1:LTU1"/>
    <mergeCell ref="LTV1:LUL1"/>
    <mergeCell ref="LMQ1:LNG1"/>
    <mergeCell ref="LNH1:LNX1"/>
    <mergeCell ref="LNY1:LOO1"/>
    <mergeCell ref="LOP1:LPF1"/>
    <mergeCell ref="LPG1:LPW1"/>
    <mergeCell ref="LPX1:LQN1"/>
    <mergeCell ref="LIS1:LJI1"/>
    <mergeCell ref="LJJ1:LJZ1"/>
    <mergeCell ref="LKA1:LKQ1"/>
    <mergeCell ref="LKR1:LLH1"/>
    <mergeCell ref="LLI1:LLY1"/>
    <mergeCell ref="LLZ1:LMP1"/>
    <mergeCell ref="LEU1:LFK1"/>
    <mergeCell ref="LFL1:LGB1"/>
    <mergeCell ref="LGC1:LGS1"/>
    <mergeCell ref="LGT1:LHJ1"/>
    <mergeCell ref="LHK1:LIA1"/>
    <mergeCell ref="LIB1:LIR1"/>
    <mergeCell ref="LAW1:LBM1"/>
    <mergeCell ref="LBN1:LCD1"/>
    <mergeCell ref="LCE1:LCU1"/>
    <mergeCell ref="LCV1:LDL1"/>
    <mergeCell ref="LDM1:LEC1"/>
    <mergeCell ref="LED1:LET1"/>
    <mergeCell ref="KWY1:KXO1"/>
    <mergeCell ref="KXP1:KYF1"/>
    <mergeCell ref="KYG1:KYW1"/>
    <mergeCell ref="KYX1:KZN1"/>
    <mergeCell ref="KZO1:LAE1"/>
    <mergeCell ref="LAF1:LAV1"/>
    <mergeCell ref="KTA1:KTQ1"/>
    <mergeCell ref="KTR1:KUH1"/>
    <mergeCell ref="KUI1:KUY1"/>
    <mergeCell ref="KUZ1:KVP1"/>
    <mergeCell ref="KVQ1:KWG1"/>
    <mergeCell ref="KWH1:KWX1"/>
    <mergeCell ref="KPC1:KPS1"/>
    <mergeCell ref="KPT1:KQJ1"/>
    <mergeCell ref="KQK1:KRA1"/>
    <mergeCell ref="KRB1:KRR1"/>
    <mergeCell ref="KRS1:KSI1"/>
    <mergeCell ref="KSJ1:KSZ1"/>
    <mergeCell ref="KLE1:KLU1"/>
    <mergeCell ref="KLV1:KML1"/>
    <mergeCell ref="KMM1:KNC1"/>
    <mergeCell ref="KND1:KNT1"/>
    <mergeCell ref="KNU1:KOK1"/>
    <mergeCell ref="KOL1:KPB1"/>
    <mergeCell ref="KHG1:KHW1"/>
    <mergeCell ref="KHX1:KIN1"/>
    <mergeCell ref="KIO1:KJE1"/>
    <mergeCell ref="KJF1:KJV1"/>
    <mergeCell ref="KJW1:KKM1"/>
    <mergeCell ref="KKN1:KLD1"/>
    <mergeCell ref="KDI1:KDY1"/>
    <mergeCell ref="KDZ1:KEP1"/>
    <mergeCell ref="KEQ1:KFG1"/>
    <mergeCell ref="KFH1:KFX1"/>
    <mergeCell ref="KFY1:KGO1"/>
    <mergeCell ref="KGP1:KHF1"/>
    <mergeCell ref="JZK1:KAA1"/>
    <mergeCell ref="KAB1:KAR1"/>
    <mergeCell ref="KAS1:KBI1"/>
    <mergeCell ref="KBJ1:KBZ1"/>
    <mergeCell ref="KCA1:KCQ1"/>
    <mergeCell ref="KCR1:KDH1"/>
    <mergeCell ref="JVM1:JWC1"/>
    <mergeCell ref="JWD1:JWT1"/>
    <mergeCell ref="JWU1:JXK1"/>
    <mergeCell ref="JXL1:JYB1"/>
    <mergeCell ref="JYC1:JYS1"/>
    <mergeCell ref="JYT1:JZJ1"/>
    <mergeCell ref="JRO1:JSE1"/>
    <mergeCell ref="JSF1:JSV1"/>
    <mergeCell ref="JSW1:JTM1"/>
    <mergeCell ref="JTN1:JUD1"/>
    <mergeCell ref="JUE1:JUU1"/>
    <mergeCell ref="JUV1:JVL1"/>
    <mergeCell ref="JNQ1:JOG1"/>
    <mergeCell ref="JOH1:JOX1"/>
    <mergeCell ref="JOY1:JPO1"/>
    <mergeCell ref="JPP1:JQF1"/>
    <mergeCell ref="JQG1:JQW1"/>
    <mergeCell ref="JQX1:JRN1"/>
    <mergeCell ref="JJS1:JKI1"/>
    <mergeCell ref="JKJ1:JKZ1"/>
    <mergeCell ref="JLA1:JLQ1"/>
    <mergeCell ref="JLR1:JMH1"/>
    <mergeCell ref="JMI1:JMY1"/>
    <mergeCell ref="JMZ1:JNP1"/>
    <mergeCell ref="JFU1:JGK1"/>
    <mergeCell ref="JGL1:JHB1"/>
    <mergeCell ref="JHC1:JHS1"/>
    <mergeCell ref="JHT1:JIJ1"/>
    <mergeCell ref="JIK1:JJA1"/>
    <mergeCell ref="JJB1:JJR1"/>
    <mergeCell ref="JBW1:JCM1"/>
    <mergeCell ref="JCN1:JDD1"/>
    <mergeCell ref="JDE1:JDU1"/>
    <mergeCell ref="JDV1:JEL1"/>
    <mergeCell ref="JEM1:JFC1"/>
    <mergeCell ref="JFD1:JFT1"/>
    <mergeCell ref="IXY1:IYO1"/>
    <mergeCell ref="IYP1:IZF1"/>
    <mergeCell ref="IZG1:IZW1"/>
    <mergeCell ref="IZX1:JAN1"/>
    <mergeCell ref="JAO1:JBE1"/>
    <mergeCell ref="JBF1:JBV1"/>
    <mergeCell ref="IUA1:IUQ1"/>
    <mergeCell ref="IUR1:IVH1"/>
    <mergeCell ref="IVI1:IVY1"/>
    <mergeCell ref="IVZ1:IWP1"/>
    <mergeCell ref="IWQ1:IXG1"/>
    <mergeCell ref="IXH1:IXX1"/>
    <mergeCell ref="IQC1:IQS1"/>
    <mergeCell ref="IQT1:IRJ1"/>
    <mergeCell ref="IRK1:ISA1"/>
    <mergeCell ref="ISB1:ISR1"/>
    <mergeCell ref="ISS1:ITI1"/>
    <mergeCell ref="ITJ1:ITZ1"/>
    <mergeCell ref="IME1:IMU1"/>
    <mergeCell ref="IMV1:INL1"/>
    <mergeCell ref="INM1:IOC1"/>
    <mergeCell ref="IOD1:IOT1"/>
    <mergeCell ref="IOU1:IPK1"/>
    <mergeCell ref="IPL1:IQB1"/>
    <mergeCell ref="IIG1:IIW1"/>
    <mergeCell ref="IIX1:IJN1"/>
    <mergeCell ref="IJO1:IKE1"/>
    <mergeCell ref="IKF1:IKV1"/>
    <mergeCell ref="IKW1:ILM1"/>
    <mergeCell ref="ILN1:IMD1"/>
    <mergeCell ref="IEI1:IEY1"/>
    <mergeCell ref="IEZ1:IFP1"/>
    <mergeCell ref="IFQ1:IGG1"/>
    <mergeCell ref="IGH1:IGX1"/>
    <mergeCell ref="IGY1:IHO1"/>
    <mergeCell ref="IHP1:IIF1"/>
    <mergeCell ref="IAK1:IBA1"/>
    <mergeCell ref="IBB1:IBR1"/>
    <mergeCell ref="IBS1:ICI1"/>
    <mergeCell ref="ICJ1:ICZ1"/>
    <mergeCell ref="IDA1:IDQ1"/>
    <mergeCell ref="IDR1:IEH1"/>
    <mergeCell ref="HWM1:HXC1"/>
    <mergeCell ref="HXD1:HXT1"/>
    <mergeCell ref="HXU1:HYK1"/>
    <mergeCell ref="HYL1:HZB1"/>
    <mergeCell ref="HZC1:HZS1"/>
    <mergeCell ref="HZT1:IAJ1"/>
    <mergeCell ref="HSO1:HTE1"/>
    <mergeCell ref="HTF1:HTV1"/>
    <mergeCell ref="HTW1:HUM1"/>
    <mergeCell ref="HUN1:HVD1"/>
    <mergeCell ref="HVE1:HVU1"/>
    <mergeCell ref="HVV1:HWL1"/>
    <mergeCell ref="HOQ1:HPG1"/>
    <mergeCell ref="HPH1:HPX1"/>
    <mergeCell ref="HPY1:HQO1"/>
    <mergeCell ref="HQP1:HRF1"/>
    <mergeCell ref="HRG1:HRW1"/>
    <mergeCell ref="HRX1:HSN1"/>
    <mergeCell ref="HKS1:HLI1"/>
    <mergeCell ref="HLJ1:HLZ1"/>
    <mergeCell ref="HMA1:HMQ1"/>
    <mergeCell ref="HMR1:HNH1"/>
    <mergeCell ref="HNI1:HNY1"/>
    <mergeCell ref="HNZ1:HOP1"/>
    <mergeCell ref="HGU1:HHK1"/>
    <mergeCell ref="HHL1:HIB1"/>
    <mergeCell ref="HIC1:HIS1"/>
    <mergeCell ref="HIT1:HJJ1"/>
    <mergeCell ref="HJK1:HKA1"/>
    <mergeCell ref="HKB1:HKR1"/>
    <mergeCell ref="HCW1:HDM1"/>
    <mergeCell ref="HDN1:HED1"/>
    <mergeCell ref="HEE1:HEU1"/>
    <mergeCell ref="HEV1:HFL1"/>
    <mergeCell ref="HFM1:HGC1"/>
    <mergeCell ref="HGD1:HGT1"/>
    <mergeCell ref="GYY1:GZO1"/>
    <mergeCell ref="GZP1:HAF1"/>
    <mergeCell ref="HAG1:HAW1"/>
    <mergeCell ref="HAX1:HBN1"/>
    <mergeCell ref="HBO1:HCE1"/>
    <mergeCell ref="HCF1:HCV1"/>
    <mergeCell ref="GVA1:GVQ1"/>
    <mergeCell ref="GVR1:GWH1"/>
    <mergeCell ref="GWI1:GWY1"/>
    <mergeCell ref="GWZ1:GXP1"/>
    <mergeCell ref="GXQ1:GYG1"/>
    <mergeCell ref="GYH1:GYX1"/>
    <mergeCell ref="GRC1:GRS1"/>
    <mergeCell ref="GRT1:GSJ1"/>
    <mergeCell ref="GSK1:GTA1"/>
    <mergeCell ref="GTB1:GTR1"/>
    <mergeCell ref="GTS1:GUI1"/>
    <mergeCell ref="GUJ1:GUZ1"/>
    <mergeCell ref="GNE1:GNU1"/>
    <mergeCell ref="GNV1:GOL1"/>
    <mergeCell ref="GOM1:GPC1"/>
    <mergeCell ref="GPD1:GPT1"/>
    <mergeCell ref="GPU1:GQK1"/>
    <mergeCell ref="GQL1:GRB1"/>
    <mergeCell ref="GJG1:GJW1"/>
    <mergeCell ref="GJX1:GKN1"/>
    <mergeCell ref="GKO1:GLE1"/>
    <mergeCell ref="GLF1:GLV1"/>
    <mergeCell ref="GLW1:GMM1"/>
    <mergeCell ref="GMN1:GND1"/>
    <mergeCell ref="GFI1:GFY1"/>
    <mergeCell ref="GFZ1:GGP1"/>
    <mergeCell ref="GGQ1:GHG1"/>
    <mergeCell ref="GHH1:GHX1"/>
    <mergeCell ref="GHY1:GIO1"/>
    <mergeCell ref="GIP1:GJF1"/>
    <mergeCell ref="GBK1:GCA1"/>
    <mergeCell ref="GCB1:GCR1"/>
    <mergeCell ref="GCS1:GDI1"/>
    <mergeCell ref="GDJ1:GDZ1"/>
    <mergeCell ref="GEA1:GEQ1"/>
    <mergeCell ref="GER1:GFH1"/>
    <mergeCell ref="FXM1:FYC1"/>
    <mergeCell ref="FYD1:FYT1"/>
    <mergeCell ref="FYU1:FZK1"/>
    <mergeCell ref="FZL1:GAB1"/>
    <mergeCell ref="GAC1:GAS1"/>
    <mergeCell ref="GAT1:GBJ1"/>
    <mergeCell ref="FTO1:FUE1"/>
    <mergeCell ref="FUF1:FUV1"/>
    <mergeCell ref="FUW1:FVM1"/>
    <mergeCell ref="FVN1:FWD1"/>
    <mergeCell ref="FWE1:FWU1"/>
    <mergeCell ref="FWV1:FXL1"/>
    <mergeCell ref="FPQ1:FQG1"/>
    <mergeCell ref="FQH1:FQX1"/>
    <mergeCell ref="FQY1:FRO1"/>
    <mergeCell ref="FRP1:FSF1"/>
    <mergeCell ref="FSG1:FSW1"/>
    <mergeCell ref="FSX1:FTN1"/>
    <mergeCell ref="FLS1:FMI1"/>
    <mergeCell ref="FMJ1:FMZ1"/>
    <mergeCell ref="FNA1:FNQ1"/>
    <mergeCell ref="FNR1:FOH1"/>
    <mergeCell ref="FOI1:FOY1"/>
    <mergeCell ref="FOZ1:FPP1"/>
    <mergeCell ref="FHU1:FIK1"/>
    <mergeCell ref="FIL1:FJB1"/>
    <mergeCell ref="FJC1:FJS1"/>
    <mergeCell ref="FJT1:FKJ1"/>
    <mergeCell ref="FKK1:FLA1"/>
    <mergeCell ref="FLB1:FLR1"/>
    <mergeCell ref="FDW1:FEM1"/>
    <mergeCell ref="FEN1:FFD1"/>
    <mergeCell ref="FFE1:FFU1"/>
    <mergeCell ref="FFV1:FGL1"/>
    <mergeCell ref="FGM1:FHC1"/>
    <mergeCell ref="FHD1:FHT1"/>
    <mergeCell ref="EZY1:FAO1"/>
    <mergeCell ref="FAP1:FBF1"/>
    <mergeCell ref="FBG1:FBW1"/>
    <mergeCell ref="FBX1:FCN1"/>
    <mergeCell ref="FCO1:FDE1"/>
    <mergeCell ref="FDF1:FDV1"/>
    <mergeCell ref="EWA1:EWQ1"/>
    <mergeCell ref="EWR1:EXH1"/>
    <mergeCell ref="EXI1:EXY1"/>
    <mergeCell ref="EXZ1:EYP1"/>
    <mergeCell ref="EYQ1:EZG1"/>
    <mergeCell ref="EZH1:EZX1"/>
    <mergeCell ref="ESC1:ESS1"/>
    <mergeCell ref="EST1:ETJ1"/>
    <mergeCell ref="ETK1:EUA1"/>
    <mergeCell ref="EUB1:EUR1"/>
    <mergeCell ref="EUS1:EVI1"/>
    <mergeCell ref="EVJ1:EVZ1"/>
    <mergeCell ref="EOE1:EOU1"/>
    <mergeCell ref="EOV1:EPL1"/>
    <mergeCell ref="EPM1:EQC1"/>
    <mergeCell ref="EQD1:EQT1"/>
    <mergeCell ref="EQU1:ERK1"/>
    <mergeCell ref="ERL1:ESB1"/>
    <mergeCell ref="EKG1:EKW1"/>
    <mergeCell ref="EKX1:ELN1"/>
    <mergeCell ref="ELO1:EME1"/>
    <mergeCell ref="EMF1:EMV1"/>
    <mergeCell ref="EMW1:ENM1"/>
    <mergeCell ref="ENN1:EOD1"/>
    <mergeCell ref="EGI1:EGY1"/>
    <mergeCell ref="EGZ1:EHP1"/>
    <mergeCell ref="EHQ1:EIG1"/>
    <mergeCell ref="EIH1:EIX1"/>
    <mergeCell ref="EIY1:EJO1"/>
    <mergeCell ref="EJP1:EKF1"/>
    <mergeCell ref="ECK1:EDA1"/>
    <mergeCell ref="EDB1:EDR1"/>
    <mergeCell ref="EDS1:EEI1"/>
    <mergeCell ref="EEJ1:EEZ1"/>
    <mergeCell ref="EFA1:EFQ1"/>
    <mergeCell ref="EFR1:EGH1"/>
    <mergeCell ref="DYM1:DZC1"/>
    <mergeCell ref="DZD1:DZT1"/>
    <mergeCell ref="DZU1:EAK1"/>
    <mergeCell ref="EAL1:EBB1"/>
    <mergeCell ref="EBC1:EBS1"/>
    <mergeCell ref="EBT1:ECJ1"/>
    <mergeCell ref="DUO1:DVE1"/>
    <mergeCell ref="DVF1:DVV1"/>
    <mergeCell ref="DVW1:DWM1"/>
    <mergeCell ref="DWN1:DXD1"/>
    <mergeCell ref="DXE1:DXU1"/>
    <mergeCell ref="DXV1:DYL1"/>
    <mergeCell ref="DQQ1:DRG1"/>
    <mergeCell ref="DRH1:DRX1"/>
    <mergeCell ref="DRY1:DSO1"/>
    <mergeCell ref="DSP1:DTF1"/>
    <mergeCell ref="DTG1:DTW1"/>
    <mergeCell ref="DTX1:DUN1"/>
    <mergeCell ref="DMS1:DNI1"/>
    <mergeCell ref="DNJ1:DNZ1"/>
    <mergeCell ref="DOA1:DOQ1"/>
    <mergeCell ref="DOR1:DPH1"/>
    <mergeCell ref="DPI1:DPY1"/>
    <mergeCell ref="DPZ1:DQP1"/>
    <mergeCell ref="DIU1:DJK1"/>
    <mergeCell ref="DJL1:DKB1"/>
    <mergeCell ref="DKC1:DKS1"/>
    <mergeCell ref="DKT1:DLJ1"/>
    <mergeCell ref="DLK1:DMA1"/>
    <mergeCell ref="DMB1:DMR1"/>
    <mergeCell ref="DEW1:DFM1"/>
    <mergeCell ref="DFN1:DGD1"/>
    <mergeCell ref="DGE1:DGU1"/>
    <mergeCell ref="DGV1:DHL1"/>
    <mergeCell ref="DHM1:DIC1"/>
    <mergeCell ref="DID1:DIT1"/>
    <mergeCell ref="DAY1:DBO1"/>
    <mergeCell ref="DBP1:DCF1"/>
    <mergeCell ref="DCG1:DCW1"/>
    <mergeCell ref="DCX1:DDN1"/>
    <mergeCell ref="DDO1:DEE1"/>
    <mergeCell ref="DEF1:DEV1"/>
    <mergeCell ref="CXA1:CXQ1"/>
    <mergeCell ref="CXR1:CYH1"/>
    <mergeCell ref="CYI1:CYY1"/>
    <mergeCell ref="CYZ1:CZP1"/>
    <mergeCell ref="CZQ1:DAG1"/>
    <mergeCell ref="DAH1:DAX1"/>
    <mergeCell ref="CTC1:CTS1"/>
    <mergeCell ref="CTT1:CUJ1"/>
    <mergeCell ref="CUK1:CVA1"/>
    <mergeCell ref="CVB1:CVR1"/>
    <mergeCell ref="CVS1:CWI1"/>
    <mergeCell ref="CWJ1:CWZ1"/>
    <mergeCell ref="CPE1:CPU1"/>
    <mergeCell ref="CPV1:CQL1"/>
    <mergeCell ref="CQM1:CRC1"/>
    <mergeCell ref="CRD1:CRT1"/>
    <mergeCell ref="CRU1:CSK1"/>
    <mergeCell ref="CSL1:CTB1"/>
    <mergeCell ref="CLG1:CLW1"/>
    <mergeCell ref="CLX1:CMN1"/>
    <mergeCell ref="CMO1:CNE1"/>
    <mergeCell ref="CNF1:CNV1"/>
    <mergeCell ref="CNW1:COM1"/>
    <mergeCell ref="CON1:CPD1"/>
    <mergeCell ref="CHI1:CHY1"/>
    <mergeCell ref="CHZ1:CIP1"/>
    <mergeCell ref="CIQ1:CJG1"/>
    <mergeCell ref="CJH1:CJX1"/>
    <mergeCell ref="CJY1:CKO1"/>
    <mergeCell ref="CKP1:CLF1"/>
    <mergeCell ref="CDK1:CEA1"/>
    <mergeCell ref="CEB1:CER1"/>
    <mergeCell ref="CES1:CFI1"/>
    <mergeCell ref="CFJ1:CFZ1"/>
    <mergeCell ref="CGA1:CGQ1"/>
    <mergeCell ref="CGR1:CHH1"/>
    <mergeCell ref="BZM1:CAC1"/>
    <mergeCell ref="CAD1:CAT1"/>
    <mergeCell ref="CAU1:CBK1"/>
    <mergeCell ref="CBL1:CCB1"/>
    <mergeCell ref="CCC1:CCS1"/>
    <mergeCell ref="CCT1:CDJ1"/>
    <mergeCell ref="BVO1:BWE1"/>
    <mergeCell ref="BWF1:BWV1"/>
    <mergeCell ref="BWW1:BXM1"/>
    <mergeCell ref="BXN1:BYD1"/>
    <mergeCell ref="BYE1:BYU1"/>
    <mergeCell ref="BYV1:BZL1"/>
    <mergeCell ref="BRQ1:BSG1"/>
    <mergeCell ref="BSH1:BSX1"/>
    <mergeCell ref="BSY1:BTO1"/>
    <mergeCell ref="BTP1:BUF1"/>
    <mergeCell ref="BUG1:BUW1"/>
    <mergeCell ref="BUX1:BVN1"/>
    <mergeCell ref="BNS1:BOI1"/>
    <mergeCell ref="BOJ1:BOZ1"/>
    <mergeCell ref="BPA1:BPQ1"/>
    <mergeCell ref="BPR1:BQH1"/>
    <mergeCell ref="BQI1:BQY1"/>
    <mergeCell ref="BQZ1:BRP1"/>
    <mergeCell ref="BJU1:BKK1"/>
    <mergeCell ref="BKL1:BLB1"/>
    <mergeCell ref="BLC1:BLS1"/>
    <mergeCell ref="BLT1:BMJ1"/>
    <mergeCell ref="BMK1:BNA1"/>
    <mergeCell ref="BNB1:BNR1"/>
    <mergeCell ref="BFW1:BGM1"/>
    <mergeCell ref="BGN1:BHD1"/>
    <mergeCell ref="BHE1:BHU1"/>
    <mergeCell ref="BHV1:BIL1"/>
    <mergeCell ref="BIM1:BJC1"/>
    <mergeCell ref="BJD1:BJT1"/>
    <mergeCell ref="BBY1:BCO1"/>
    <mergeCell ref="BCP1:BDF1"/>
    <mergeCell ref="BDG1:BDW1"/>
    <mergeCell ref="BDX1:BEN1"/>
    <mergeCell ref="BEO1:BFE1"/>
    <mergeCell ref="BFF1:BFV1"/>
    <mergeCell ref="AYA1:AYQ1"/>
    <mergeCell ref="AYR1:AZH1"/>
    <mergeCell ref="AZI1:AZY1"/>
    <mergeCell ref="AZZ1:BAP1"/>
    <mergeCell ref="BAQ1:BBG1"/>
    <mergeCell ref="BBH1:BBX1"/>
    <mergeCell ref="AUC1:AUS1"/>
    <mergeCell ref="AUT1:AVJ1"/>
    <mergeCell ref="AVK1:AWA1"/>
    <mergeCell ref="AWB1:AWR1"/>
    <mergeCell ref="AWS1:AXI1"/>
    <mergeCell ref="AXJ1:AXZ1"/>
    <mergeCell ref="AQE1:AQU1"/>
    <mergeCell ref="AQV1:ARL1"/>
    <mergeCell ref="ARM1:ASC1"/>
    <mergeCell ref="ASD1:AST1"/>
    <mergeCell ref="ASU1:ATK1"/>
    <mergeCell ref="ATL1:AUB1"/>
    <mergeCell ref="AMG1:AMW1"/>
    <mergeCell ref="AMX1:ANN1"/>
    <mergeCell ref="ANO1:AOE1"/>
    <mergeCell ref="AOF1:AOV1"/>
    <mergeCell ref="AOW1:APM1"/>
    <mergeCell ref="APN1:AQD1"/>
    <mergeCell ref="AII1:AIY1"/>
    <mergeCell ref="AIZ1:AJP1"/>
    <mergeCell ref="AJQ1:AKG1"/>
    <mergeCell ref="AKH1:AKX1"/>
    <mergeCell ref="AKY1:ALO1"/>
    <mergeCell ref="ALP1:AMF1"/>
    <mergeCell ref="AEK1:AFA1"/>
    <mergeCell ref="AFB1:AFR1"/>
    <mergeCell ref="AFS1:AGI1"/>
    <mergeCell ref="AGJ1:AGZ1"/>
    <mergeCell ref="AHA1:AHQ1"/>
    <mergeCell ref="AHR1:AIH1"/>
    <mergeCell ref="AAM1:ABC1"/>
    <mergeCell ref="ABD1:ABT1"/>
    <mergeCell ref="ABU1:ACK1"/>
    <mergeCell ref="ACL1:ADB1"/>
    <mergeCell ref="ADC1:ADS1"/>
    <mergeCell ref="ADT1:AEJ1"/>
    <mergeCell ref="WO1:XE1"/>
    <mergeCell ref="XF1:XV1"/>
    <mergeCell ref="XW1:YM1"/>
    <mergeCell ref="YN1:ZD1"/>
    <mergeCell ref="ZE1:ZU1"/>
    <mergeCell ref="ZV1:AAL1"/>
    <mergeCell ref="SQ1:TG1"/>
    <mergeCell ref="TH1:TX1"/>
    <mergeCell ref="TY1:UO1"/>
    <mergeCell ref="UP1:VF1"/>
    <mergeCell ref="VG1:VW1"/>
    <mergeCell ref="VX1:WN1"/>
    <mergeCell ref="OS1:PI1"/>
    <mergeCell ref="PJ1:PZ1"/>
    <mergeCell ref="QA1:QQ1"/>
    <mergeCell ref="QR1:RH1"/>
    <mergeCell ref="RI1:RY1"/>
    <mergeCell ref="RZ1:SP1"/>
    <mergeCell ref="KU1:LK1"/>
    <mergeCell ref="LL1:MB1"/>
    <mergeCell ref="MC1:MS1"/>
    <mergeCell ref="MT1:NJ1"/>
    <mergeCell ref="NK1:OA1"/>
    <mergeCell ref="OB1:OR1"/>
    <mergeCell ref="IV1:JL1"/>
    <mergeCell ref="JM1:KC1"/>
    <mergeCell ref="KD1:KT1"/>
    <mergeCell ref="CY1:DO1"/>
    <mergeCell ref="DP1:EF1"/>
    <mergeCell ref="EG1:EW1"/>
    <mergeCell ref="EX1:FN1"/>
    <mergeCell ref="FO1:GE1"/>
    <mergeCell ref="GF1:GV1"/>
    <mergeCell ref="A1:Q1"/>
    <mergeCell ref="R1:AH1"/>
    <mergeCell ref="AI1:AY1"/>
    <mergeCell ref="AZ1:BP1"/>
    <mergeCell ref="BQ1:CG1"/>
    <mergeCell ref="CH1:CX1"/>
    <mergeCell ref="GW1:HM1"/>
    <mergeCell ref="HN1:ID1"/>
    <mergeCell ref="IE1:IU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Q195"/>
  <sheetViews>
    <sheetView topLeftCell="A117" zoomScale="70" zoomScaleNormal="70" workbookViewId="0">
      <selection activeCell="L91" sqref="L91"/>
    </sheetView>
  </sheetViews>
  <sheetFormatPr baseColWidth="10" defaultRowHeight="15" x14ac:dyDescent="0.25"/>
  <cols>
    <col min="2" max="2" width="15.5703125" customWidth="1"/>
    <col min="3" max="3" width="14.7109375" customWidth="1"/>
    <col min="8" max="8" width="13.7109375" customWidth="1"/>
    <col min="10" max="10" width="13.85546875" customWidth="1"/>
    <col min="11" max="11" width="15" customWidth="1"/>
    <col min="12" max="12" width="15.140625" customWidth="1"/>
    <col min="15" max="15" width="22.5703125" customWidth="1"/>
  </cols>
  <sheetData>
    <row r="4" spans="1:17" ht="16.5" thickBot="1" x14ac:dyDescent="0.3">
      <c r="A4" s="102"/>
      <c r="B4" s="102"/>
      <c r="C4" s="102"/>
      <c r="D4" s="102"/>
      <c r="E4" s="102"/>
    </row>
    <row r="5" spans="1:17" ht="17.25" thickTop="1" thickBot="1" x14ac:dyDescent="0.3">
      <c r="A5" s="148" t="s">
        <v>145</v>
      </c>
      <c r="B5" s="148"/>
      <c r="C5" s="148"/>
      <c r="D5" s="148"/>
      <c r="E5" s="148"/>
    </row>
    <row r="6" spans="1:17" ht="16.5" thickTop="1" x14ac:dyDescent="0.25">
      <c r="A6" s="55"/>
      <c r="B6" s="54"/>
      <c r="C6" s="54"/>
      <c r="D6" s="52"/>
      <c r="M6" s="62"/>
      <c r="Q6" s="62"/>
    </row>
    <row r="7" spans="1:17" ht="15.75" x14ac:dyDescent="0.25">
      <c r="A7" s="55"/>
      <c r="B7" s="54"/>
      <c r="C7" s="54" t="s">
        <v>55</v>
      </c>
      <c r="D7" s="52"/>
      <c r="M7" s="62"/>
      <c r="N7" s="62"/>
      <c r="O7" s="64"/>
      <c r="P7" s="65"/>
      <c r="Q7" s="62"/>
    </row>
    <row r="8" spans="1:17" ht="15.75" x14ac:dyDescent="0.25">
      <c r="A8" s="61"/>
      <c r="B8" s="54"/>
      <c r="C8" s="54" t="s">
        <v>108</v>
      </c>
      <c r="D8" s="52"/>
      <c r="M8" s="62"/>
      <c r="O8" s="64"/>
      <c r="P8" s="65"/>
      <c r="Q8" s="62"/>
    </row>
    <row r="9" spans="1:17" ht="15.75" x14ac:dyDescent="0.25">
      <c r="A9" s="61">
        <v>2019</v>
      </c>
      <c r="B9" s="56" t="s">
        <v>124</v>
      </c>
      <c r="C9" s="57">
        <v>2.8693637497772273</v>
      </c>
      <c r="D9" s="52"/>
      <c r="M9" s="62"/>
      <c r="N9" s="62"/>
    </row>
    <row r="10" spans="1:17" ht="15.75" x14ac:dyDescent="0.25">
      <c r="A10" s="61"/>
      <c r="B10" s="56" t="s">
        <v>125</v>
      </c>
      <c r="C10" s="57">
        <v>1.6634898631086505</v>
      </c>
      <c r="D10" s="52"/>
      <c r="M10" s="65"/>
    </row>
    <row r="11" spans="1:17" ht="15.75" x14ac:dyDescent="0.25">
      <c r="A11" s="61"/>
      <c r="B11" s="56" t="s">
        <v>126</v>
      </c>
      <c r="C11" s="57">
        <v>2.5857610756766074</v>
      </c>
      <c r="D11" s="52"/>
      <c r="M11" s="65"/>
    </row>
    <row r="12" spans="1:17" ht="15.75" x14ac:dyDescent="0.25">
      <c r="A12" s="61"/>
      <c r="B12" s="56" t="s">
        <v>127</v>
      </c>
      <c r="C12" s="57">
        <v>2.4610051993067672</v>
      </c>
      <c r="D12" s="52"/>
      <c r="M12" s="65"/>
    </row>
    <row r="13" spans="1:17" ht="15.75" x14ac:dyDescent="0.25">
      <c r="A13" s="61">
        <v>2020</v>
      </c>
      <c r="B13" s="56" t="s">
        <v>124</v>
      </c>
      <c r="C13" s="57">
        <v>0.84892584892584488</v>
      </c>
      <c r="D13" s="52"/>
      <c r="M13" s="65"/>
    </row>
    <row r="14" spans="1:17" ht="15.75" x14ac:dyDescent="0.25">
      <c r="A14" s="61"/>
      <c r="B14" s="56" t="s">
        <v>125</v>
      </c>
      <c r="C14" s="57">
        <v>-4.192943582750984</v>
      </c>
      <c r="D14" s="52"/>
      <c r="M14" s="65"/>
    </row>
    <row r="15" spans="1:17" ht="15.75" x14ac:dyDescent="0.25">
      <c r="A15" s="61"/>
      <c r="B15" s="56" t="s">
        <v>126</v>
      </c>
      <c r="C15" s="57">
        <v>-4.6882876827423923</v>
      </c>
      <c r="D15" s="52"/>
      <c r="G15" s="65"/>
      <c r="H15" s="65"/>
      <c r="I15" s="65"/>
      <c r="J15" s="65"/>
      <c r="K15" s="65"/>
      <c r="L15" s="65"/>
      <c r="M15" s="65"/>
      <c r="N15" s="62"/>
      <c r="O15" s="62"/>
      <c r="P15" s="62"/>
      <c r="Q15" s="62"/>
    </row>
    <row r="16" spans="1:17" ht="15.75" x14ac:dyDescent="0.25">
      <c r="A16" s="61"/>
      <c r="B16" s="56" t="s">
        <v>127</v>
      </c>
      <c r="C16" s="57">
        <v>-3.9073071718538603</v>
      </c>
      <c r="D16" s="52"/>
      <c r="G16" s="65"/>
      <c r="H16" s="65"/>
      <c r="I16" s="65"/>
      <c r="J16" s="65"/>
      <c r="K16" s="65"/>
      <c r="L16" s="65"/>
      <c r="M16" s="65"/>
      <c r="N16" s="62"/>
      <c r="O16" s="62"/>
      <c r="P16" s="62"/>
      <c r="Q16" s="62"/>
    </row>
    <row r="17" spans="1:17" ht="15.75" x14ac:dyDescent="0.25">
      <c r="A17" s="61">
        <v>2021</v>
      </c>
      <c r="B17" s="56" t="s">
        <v>124</v>
      </c>
      <c r="C17" s="57">
        <v>-2.353547500429487</v>
      </c>
      <c r="D17" s="52"/>
      <c r="G17" s="65"/>
      <c r="H17" s="65"/>
      <c r="I17" s="65"/>
      <c r="J17" s="65"/>
      <c r="K17" s="65"/>
      <c r="L17" s="65"/>
      <c r="M17" s="65"/>
      <c r="N17" s="62"/>
      <c r="O17" s="62"/>
      <c r="P17" s="62"/>
      <c r="Q17" s="62"/>
    </row>
    <row r="18" spans="1:17" ht="15.75" x14ac:dyDescent="0.25">
      <c r="A18" s="61"/>
      <c r="B18" s="56" t="s">
        <v>125</v>
      </c>
      <c r="C18" s="57">
        <v>3.7537804661092355</v>
      </c>
      <c r="D18" s="52"/>
      <c r="G18" s="65"/>
      <c r="H18" s="65"/>
      <c r="I18" s="65"/>
      <c r="J18" s="65"/>
      <c r="K18" s="65"/>
      <c r="L18" s="65"/>
      <c r="M18" s="65"/>
      <c r="N18" s="62"/>
      <c r="O18" s="62"/>
      <c r="P18" s="62"/>
      <c r="Q18" s="62"/>
    </row>
    <row r="19" spans="1:17" ht="15.75" x14ac:dyDescent="0.25">
      <c r="A19" s="61"/>
      <c r="B19" s="56" t="s">
        <v>126</v>
      </c>
      <c r="C19" s="57">
        <v>6.2411847672778409</v>
      </c>
      <c r="D19" s="52"/>
      <c r="G19" s="65"/>
      <c r="H19" s="65"/>
      <c r="I19" s="65"/>
      <c r="J19" s="65"/>
      <c r="K19" s="65"/>
      <c r="L19" s="65"/>
      <c r="M19" s="65"/>
      <c r="N19" s="62"/>
      <c r="O19" s="62"/>
      <c r="P19" s="67"/>
      <c r="Q19" s="67"/>
    </row>
    <row r="20" spans="1:17" ht="15.75" x14ac:dyDescent="0.25">
      <c r="A20" s="61"/>
      <c r="B20" s="56" t="s">
        <v>127</v>
      </c>
      <c r="C20" s="57">
        <v>5.6680161943319707</v>
      </c>
      <c r="D20" s="52"/>
      <c r="G20" s="65"/>
      <c r="H20" s="65"/>
      <c r="I20" s="65"/>
      <c r="J20" s="65"/>
      <c r="K20" s="65"/>
      <c r="L20" s="65"/>
      <c r="M20" s="65"/>
      <c r="P20" s="67"/>
      <c r="Q20" s="67"/>
    </row>
    <row r="21" spans="1:17" x14ac:dyDescent="0.25">
      <c r="A21" s="61">
        <v>2022</v>
      </c>
      <c r="B21" s="59" t="s">
        <v>124</v>
      </c>
      <c r="C21" s="60">
        <v>4.7149894440534856</v>
      </c>
      <c r="D21" s="53"/>
      <c r="G21" s="65"/>
      <c r="H21" s="65"/>
      <c r="I21" s="65"/>
      <c r="J21" s="65"/>
      <c r="K21" s="65"/>
      <c r="L21" s="65"/>
      <c r="M21" s="65"/>
      <c r="P21" s="67"/>
    </row>
    <row r="22" spans="1:17" x14ac:dyDescent="0.25">
      <c r="A22" s="61"/>
      <c r="B22" s="59" t="s">
        <v>125</v>
      </c>
      <c r="C22" s="60">
        <v>3.7379972565157571</v>
      </c>
      <c r="D22" s="53"/>
      <c r="G22" s="65"/>
      <c r="H22" s="65"/>
      <c r="I22" s="65"/>
      <c r="J22" s="65"/>
      <c r="K22" s="65"/>
      <c r="L22" s="65"/>
      <c r="M22" s="65"/>
    </row>
    <row r="23" spans="1:17" x14ac:dyDescent="0.25">
      <c r="A23" s="61"/>
      <c r="B23" s="59" t="s">
        <v>126</v>
      </c>
      <c r="C23" s="60">
        <v>-0.59741121805509945</v>
      </c>
      <c r="D23" s="53"/>
      <c r="G23" s="65"/>
      <c r="H23" s="65"/>
      <c r="I23" s="65"/>
      <c r="J23" s="65"/>
      <c r="K23" s="65"/>
      <c r="L23" s="65"/>
      <c r="M23" s="65"/>
    </row>
    <row r="24" spans="1:17" x14ac:dyDescent="0.25">
      <c r="A24" s="61"/>
      <c r="B24" s="59" t="s">
        <v>127</v>
      </c>
      <c r="C24" s="60">
        <v>-1.6658337497899023E-2</v>
      </c>
      <c r="D24" s="53"/>
      <c r="H24" s="68"/>
      <c r="I24" s="68"/>
      <c r="J24" s="68"/>
      <c r="K24" s="68"/>
      <c r="L24" s="68"/>
    </row>
    <row r="25" spans="1:17" x14ac:dyDescent="0.25">
      <c r="A25" s="61">
        <v>2023</v>
      </c>
      <c r="B25" s="59" t="s">
        <v>124</v>
      </c>
      <c r="C25" s="60">
        <v>1.5625</v>
      </c>
      <c r="D25" s="53"/>
    </row>
    <row r="26" spans="1:17" x14ac:dyDescent="0.25">
      <c r="A26" s="61"/>
      <c r="B26" s="59" t="s">
        <v>125</v>
      </c>
      <c r="C26" s="58">
        <v>0.84297520661158476</v>
      </c>
      <c r="D26" s="53"/>
    </row>
    <row r="27" spans="1:17" x14ac:dyDescent="0.25">
      <c r="A27" s="61"/>
      <c r="B27" s="59" t="s">
        <v>126</v>
      </c>
      <c r="C27" s="60">
        <v>1.8530884808013459</v>
      </c>
      <c r="D27" s="53"/>
    </row>
    <row r="28" spans="1:17" x14ac:dyDescent="0.25">
      <c r="A28" s="61"/>
      <c r="B28" s="59" t="s">
        <v>127</v>
      </c>
      <c r="C28" s="58">
        <v>3.3822059313562081</v>
      </c>
      <c r="D28" s="53"/>
    </row>
    <row r="29" spans="1:17" x14ac:dyDescent="0.25">
      <c r="A29" s="61">
        <v>2024</v>
      </c>
      <c r="B29" s="59" t="s">
        <v>124</v>
      </c>
      <c r="C29" s="58">
        <v>1.9851116625310175</v>
      </c>
      <c r="D29" s="53"/>
    </row>
    <row r="30" spans="1:17" x14ac:dyDescent="0.25">
      <c r="A30" s="61"/>
      <c r="B30" s="59" t="s">
        <v>125</v>
      </c>
      <c r="C30" s="58">
        <v>1.6882478282248738</v>
      </c>
      <c r="D30" s="53"/>
    </row>
    <row r="31" spans="1:17" x14ac:dyDescent="0.25">
      <c r="A31" s="61"/>
      <c r="B31" s="59" t="s">
        <v>126</v>
      </c>
      <c r="C31" s="58">
        <v>1.4915587608588794</v>
      </c>
      <c r="D31" s="53"/>
    </row>
    <row r="32" spans="1:17" x14ac:dyDescent="0.25">
      <c r="A32" s="61"/>
      <c r="B32" s="59" t="s">
        <v>127</v>
      </c>
      <c r="C32" s="58">
        <v>0.64464141821112009</v>
      </c>
      <c r="D32" s="53"/>
    </row>
    <row r="33" spans="1:6" x14ac:dyDescent="0.25">
      <c r="A33" s="61">
        <v>2025</v>
      </c>
      <c r="B33" s="59" t="s">
        <v>124</v>
      </c>
      <c r="C33" s="58">
        <v>0.84347120843470957</v>
      </c>
      <c r="D33" s="53"/>
    </row>
    <row r="34" spans="1:6" ht="15.75" thickBot="1" x14ac:dyDescent="0.3">
      <c r="A34" s="53"/>
      <c r="B34" s="59"/>
      <c r="C34" s="53"/>
      <c r="D34" s="53"/>
    </row>
    <row r="35" spans="1:6" ht="17.25" thickTop="1" thickBot="1" x14ac:dyDescent="0.3">
      <c r="A35" s="148" t="s">
        <v>146</v>
      </c>
      <c r="B35" s="148"/>
      <c r="C35" s="148"/>
      <c r="D35" s="148"/>
      <c r="E35" s="148"/>
      <c r="F35" s="148"/>
    </row>
    <row r="36" spans="1:6" ht="15.75" thickTop="1" x14ac:dyDescent="0.25">
      <c r="A36" s="63"/>
      <c r="B36" s="63"/>
      <c r="C36" s="63"/>
      <c r="D36" s="63"/>
      <c r="E36" s="63"/>
      <c r="F36" s="62"/>
    </row>
    <row r="37" spans="1:6" ht="30" customHeight="1" x14ac:dyDescent="0.25">
      <c r="A37" s="63"/>
      <c r="B37" s="149" t="s">
        <v>150</v>
      </c>
      <c r="C37" s="149"/>
      <c r="D37" s="149"/>
      <c r="E37" s="149"/>
      <c r="F37" s="62"/>
    </row>
    <row r="38" spans="1:6" x14ac:dyDescent="0.25">
      <c r="A38" s="63"/>
      <c r="B38" s="63"/>
      <c r="C38" s="63"/>
      <c r="D38" s="63"/>
      <c r="E38" s="63"/>
      <c r="F38" s="62"/>
    </row>
    <row r="39" spans="1:6" ht="15.75" x14ac:dyDescent="0.25">
      <c r="A39" s="63"/>
      <c r="C39" s="66" t="s">
        <v>108</v>
      </c>
      <c r="D39" s="66" t="s">
        <v>109</v>
      </c>
      <c r="E39" s="63"/>
      <c r="F39" s="62"/>
    </row>
    <row r="40" spans="1:6" ht="22.5" customHeight="1" x14ac:dyDescent="0.25">
      <c r="A40" s="63"/>
      <c r="B40" s="103" t="s">
        <v>81</v>
      </c>
      <c r="C40" s="121">
        <v>0.8</v>
      </c>
      <c r="D40" s="121">
        <v>2.4</v>
      </c>
      <c r="F40" s="65"/>
    </row>
    <row r="41" spans="1:6" x14ac:dyDescent="0.25">
      <c r="A41" s="63"/>
      <c r="B41" s="103" t="s">
        <v>129</v>
      </c>
      <c r="C41" s="121">
        <v>-0.5</v>
      </c>
      <c r="D41" s="121">
        <v>-10.3</v>
      </c>
      <c r="F41" s="65"/>
    </row>
    <row r="42" spans="1:6" x14ac:dyDescent="0.25">
      <c r="A42" s="63"/>
      <c r="B42" s="103" t="s">
        <v>149</v>
      </c>
      <c r="C42" s="121">
        <v>3.2</v>
      </c>
      <c r="D42" s="121">
        <v>-1</v>
      </c>
      <c r="F42" s="65"/>
    </row>
    <row r="43" spans="1:6" ht="25.5" x14ac:dyDescent="0.25">
      <c r="A43" s="63"/>
      <c r="B43" s="103" t="s">
        <v>128</v>
      </c>
      <c r="C43" s="121">
        <v>4.3</v>
      </c>
      <c r="D43" s="121">
        <v>15.3</v>
      </c>
      <c r="F43" s="65"/>
    </row>
    <row r="44" spans="1:6" ht="24" customHeight="1" x14ac:dyDescent="0.25">
      <c r="A44" s="65"/>
      <c r="B44" s="103" t="s">
        <v>130</v>
      </c>
      <c r="C44" s="121">
        <v>2.2999999999999998</v>
      </c>
      <c r="D44" s="121">
        <v>0.9</v>
      </c>
      <c r="F44" s="65"/>
    </row>
    <row r="45" spans="1:6" x14ac:dyDescent="0.25">
      <c r="A45" s="53"/>
      <c r="B45" s="59"/>
      <c r="C45" s="53"/>
      <c r="D45" s="53"/>
    </row>
    <row r="46" spans="1:6" x14ac:dyDescent="0.25">
      <c r="A46" s="53"/>
      <c r="B46" s="59"/>
      <c r="C46" s="53"/>
      <c r="D46" s="53"/>
    </row>
    <row r="47" spans="1:6" ht="15.75" thickBot="1" x14ac:dyDescent="0.3">
      <c r="A47" s="53"/>
      <c r="B47" s="53"/>
      <c r="C47" s="53"/>
      <c r="D47" s="53"/>
    </row>
    <row r="48" spans="1:6" ht="17.25" thickTop="1" thickBot="1" x14ac:dyDescent="0.3">
      <c r="A48" s="148" t="s">
        <v>147</v>
      </c>
      <c r="B48" s="148"/>
      <c r="C48" s="148"/>
      <c r="D48" s="148"/>
      <c r="E48" s="148"/>
      <c r="F48" s="148"/>
    </row>
    <row r="49" spans="2:12" ht="15.75" thickTop="1" x14ac:dyDescent="0.25"/>
    <row r="50" spans="2:12" x14ac:dyDescent="0.25">
      <c r="G50" s="74"/>
      <c r="L50" s="73"/>
    </row>
    <row r="51" spans="2:12" x14ac:dyDescent="0.25">
      <c r="G51" s="80"/>
      <c r="L51" s="74"/>
    </row>
    <row r="52" spans="2:12" x14ac:dyDescent="0.25">
      <c r="G52" s="74"/>
      <c r="L52" s="74"/>
    </row>
    <row r="53" spans="2:12" x14ac:dyDescent="0.25">
      <c r="C53" s="101" t="s">
        <v>148</v>
      </c>
      <c r="D53" s="101"/>
      <c r="E53" s="101"/>
      <c r="G53" s="74"/>
      <c r="L53" s="74"/>
    </row>
    <row r="54" spans="2:12" x14ac:dyDescent="0.25">
      <c r="B54" s="69"/>
      <c r="C54" s="69"/>
      <c r="D54" s="70"/>
      <c r="E54" s="71"/>
      <c r="G54" s="74"/>
      <c r="L54" s="74"/>
    </row>
    <row r="55" spans="2:12" x14ac:dyDescent="0.25">
      <c r="B55" s="69"/>
      <c r="C55" s="69"/>
      <c r="D55" s="70"/>
      <c r="E55" s="71" t="s">
        <v>1</v>
      </c>
      <c r="F55" s="71" t="s">
        <v>0</v>
      </c>
      <c r="G55" s="74"/>
      <c r="L55" s="74"/>
    </row>
    <row r="56" spans="2:12" x14ac:dyDescent="0.25">
      <c r="C56" s="69">
        <v>2019</v>
      </c>
      <c r="D56" s="90" t="s">
        <v>131</v>
      </c>
      <c r="E56" s="92">
        <v>3285761</v>
      </c>
      <c r="F56" s="92">
        <v>69059</v>
      </c>
      <c r="G56" s="74"/>
      <c r="H56" s="74"/>
      <c r="I56" s="77" t="s">
        <v>132</v>
      </c>
      <c r="J56" s="74"/>
      <c r="K56" s="74"/>
      <c r="L56" s="74"/>
    </row>
    <row r="57" spans="2:12" x14ac:dyDescent="0.25">
      <c r="B57" s="69"/>
      <c r="C57" s="111"/>
      <c r="D57" s="95" t="s">
        <v>133</v>
      </c>
      <c r="E57" s="93">
        <v>3289040</v>
      </c>
      <c r="F57" s="93">
        <v>66962</v>
      </c>
      <c r="G57" s="80"/>
      <c r="H57" s="74"/>
      <c r="I57" s="77" t="s">
        <v>134</v>
      </c>
      <c r="J57" s="74"/>
      <c r="K57" s="74"/>
      <c r="L57" s="74"/>
    </row>
    <row r="58" spans="2:12" x14ac:dyDescent="0.25">
      <c r="B58" s="69"/>
      <c r="C58" s="110"/>
      <c r="D58" s="90" t="s">
        <v>135</v>
      </c>
      <c r="E58" s="92">
        <v>3255084</v>
      </c>
      <c r="F58" s="92">
        <v>65412</v>
      </c>
      <c r="G58" s="80"/>
      <c r="H58" s="72"/>
      <c r="I58" s="72"/>
      <c r="J58" s="73"/>
      <c r="K58" s="73"/>
      <c r="L58" s="74"/>
    </row>
    <row r="59" spans="2:12" x14ac:dyDescent="0.25">
      <c r="B59" s="69"/>
      <c r="C59" s="111"/>
      <c r="D59" s="95" t="s">
        <v>136</v>
      </c>
      <c r="E59" s="93">
        <v>3163566</v>
      </c>
      <c r="F59" s="93">
        <v>63750</v>
      </c>
      <c r="G59" s="80"/>
      <c r="H59" s="81"/>
      <c r="I59" s="78" t="s">
        <v>167</v>
      </c>
      <c r="J59" s="79"/>
      <c r="K59" s="74"/>
      <c r="L59" s="74"/>
    </row>
    <row r="60" spans="2:12" x14ac:dyDescent="0.25">
      <c r="B60" s="69"/>
      <c r="C60" s="110"/>
      <c r="D60" s="90" t="s">
        <v>137</v>
      </c>
      <c r="E60" s="92">
        <v>3079491</v>
      </c>
      <c r="F60" s="92">
        <v>60731</v>
      </c>
      <c r="G60" s="80"/>
      <c r="H60" s="81"/>
      <c r="I60" s="74"/>
      <c r="J60" s="82" t="s">
        <v>109</v>
      </c>
      <c r="K60" s="83" t="s">
        <v>108</v>
      </c>
      <c r="L60" s="74"/>
    </row>
    <row r="61" spans="2:12" x14ac:dyDescent="0.25">
      <c r="B61" s="69"/>
      <c r="C61" s="111"/>
      <c r="D61" s="95" t="s">
        <v>138</v>
      </c>
      <c r="E61" s="93">
        <v>3015686</v>
      </c>
      <c r="F61" s="93">
        <v>59508</v>
      </c>
      <c r="G61" s="74"/>
      <c r="H61" s="74">
        <v>2020</v>
      </c>
      <c r="I61" s="84" t="s">
        <v>131</v>
      </c>
      <c r="J61" s="85">
        <f t="shared" ref="J61:J108" si="0">E68/E$116*100</f>
        <v>117.55843864935365</v>
      </c>
      <c r="K61" s="85">
        <f t="shared" ref="K61:K108" si="1">F68/F$116*100</f>
        <v>125.15265904296658</v>
      </c>
      <c r="L61" s="74"/>
    </row>
    <row r="62" spans="2:12" x14ac:dyDescent="0.25">
      <c r="B62" s="69"/>
      <c r="C62" s="110"/>
      <c r="D62" s="90" t="s">
        <v>139</v>
      </c>
      <c r="E62" s="92">
        <v>3011433</v>
      </c>
      <c r="F62" s="92">
        <v>60454</v>
      </c>
      <c r="G62" s="74"/>
      <c r="H62" s="74"/>
      <c r="I62" s="84" t="s">
        <v>133</v>
      </c>
      <c r="J62" s="85">
        <f t="shared" si="0"/>
        <v>117.27641571466765</v>
      </c>
      <c r="K62" s="85">
        <f t="shared" si="1"/>
        <v>123.92583546130787</v>
      </c>
      <c r="L62" s="74"/>
    </row>
    <row r="63" spans="2:12" x14ac:dyDescent="0.25">
      <c r="B63" s="69"/>
      <c r="C63" s="111"/>
      <c r="D63" s="95" t="s">
        <v>140</v>
      </c>
      <c r="E63" s="93">
        <v>3065804</v>
      </c>
      <c r="F63" s="93">
        <v>61483</v>
      </c>
      <c r="G63" s="74"/>
      <c r="H63" s="74"/>
      <c r="I63" s="84" t="s">
        <v>135</v>
      </c>
      <c r="J63" s="85">
        <f t="shared" si="0"/>
        <v>128.19694637734565</v>
      </c>
      <c r="K63" s="85">
        <f t="shared" si="1"/>
        <v>134.11975870619148</v>
      </c>
      <c r="L63" s="74"/>
    </row>
    <row r="64" spans="2:12" x14ac:dyDescent="0.25">
      <c r="B64" s="69"/>
      <c r="C64" s="110"/>
      <c r="D64" s="90" t="s">
        <v>141</v>
      </c>
      <c r="E64" s="92">
        <v>3079711</v>
      </c>
      <c r="F64" s="92">
        <v>62863</v>
      </c>
      <c r="G64" s="74"/>
      <c r="H64" s="74"/>
      <c r="I64" s="84" t="s">
        <v>136</v>
      </c>
      <c r="J64" s="85">
        <f t="shared" si="0"/>
        <v>138.41751389159856</v>
      </c>
      <c r="K64" s="85">
        <f t="shared" si="1"/>
        <v>146.57858702490657</v>
      </c>
      <c r="L64" s="74"/>
    </row>
    <row r="65" spans="2:13" x14ac:dyDescent="0.25">
      <c r="B65" s="69"/>
      <c r="C65" s="111"/>
      <c r="D65" s="95" t="s">
        <v>142</v>
      </c>
      <c r="E65" s="93">
        <v>3177659</v>
      </c>
      <c r="F65" s="93">
        <v>65235</v>
      </c>
      <c r="G65" s="74"/>
      <c r="H65" s="74"/>
      <c r="I65" s="84" t="s">
        <v>137</v>
      </c>
      <c r="J65" s="85">
        <f t="shared" si="0"/>
        <v>139.37756967476679</v>
      </c>
      <c r="K65" s="85">
        <f t="shared" si="1"/>
        <v>145.31105436512343</v>
      </c>
      <c r="L65" s="74"/>
    </row>
    <row r="66" spans="2:13" x14ac:dyDescent="0.25">
      <c r="B66" s="69"/>
      <c r="C66" s="110"/>
      <c r="D66" s="90" t="s">
        <v>143</v>
      </c>
      <c r="E66" s="92">
        <v>3198184</v>
      </c>
      <c r="F66" s="92">
        <v>65223</v>
      </c>
      <c r="G66" s="76"/>
      <c r="H66" s="74"/>
      <c r="I66" s="84" t="s">
        <v>138</v>
      </c>
      <c r="J66" s="85">
        <f t="shared" si="0"/>
        <v>139.56208045204599</v>
      </c>
      <c r="K66" s="85">
        <f t="shared" si="1"/>
        <v>141.48255060878577</v>
      </c>
      <c r="L66" s="74"/>
    </row>
    <row r="67" spans="2:13" x14ac:dyDescent="0.25">
      <c r="B67" s="72"/>
      <c r="C67" s="111"/>
      <c r="D67" s="95" t="s">
        <v>144</v>
      </c>
      <c r="E67" s="93">
        <v>3163605</v>
      </c>
      <c r="F67" s="93">
        <v>64856</v>
      </c>
      <c r="G67" s="76"/>
      <c r="H67" s="74"/>
      <c r="I67" s="86" t="s">
        <v>139</v>
      </c>
      <c r="J67" s="85">
        <f t="shared" si="0"/>
        <v>136.31592638355988</v>
      </c>
      <c r="K67" s="85">
        <f t="shared" si="1"/>
        <v>140.2335220754228</v>
      </c>
      <c r="L67" s="74"/>
    </row>
    <row r="68" spans="2:13" x14ac:dyDescent="0.25">
      <c r="C68" s="69">
        <v>2020</v>
      </c>
      <c r="D68" s="90" t="s">
        <v>131</v>
      </c>
      <c r="E68" s="92">
        <v>3253853</v>
      </c>
      <c r="F68" s="92">
        <v>67635</v>
      </c>
      <c r="G68" s="76"/>
      <c r="H68" s="74"/>
      <c r="I68" s="86" t="s">
        <v>140</v>
      </c>
      <c r="J68" s="85">
        <f t="shared" si="0"/>
        <v>137.39184785357642</v>
      </c>
      <c r="K68" s="85">
        <f t="shared" si="1"/>
        <v>142.33929166204064</v>
      </c>
      <c r="L68" s="74"/>
    </row>
    <row r="69" spans="2:13" x14ac:dyDescent="0.25">
      <c r="B69" s="72"/>
      <c r="C69" s="111"/>
      <c r="D69" s="95" t="s">
        <v>133</v>
      </c>
      <c r="E69" s="93">
        <v>3246047</v>
      </c>
      <c r="F69" s="93">
        <v>66972</v>
      </c>
      <c r="G69" s="74"/>
      <c r="H69" s="74"/>
      <c r="I69" s="86" t="s">
        <v>141</v>
      </c>
      <c r="J69" s="85">
        <f t="shared" si="0"/>
        <v>136.44060754517932</v>
      </c>
      <c r="K69" s="85">
        <f t="shared" si="1"/>
        <v>141.94515376929056</v>
      </c>
      <c r="L69" s="74"/>
    </row>
    <row r="70" spans="2:13" x14ac:dyDescent="0.25">
      <c r="B70" s="72"/>
      <c r="C70" s="110"/>
      <c r="D70" s="90" t="s">
        <v>135</v>
      </c>
      <c r="E70" s="92">
        <v>3548312</v>
      </c>
      <c r="F70" s="92">
        <v>72481</v>
      </c>
      <c r="G70" s="74"/>
      <c r="H70" s="74"/>
      <c r="I70" s="86" t="s">
        <v>142</v>
      </c>
      <c r="J70" s="85">
        <f t="shared" si="0"/>
        <v>138.23108827758631</v>
      </c>
      <c r="K70" s="85">
        <f t="shared" si="1"/>
        <v>144.0842307834647</v>
      </c>
      <c r="L70" s="74"/>
    </row>
    <row r="71" spans="2:13" x14ac:dyDescent="0.25">
      <c r="B71" s="72"/>
      <c r="C71" s="111"/>
      <c r="D71" s="95" t="s">
        <v>136</v>
      </c>
      <c r="E71" s="93">
        <v>3831203</v>
      </c>
      <c r="F71" s="93">
        <v>79214</v>
      </c>
      <c r="G71" s="74"/>
      <c r="H71" s="74"/>
      <c r="I71" s="86" t="s">
        <v>143</v>
      </c>
      <c r="J71" s="85">
        <f t="shared" si="0"/>
        <v>139.14403185132196</v>
      </c>
      <c r="K71" s="85">
        <f t="shared" si="1"/>
        <v>148.32167573368861</v>
      </c>
      <c r="L71" s="74"/>
    </row>
    <row r="72" spans="2:13" x14ac:dyDescent="0.25">
      <c r="B72" s="72"/>
      <c r="C72" s="110"/>
      <c r="D72" s="90" t="s">
        <v>137</v>
      </c>
      <c r="E72" s="92">
        <v>3857776</v>
      </c>
      <c r="F72" s="92">
        <v>78529</v>
      </c>
      <c r="G72" s="74"/>
      <c r="H72" s="74"/>
      <c r="I72" s="87" t="s">
        <v>144</v>
      </c>
      <c r="J72" s="85">
        <f t="shared" si="0"/>
        <v>140.47448209085721</v>
      </c>
      <c r="K72" s="85">
        <f t="shared" si="1"/>
        <v>152.40923725990896</v>
      </c>
      <c r="L72" s="74"/>
    </row>
    <row r="73" spans="2:13" x14ac:dyDescent="0.25">
      <c r="B73" s="72"/>
      <c r="C73" s="111"/>
      <c r="D73" s="95" t="s">
        <v>138</v>
      </c>
      <c r="E73" s="93">
        <v>3862883</v>
      </c>
      <c r="F73" s="93">
        <v>76460</v>
      </c>
      <c r="G73" s="74"/>
      <c r="H73" s="74"/>
      <c r="I73" s="84" t="s">
        <v>131</v>
      </c>
      <c r="J73" s="85">
        <f t="shared" si="0"/>
        <v>143.22808957100432</v>
      </c>
      <c r="K73" s="85">
        <f t="shared" si="1"/>
        <v>157.57743976906852</v>
      </c>
      <c r="L73" s="74"/>
    </row>
    <row r="74" spans="2:13" x14ac:dyDescent="0.25">
      <c r="B74" s="75"/>
      <c r="C74" s="110"/>
      <c r="D74" s="90" t="s">
        <v>139</v>
      </c>
      <c r="E74" s="92">
        <v>3773034</v>
      </c>
      <c r="F74" s="92">
        <v>75785</v>
      </c>
      <c r="G74" s="74"/>
      <c r="H74" s="74"/>
      <c r="I74" s="84" t="s">
        <v>133</v>
      </c>
      <c r="J74" s="85">
        <f t="shared" si="0"/>
        <v>144.83351759120765</v>
      </c>
      <c r="K74" s="85">
        <f t="shared" si="1"/>
        <v>161.27826505310685</v>
      </c>
      <c r="L74" s="74"/>
    </row>
    <row r="75" spans="2:13" x14ac:dyDescent="0.25">
      <c r="B75" s="75"/>
      <c r="C75" s="111"/>
      <c r="D75" s="95" t="s">
        <v>140</v>
      </c>
      <c r="E75" s="93">
        <v>3802814</v>
      </c>
      <c r="F75" s="93">
        <v>76923</v>
      </c>
      <c r="G75" s="74"/>
      <c r="H75" s="74">
        <v>2021</v>
      </c>
      <c r="I75" s="84" t="s">
        <v>135</v>
      </c>
      <c r="J75" s="85">
        <f t="shared" si="0"/>
        <v>142.69652366810459</v>
      </c>
      <c r="K75" s="85">
        <f t="shared" si="1"/>
        <v>158.91713852189037</v>
      </c>
      <c r="L75" s="74"/>
    </row>
    <row r="76" spans="2:13" x14ac:dyDescent="0.25">
      <c r="B76" s="76"/>
      <c r="C76" s="110"/>
      <c r="D76" s="90" t="s">
        <v>141</v>
      </c>
      <c r="E76" s="92">
        <v>3776485</v>
      </c>
      <c r="F76" s="92">
        <v>76710</v>
      </c>
      <c r="G76" s="74"/>
      <c r="H76" s="74"/>
      <c r="I76" s="84" t="s">
        <v>136</v>
      </c>
      <c r="J76" s="85">
        <f t="shared" si="0"/>
        <v>141.28705931658394</v>
      </c>
      <c r="K76" s="85">
        <f t="shared" si="1"/>
        <v>153.8895673735243</v>
      </c>
      <c r="L76" s="74"/>
    </row>
    <row r="77" spans="2:13" x14ac:dyDescent="0.25">
      <c r="B77" s="73"/>
      <c r="C77" s="111"/>
      <c r="D77" s="95" t="s">
        <v>142</v>
      </c>
      <c r="E77" s="93">
        <v>3826043</v>
      </c>
      <c r="F77" s="93">
        <v>77866</v>
      </c>
      <c r="G77" s="74"/>
      <c r="H77" s="74"/>
      <c r="I77" s="84" t="s">
        <v>137</v>
      </c>
      <c r="J77" s="85">
        <f t="shared" si="0"/>
        <v>136.61276220618095</v>
      </c>
      <c r="K77" s="85">
        <f t="shared" si="1"/>
        <v>146.14374005403207</v>
      </c>
      <c r="L77" s="74"/>
    </row>
    <row r="78" spans="2:13" x14ac:dyDescent="0.25">
      <c r="B78" s="73"/>
      <c r="C78" s="110"/>
      <c r="D78" s="90" t="s">
        <v>143</v>
      </c>
      <c r="E78" s="92">
        <v>3851312</v>
      </c>
      <c r="F78" s="92">
        <v>80156</v>
      </c>
      <c r="G78" s="74"/>
      <c r="H78" s="74"/>
      <c r="I78" s="84" t="s">
        <v>138</v>
      </c>
      <c r="J78" s="85">
        <f t="shared" si="0"/>
        <v>130.58243552780849</v>
      </c>
      <c r="K78" s="85">
        <f t="shared" si="1"/>
        <v>139.85048665852483</v>
      </c>
      <c r="L78" s="74"/>
    </row>
    <row r="79" spans="2:13" x14ac:dyDescent="0.25">
      <c r="B79" s="73"/>
      <c r="C79" s="111"/>
      <c r="D79" s="95" t="s">
        <v>144</v>
      </c>
      <c r="E79" s="93">
        <v>3888137</v>
      </c>
      <c r="F79" s="93">
        <v>82365</v>
      </c>
      <c r="G79" s="74"/>
      <c r="H79" s="74"/>
      <c r="I79" s="84" t="s">
        <v>139</v>
      </c>
      <c r="J79" s="85">
        <f t="shared" si="0"/>
        <v>123.43463903521132</v>
      </c>
      <c r="K79" s="85">
        <f t="shared" si="1"/>
        <v>130.01739387883498</v>
      </c>
      <c r="L79" s="74"/>
    </row>
    <row r="80" spans="2:13" x14ac:dyDescent="0.25">
      <c r="C80" s="69">
        <v>2021</v>
      </c>
      <c r="D80" s="90" t="s">
        <v>131</v>
      </c>
      <c r="E80" s="92">
        <v>3964353</v>
      </c>
      <c r="F80" s="92">
        <f>F81-2000</f>
        <v>85158</v>
      </c>
      <c r="G80" s="74"/>
      <c r="H80" s="74"/>
      <c r="I80" s="84" t="s">
        <v>140</v>
      </c>
      <c r="J80" s="85">
        <f t="shared" si="0"/>
        <v>120.45099824413083</v>
      </c>
      <c r="K80" s="85">
        <f t="shared" si="1"/>
        <v>123.48913807779134</v>
      </c>
      <c r="L80" s="74"/>
      <c r="M80" s="74"/>
    </row>
    <row r="81" spans="2:12" x14ac:dyDescent="0.25">
      <c r="B81" s="73"/>
      <c r="C81" s="111"/>
      <c r="D81" s="95" t="s">
        <v>133</v>
      </c>
      <c r="E81" s="93">
        <v>4008789</v>
      </c>
      <c r="F81" s="93">
        <v>87158</v>
      </c>
      <c r="G81" s="74"/>
      <c r="H81" s="74"/>
      <c r="I81" s="84" t="s">
        <v>141</v>
      </c>
      <c r="J81" s="85">
        <f t="shared" si="0"/>
        <v>117.70111205046499</v>
      </c>
      <c r="K81" s="85">
        <f t="shared" si="1"/>
        <v>116.85170793086859</v>
      </c>
      <c r="L81" s="74"/>
    </row>
    <row r="82" spans="2:12" x14ac:dyDescent="0.25">
      <c r="B82" s="73"/>
      <c r="C82" s="110"/>
      <c r="D82" s="90" t="s">
        <v>135</v>
      </c>
      <c r="E82" s="92">
        <v>3949640</v>
      </c>
      <c r="F82" s="92">
        <v>85882</v>
      </c>
      <c r="G82" s="74"/>
      <c r="H82" s="74"/>
      <c r="I82" s="84" t="s">
        <v>142</v>
      </c>
      <c r="J82" s="85">
        <f t="shared" si="0"/>
        <v>117.67459336816168</v>
      </c>
      <c r="K82" s="85">
        <f t="shared" si="1"/>
        <v>118.03967284704488</v>
      </c>
      <c r="L82" s="74"/>
    </row>
    <row r="83" spans="2:12" x14ac:dyDescent="0.25">
      <c r="B83" s="73"/>
      <c r="C83" s="111"/>
      <c r="D83" s="95" t="s">
        <v>136</v>
      </c>
      <c r="E83" s="93">
        <v>3910628</v>
      </c>
      <c r="F83" s="93">
        <v>83165</v>
      </c>
      <c r="G83" s="74"/>
      <c r="H83" s="74"/>
      <c r="I83" s="84" t="s">
        <v>143</v>
      </c>
      <c r="J83" s="85">
        <f t="shared" si="0"/>
        <v>114.9872825937728</v>
      </c>
      <c r="K83" s="85">
        <f t="shared" si="1"/>
        <v>115.75811405943526</v>
      </c>
      <c r="L83" s="74"/>
    </row>
    <row r="84" spans="2:12" x14ac:dyDescent="0.25">
      <c r="B84" s="73"/>
      <c r="C84" s="110"/>
      <c r="D84" s="90" t="s">
        <v>137</v>
      </c>
      <c r="E84" s="92">
        <v>3781250</v>
      </c>
      <c r="F84" s="92">
        <v>78979</v>
      </c>
      <c r="G84" s="74"/>
      <c r="H84" s="74"/>
      <c r="I84" s="87" t="s">
        <v>144</v>
      </c>
      <c r="J84" s="85">
        <f t="shared" si="0"/>
        <v>112.21322610247628</v>
      </c>
      <c r="K84" s="85">
        <f t="shared" si="1"/>
        <v>112.99544798490064</v>
      </c>
      <c r="L84" s="74"/>
    </row>
    <row r="85" spans="2:12" x14ac:dyDescent="0.25">
      <c r="B85" s="73"/>
      <c r="C85" s="111"/>
      <c r="D85" s="95" t="s">
        <v>138</v>
      </c>
      <c r="E85" s="93">
        <v>3614339</v>
      </c>
      <c r="F85" s="93">
        <v>75578</v>
      </c>
      <c r="G85" s="74"/>
      <c r="H85" s="74"/>
      <c r="I85" s="87" t="s">
        <v>131</v>
      </c>
      <c r="J85" s="85">
        <f t="shared" si="0"/>
        <v>112.83366933298649</v>
      </c>
      <c r="K85" s="85">
        <f t="shared" si="1"/>
        <v>113.52096517523407</v>
      </c>
      <c r="L85" s="74"/>
    </row>
    <row r="86" spans="2:12" x14ac:dyDescent="0.25">
      <c r="B86" s="73"/>
      <c r="C86" s="110"/>
      <c r="D86" s="90" t="s">
        <v>139</v>
      </c>
      <c r="E86" s="92">
        <v>3416498</v>
      </c>
      <c r="F86" s="92">
        <v>70264</v>
      </c>
      <c r="G86" s="74"/>
      <c r="H86" s="74"/>
      <c r="I86" s="87" t="s">
        <v>133</v>
      </c>
      <c r="J86" s="85">
        <f t="shared" si="0"/>
        <v>112.42201556437104</v>
      </c>
      <c r="K86" s="85">
        <f t="shared" si="1"/>
        <v>113.17678842381851</v>
      </c>
      <c r="L86" s="74"/>
    </row>
    <row r="87" spans="2:12" x14ac:dyDescent="0.25">
      <c r="B87" s="73"/>
      <c r="C87" s="111"/>
      <c r="D87" s="95" t="s">
        <v>140</v>
      </c>
      <c r="E87" s="93">
        <v>3333915</v>
      </c>
      <c r="F87" s="93">
        <v>66736</v>
      </c>
      <c r="G87" s="74"/>
      <c r="H87" s="74">
        <v>2022</v>
      </c>
      <c r="I87" s="87" t="s">
        <v>135</v>
      </c>
      <c r="J87" s="85">
        <f t="shared" si="0"/>
        <v>112.3164827700823</v>
      </c>
      <c r="K87" s="85">
        <f t="shared" si="1"/>
        <v>115.28625883572036</v>
      </c>
      <c r="L87" s="74"/>
    </row>
    <row r="88" spans="2:12" x14ac:dyDescent="0.25">
      <c r="B88" s="73"/>
      <c r="C88" s="110"/>
      <c r="D88" s="90" t="s">
        <v>141</v>
      </c>
      <c r="E88" s="92">
        <v>3257802</v>
      </c>
      <c r="F88" s="92">
        <v>63149</v>
      </c>
      <c r="G88" s="74"/>
      <c r="H88" s="74"/>
      <c r="I88" s="87" t="s">
        <v>136</v>
      </c>
      <c r="J88" s="85">
        <f t="shared" si="0"/>
        <v>109.19999566452061</v>
      </c>
      <c r="K88" s="85">
        <f t="shared" si="1"/>
        <v>113.44879908219534</v>
      </c>
      <c r="L88" s="74"/>
    </row>
    <row r="89" spans="2:12" x14ac:dyDescent="0.25">
      <c r="B89" s="73"/>
      <c r="C89" s="111"/>
      <c r="D89" s="95" t="s">
        <v>142</v>
      </c>
      <c r="E89" s="93">
        <v>3257068</v>
      </c>
      <c r="F89" s="93">
        <v>63791</v>
      </c>
      <c r="G89" s="74"/>
      <c r="H89" s="74"/>
      <c r="I89" s="87" t="s">
        <v>137</v>
      </c>
      <c r="J89" s="85">
        <f t="shared" si="0"/>
        <v>105.60472711770103</v>
      </c>
      <c r="K89" s="85">
        <f t="shared" si="1"/>
        <v>109.04111616890566</v>
      </c>
      <c r="L89" s="74"/>
    </row>
    <row r="90" spans="2:12" x14ac:dyDescent="0.25">
      <c r="B90" s="73"/>
      <c r="C90" s="110"/>
      <c r="D90" s="90" t="s">
        <v>143</v>
      </c>
      <c r="E90" s="92">
        <v>3182687</v>
      </c>
      <c r="F90" s="92">
        <v>62558</v>
      </c>
      <c r="G90" s="74"/>
      <c r="H90" s="74"/>
      <c r="I90" s="87" t="s">
        <v>138</v>
      </c>
      <c r="J90" s="85">
        <f t="shared" si="0"/>
        <v>104.07253257028897</v>
      </c>
      <c r="K90" s="85">
        <f t="shared" si="1"/>
        <v>106.57451611709412</v>
      </c>
      <c r="L90" s="74"/>
    </row>
    <row r="91" spans="2:12" x14ac:dyDescent="0.25">
      <c r="B91" s="73"/>
      <c r="C91" s="111"/>
      <c r="D91" s="95" t="s">
        <v>144</v>
      </c>
      <c r="E91" s="93">
        <v>3105905</v>
      </c>
      <c r="F91" s="93">
        <v>61065</v>
      </c>
      <c r="G91" s="74"/>
      <c r="H91" s="74"/>
      <c r="I91" s="87" t="s">
        <v>139</v>
      </c>
      <c r="J91" s="85">
        <f t="shared" si="0"/>
        <v>104.18922922402145</v>
      </c>
      <c r="K91" s="85">
        <f t="shared" si="1"/>
        <v>108.56741053254876</v>
      </c>
      <c r="L91" s="74"/>
    </row>
    <row r="92" spans="2:12" x14ac:dyDescent="0.25">
      <c r="C92" s="69">
        <v>2022</v>
      </c>
      <c r="D92" s="90" t="s">
        <v>131</v>
      </c>
      <c r="E92" s="92">
        <v>3123078</v>
      </c>
      <c r="F92" s="92">
        <v>61349</v>
      </c>
      <c r="G92" s="74"/>
      <c r="H92" s="74"/>
      <c r="I92" s="87" t="s">
        <v>140</v>
      </c>
      <c r="J92" s="85">
        <f t="shared" si="0"/>
        <v>105.64985223241059</v>
      </c>
      <c r="K92" s="85">
        <f t="shared" si="1"/>
        <v>107.76803227119646</v>
      </c>
      <c r="L92" s="74"/>
    </row>
    <row r="93" spans="2:12" x14ac:dyDescent="0.25">
      <c r="B93" s="73"/>
      <c r="C93" s="111"/>
      <c r="D93" s="95" t="s">
        <v>133</v>
      </c>
      <c r="E93" s="93">
        <v>3111684</v>
      </c>
      <c r="F93" s="93">
        <v>61163</v>
      </c>
      <c r="G93" s="74"/>
      <c r="H93" s="74"/>
      <c r="I93" s="87" t="s">
        <v>141</v>
      </c>
      <c r="J93" s="85">
        <f t="shared" si="0"/>
        <v>106.2885767343724</v>
      </c>
      <c r="K93" s="85">
        <f t="shared" si="1"/>
        <v>108.00673550201697</v>
      </c>
      <c r="L93" s="74"/>
    </row>
    <row r="94" spans="2:12" x14ac:dyDescent="0.25">
      <c r="B94" s="73"/>
      <c r="C94" s="110"/>
      <c r="D94" s="90" t="s">
        <v>135</v>
      </c>
      <c r="E94" s="92">
        <v>3108763</v>
      </c>
      <c r="F94" s="92">
        <v>62303</v>
      </c>
      <c r="G94" s="74"/>
      <c r="H94" s="74"/>
      <c r="I94" s="87" t="s">
        <v>142</v>
      </c>
      <c r="J94" s="85">
        <f t="shared" si="0"/>
        <v>105.3121183874907</v>
      </c>
      <c r="K94" s="85">
        <f t="shared" si="1"/>
        <v>107.91976610784204</v>
      </c>
      <c r="L94" s="74"/>
    </row>
    <row r="95" spans="2:12" x14ac:dyDescent="0.25">
      <c r="B95" s="73"/>
      <c r="C95" s="111"/>
      <c r="D95" s="95" t="s">
        <v>136</v>
      </c>
      <c r="E95" s="93">
        <v>3022503</v>
      </c>
      <c r="F95" s="93">
        <v>61310</v>
      </c>
      <c r="G95" s="74"/>
      <c r="H95" s="74"/>
      <c r="I95" s="87" t="s">
        <v>143</v>
      </c>
      <c r="J95" s="85">
        <f t="shared" si="0"/>
        <v>104.10136350826993</v>
      </c>
      <c r="K95" s="85">
        <f t="shared" si="1"/>
        <v>108.73949890825654</v>
      </c>
      <c r="L95" s="74"/>
    </row>
    <row r="96" spans="2:12" x14ac:dyDescent="0.25">
      <c r="B96" s="73"/>
      <c r="C96" s="110"/>
      <c r="D96" s="90" t="s">
        <v>137</v>
      </c>
      <c r="E96" s="92">
        <v>2922991</v>
      </c>
      <c r="F96" s="92">
        <v>58928</v>
      </c>
      <c r="G96" s="74"/>
      <c r="H96" s="74"/>
      <c r="I96" s="87" t="s">
        <v>144</v>
      </c>
      <c r="J96" s="85">
        <f t="shared" si="0"/>
        <v>102.5215509454958</v>
      </c>
      <c r="K96" s="85">
        <f t="shared" si="1"/>
        <v>107.89386033085377</v>
      </c>
      <c r="L96" s="74"/>
    </row>
    <row r="97" spans="2:12" x14ac:dyDescent="0.25">
      <c r="B97" s="73"/>
      <c r="C97" s="111"/>
      <c r="D97" s="95" t="s">
        <v>138</v>
      </c>
      <c r="E97" s="93">
        <v>2880582</v>
      </c>
      <c r="F97" s="93">
        <v>57595</v>
      </c>
      <c r="G97" s="74"/>
      <c r="H97" s="74">
        <v>2023</v>
      </c>
      <c r="I97" s="91" t="s">
        <v>131</v>
      </c>
      <c r="J97" s="85">
        <f t="shared" si="0"/>
        <v>105.077460565202</v>
      </c>
      <c r="K97" s="85">
        <f t="shared" si="1"/>
        <v>110.20502572073572</v>
      </c>
      <c r="L97" s="74"/>
    </row>
    <row r="98" spans="2:12" x14ac:dyDescent="0.25">
      <c r="B98" s="73"/>
      <c r="C98" s="110"/>
      <c r="D98" s="90" t="s">
        <v>139</v>
      </c>
      <c r="E98" s="92">
        <v>2883812</v>
      </c>
      <c r="F98" s="92">
        <v>58672</v>
      </c>
      <c r="G98" s="74"/>
      <c r="H98" s="74"/>
      <c r="I98" s="91" t="s">
        <v>133</v>
      </c>
      <c r="J98" s="85">
        <f t="shared" si="0"/>
        <v>105.17204627401675</v>
      </c>
      <c r="K98" s="85">
        <f t="shared" si="1"/>
        <v>107.86055290329743</v>
      </c>
      <c r="L98" s="74"/>
    </row>
    <row r="99" spans="2:12" x14ac:dyDescent="0.25">
      <c r="B99" s="73"/>
      <c r="C99" s="111"/>
      <c r="D99" s="95" t="s">
        <v>140</v>
      </c>
      <c r="E99" s="93">
        <v>2924240</v>
      </c>
      <c r="F99" s="93">
        <v>58240</v>
      </c>
      <c r="G99" s="74"/>
      <c r="H99" s="74"/>
      <c r="I99" s="91" t="s">
        <v>135</v>
      </c>
      <c r="J99" s="85">
        <f t="shared" si="0"/>
        <v>103.41057712456553</v>
      </c>
      <c r="K99" s="85">
        <f t="shared" si="1"/>
        <v>106.00088819806817</v>
      </c>
      <c r="L99" s="74"/>
    </row>
    <row r="100" spans="2:12" x14ac:dyDescent="0.25">
      <c r="B100" s="73"/>
      <c r="C100" s="110"/>
      <c r="D100" s="90" t="s">
        <v>141</v>
      </c>
      <c r="E100" s="92">
        <v>2941919</v>
      </c>
      <c r="F100" s="92">
        <v>58369</v>
      </c>
      <c r="G100" s="74"/>
      <c r="H100" s="74"/>
      <c r="I100" s="91" t="s">
        <v>136</v>
      </c>
      <c r="J100" s="85">
        <f t="shared" si="0"/>
        <v>100.74100568670382</v>
      </c>
      <c r="K100" s="85">
        <f t="shared" si="1"/>
        <v>103.27152955108988</v>
      </c>
      <c r="L100" s="74"/>
    </row>
    <row r="101" spans="2:12" x14ac:dyDescent="0.25">
      <c r="B101" s="73"/>
      <c r="C101" s="111"/>
      <c r="D101" s="95" t="s">
        <v>142</v>
      </c>
      <c r="E101" s="93">
        <v>2914892</v>
      </c>
      <c r="F101" s="93">
        <v>58322</v>
      </c>
      <c r="G101" s="74"/>
      <c r="H101" s="74"/>
      <c r="I101" s="91" t="s">
        <v>137</v>
      </c>
      <c r="J101" s="85">
        <f t="shared" si="0"/>
        <v>98.961291394795978</v>
      </c>
      <c r="K101" s="85">
        <f t="shared" si="1"/>
        <v>101.48773176418342</v>
      </c>
      <c r="L101" s="74"/>
    </row>
    <row r="102" spans="2:12" x14ac:dyDescent="0.25">
      <c r="B102" s="73"/>
      <c r="C102" s="110"/>
      <c r="D102" s="90" t="s">
        <v>143</v>
      </c>
      <c r="E102" s="92">
        <v>2881380</v>
      </c>
      <c r="F102" s="92">
        <v>58765</v>
      </c>
      <c r="G102" s="74"/>
      <c r="H102" s="74"/>
      <c r="I102" s="91" t="s">
        <v>138</v>
      </c>
      <c r="J102" s="85">
        <f t="shared" si="0"/>
        <v>97.145159075964827</v>
      </c>
      <c r="K102" s="85">
        <f t="shared" si="1"/>
        <v>97.84241885940564</v>
      </c>
      <c r="L102" s="74"/>
    </row>
    <row r="103" spans="2:12" x14ac:dyDescent="0.25">
      <c r="B103" s="73"/>
      <c r="C103" s="111"/>
      <c r="D103" s="95" t="s">
        <v>144</v>
      </c>
      <c r="E103" s="93">
        <v>2837653</v>
      </c>
      <c r="F103" s="93">
        <v>58308</v>
      </c>
      <c r="G103" s="74"/>
      <c r="H103" s="74"/>
      <c r="I103" s="91" t="s">
        <v>139</v>
      </c>
      <c r="J103" s="85">
        <f t="shared" si="0"/>
        <v>96.74889625920386</v>
      </c>
      <c r="K103" s="85">
        <f t="shared" si="1"/>
        <v>97.727693275600458</v>
      </c>
      <c r="L103" s="74"/>
    </row>
    <row r="104" spans="2:12" x14ac:dyDescent="0.25">
      <c r="B104" s="73"/>
      <c r="C104" s="110">
        <v>2023</v>
      </c>
      <c r="D104" s="90" t="s">
        <v>131</v>
      </c>
      <c r="E104" s="92">
        <v>2908397</v>
      </c>
      <c r="F104" s="92">
        <v>59557</v>
      </c>
      <c r="G104" s="73"/>
      <c r="H104" s="74"/>
      <c r="I104" s="91" t="s">
        <v>140</v>
      </c>
      <c r="J104" s="85">
        <f t="shared" si="0"/>
        <v>97.645834688170638</v>
      </c>
      <c r="K104" s="85">
        <f t="shared" si="1"/>
        <v>97.984900632841118</v>
      </c>
      <c r="L104" s="74"/>
    </row>
    <row r="105" spans="2:12" x14ac:dyDescent="0.25">
      <c r="B105" s="73"/>
      <c r="C105" s="111"/>
      <c r="D105" s="95" t="s">
        <v>133</v>
      </c>
      <c r="E105" s="93">
        <v>2911015</v>
      </c>
      <c r="F105" s="93">
        <v>58290</v>
      </c>
      <c r="G105" s="73"/>
      <c r="H105" s="74"/>
      <c r="I105" s="91" t="s">
        <v>141</v>
      </c>
      <c r="J105" s="85">
        <f t="shared" si="0"/>
        <v>98.360032660611452</v>
      </c>
      <c r="K105" s="85">
        <f t="shared" si="1"/>
        <v>96.563783723770399</v>
      </c>
      <c r="L105" s="74"/>
    </row>
    <row r="106" spans="2:12" x14ac:dyDescent="0.25">
      <c r="B106" s="73"/>
      <c r="C106" s="110"/>
      <c r="D106" s="90" t="s">
        <v>135</v>
      </c>
      <c r="E106" s="92">
        <v>2862260</v>
      </c>
      <c r="F106" s="92">
        <v>57285</v>
      </c>
      <c r="G106" s="73"/>
      <c r="H106" s="74"/>
      <c r="I106" s="91" t="s">
        <v>142</v>
      </c>
      <c r="J106" s="85">
        <f t="shared" si="0"/>
        <v>99.694493218587638</v>
      </c>
      <c r="K106" s="85">
        <f t="shared" si="1"/>
        <v>98.181044372895158</v>
      </c>
      <c r="L106" s="74"/>
    </row>
    <row r="107" spans="2:12" x14ac:dyDescent="0.25">
      <c r="B107" s="73"/>
      <c r="C107" s="112"/>
      <c r="D107" s="89" t="s">
        <v>136</v>
      </c>
      <c r="E107" s="93">
        <v>2788370</v>
      </c>
      <c r="F107" s="93">
        <v>55810</v>
      </c>
      <c r="G107" s="73"/>
      <c r="H107" s="74"/>
      <c r="I107" s="91" t="s">
        <v>143</v>
      </c>
      <c r="J107" s="85">
        <f t="shared" si="0"/>
        <v>98.80669542534666</v>
      </c>
      <c r="K107" s="85">
        <f t="shared" si="1"/>
        <v>98.828688797601856</v>
      </c>
      <c r="L107" s="74"/>
    </row>
    <row r="108" spans="2:12" x14ac:dyDescent="0.25">
      <c r="B108" s="73"/>
      <c r="C108" s="110"/>
      <c r="D108" s="90" t="s">
        <v>137</v>
      </c>
      <c r="E108" s="96">
        <v>2739110</v>
      </c>
      <c r="F108" s="92">
        <v>54846</v>
      </c>
      <c r="G108" s="73"/>
      <c r="H108" s="74"/>
      <c r="I108" s="91" t="s">
        <v>144</v>
      </c>
      <c r="J108" s="85">
        <f t="shared" si="0"/>
        <v>97.817664188217606</v>
      </c>
      <c r="K108" s="85">
        <f t="shared" si="1"/>
        <v>97.668480071055839</v>
      </c>
      <c r="L108" s="74"/>
    </row>
    <row r="109" spans="2:12" x14ac:dyDescent="0.25">
      <c r="B109" s="73"/>
      <c r="C109" s="112"/>
      <c r="D109" s="89" t="s">
        <v>138</v>
      </c>
      <c r="E109" s="97">
        <v>2688842</v>
      </c>
      <c r="F109" s="93">
        <v>52876</v>
      </c>
      <c r="G109" s="73"/>
      <c r="H109" s="74">
        <v>2024</v>
      </c>
      <c r="I109" s="98" t="s">
        <v>131</v>
      </c>
      <c r="J109" s="85">
        <f>E116/E$116*100</f>
        <v>100</v>
      </c>
      <c r="K109" s="85">
        <f>F116/F$116*100</f>
        <v>100</v>
      </c>
      <c r="L109" s="74"/>
    </row>
    <row r="110" spans="2:12" x14ac:dyDescent="0.25">
      <c r="B110" s="73"/>
      <c r="C110" s="110"/>
      <c r="D110" s="90" t="s">
        <v>139</v>
      </c>
      <c r="E110" s="92">
        <v>2677874</v>
      </c>
      <c r="F110" s="92">
        <v>52814</v>
      </c>
      <c r="G110" s="73"/>
      <c r="H110" s="74"/>
      <c r="I110" s="98" t="s">
        <v>133</v>
      </c>
      <c r="J110" s="85">
        <f t="shared" ref="J110:K110" si="2">E117/E$116*100</f>
        <v>99.730766729531112</v>
      </c>
      <c r="K110" s="85">
        <f t="shared" si="2"/>
        <v>101.23422523222678</v>
      </c>
      <c r="L110" s="74"/>
    </row>
    <row r="111" spans="2:12" x14ac:dyDescent="0.25">
      <c r="B111" s="73"/>
      <c r="C111" s="112"/>
      <c r="D111" s="89" t="s">
        <v>140</v>
      </c>
      <c r="E111" s="93">
        <v>2702700</v>
      </c>
      <c r="F111" s="93">
        <v>52953</v>
      </c>
      <c r="G111" s="73"/>
      <c r="H111" s="74"/>
      <c r="I111" s="98" t="s">
        <v>135</v>
      </c>
      <c r="J111" s="85">
        <f t="shared" ref="J111:K111" si="3">E118/E$116*100</f>
        <v>98.523877652771446</v>
      </c>
      <c r="K111" s="85">
        <f t="shared" si="3"/>
        <v>99.988897524147873</v>
      </c>
      <c r="L111" s="74"/>
    </row>
    <row r="112" spans="2:12" x14ac:dyDescent="0.25">
      <c r="B112" s="73"/>
      <c r="C112" s="110"/>
      <c r="D112" s="90" t="s">
        <v>141</v>
      </c>
      <c r="E112" s="92">
        <v>2722468</v>
      </c>
      <c r="F112" s="92">
        <v>52185</v>
      </c>
      <c r="G112" s="73"/>
      <c r="H112" s="74"/>
      <c r="I112" s="98" t="s">
        <v>136</v>
      </c>
      <c r="J112" s="85">
        <f t="shared" ref="J112:K112" si="4">E119/E$116*100</f>
        <v>96.33796507048767</v>
      </c>
      <c r="K112" s="85">
        <f t="shared" si="4"/>
        <v>97.494541282706052</v>
      </c>
      <c r="L112" s="74"/>
    </row>
    <row r="113" spans="2:12" x14ac:dyDescent="0.25">
      <c r="B113" s="73"/>
      <c r="C113" s="112"/>
      <c r="D113" s="89" t="s">
        <v>142</v>
      </c>
      <c r="E113" s="93">
        <v>2759404</v>
      </c>
      <c r="F113" s="93">
        <v>53059</v>
      </c>
      <c r="G113" s="73"/>
      <c r="H113" s="74"/>
      <c r="I113" s="98" t="s">
        <v>137</v>
      </c>
      <c r="J113" s="85">
        <f t="shared" ref="J113:K113" si="5">E120/E$116*100</f>
        <v>94.218999515871474</v>
      </c>
      <c r="K113" s="85">
        <f t="shared" si="5"/>
        <v>94.678213241552868</v>
      </c>
      <c r="L113" s="74"/>
    </row>
    <row r="114" spans="2:12" x14ac:dyDescent="0.25">
      <c r="B114" s="73"/>
      <c r="C114" s="110"/>
      <c r="D114" s="90" t="s">
        <v>143</v>
      </c>
      <c r="E114" s="92">
        <v>2734831</v>
      </c>
      <c r="F114" s="92">
        <v>53409</v>
      </c>
      <c r="G114" s="73"/>
      <c r="H114" s="74"/>
      <c r="I114" s="98" t="s">
        <v>138</v>
      </c>
      <c r="J114" s="85">
        <f t="shared" ref="J114:K114" si="6">E121/E$116*100</f>
        <v>92.528776744488511</v>
      </c>
      <c r="K114" s="85">
        <f t="shared" si="6"/>
        <v>92.550238703230832</v>
      </c>
      <c r="L114" s="74"/>
    </row>
    <row r="115" spans="2:12" x14ac:dyDescent="0.25">
      <c r="B115" s="73"/>
      <c r="C115" s="113"/>
      <c r="D115" s="94" t="s">
        <v>144</v>
      </c>
      <c r="E115" s="93">
        <v>2707456</v>
      </c>
      <c r="F115" s="93">
        <v>52782</v>
      </c>
      <c r="G115" s="73"/>
      <c r="H115" s="74"/>
      <c r="I115" s="98" t="s">
        <v>139</v>
      </c>
      <c r="J115" s="85">
        <f t="shared" ref="J115:K115" si="7">E122/E$116*100</f>
        <v>92.137499729032541</v>
      </c>
      <c r="K115" s="85">
        <f t="shared" si="7"/>
        <v>94.039820880056254</v>
      </c>
      <c r="L115" s="74"/>
    </row>
    <row r="116" spans="2:12" x14ac:dyDescent="0.25">
      <c r="B116" s="73"/>
      <c r="C116" s="110">
        <v>2024</v>
      </c>
      <c r="D116" s="90" t="s">
        <v>131</v>
      </c>
      <c r="E116" s="92">
        <v>2767860</v>
      </c>
      <c r="F116" s="92">
        <v>54042</v>
      </c>
      <c r="G116" s="73"/>
      <c r="H116" s="74"/>
      <c r="I116" s="98" t="s">
        <v>140</v>
      </c>
      <c r="J116" s="85">
        <f t="shared" ref="J116:K116" si="8">E123/E$116*100</f>
        <v>92.928146654816359</v>
      </c>
      <c r="K116" s="85">
        <f t="shared" si="8"/>
        <v>94.570889308315756</v>
      </c>
    </row>
    <row r="117" spans="2:12" x14ac:dyDescent="0.25">
      <c r="B117" s="73"/>
      <c r="C117" s="111"/>
      <c r="D117" s="95" t="s">
        <v>133</v>
      </c>
      <c r="E117" s="93">
        <v>2760408</v>
      </c>
      <c r="F117" s="93">
        <v>54709</v>
      </c>
      <c r="G117" s="73"/>
      <c r="H117" s="74"/>
      <c r="I117" s="98" t="s">
        <v>141</v>
      </c>
      <c r="J117" s="85">
        <f t="shared" ref="J117:K117" si="9">E124/E$116*100</f>
        <v>93.042458794881242</v>
      </c>
      <c r="K117" s="85">
        <f t="shared" si="9"/>
        <v>94.22856296954221</v>
      </c>
    </row>
    <row r="118" spans="2:12" x14ac:dyDescent="0.25">
      <c r="B118" s="73"/>
      <c r="C118" s="110"/>
      <c r="D118" s="90" t="s">
        <v>135</v>
      </c>
      <c r="E118" s="92">
        <v>2727003</v>
      </c>
      <c r="F118" s="92">
        <v>54036</v>
      </c>
      <c r="G118" s="73"/>
      <c r="H118" s="74"/>
      <c r="I118" s="98" t="s">
        <v>142</v>
      </c>
      <c r="J118" s="85">
        <f t="shared" ref="J118:K118" si="10">E125/E$116*100</f>
        <v>94.009595861062337</v>
      </c>
      <c r="K118" s="85">
        <f t="shared" si="10"/>
        <v>96.312127604455782</v>
      </c>
    </row>
    <row r="119" spans="2:12" x14ac:dyDescent="0.25">
      <c r="B119" s="73"/>
      <c r="C119" s="112"/>
      <c r="D119" s="89" t="s">
        <v>136</v>
      </c>
      <c r="E119" s="93">
        <v>2666500</v>
      </c>
      <c r="F119" s="93">
        <v>52688</v>
      </c>
      <c r="G119" s="73"/>
      <c r="H119" s="74"/>
      <c r="I119" s="98" t="s">
        <v>143</v>
      </c>
      <c r="J119" s="85">
        <f t="shared" ref="J119:K119" si="11">E126/E$116*100</f>
        <v>93.430231297825756</v>
      </c>
      <c r="K119" s="85">
        <f t="shared" si="11"/>
        <v>95.089004848081132</v>
      </c>
    </row>
    <row r="120" spans="2:12" x14ac:dyDescent="0.25">
      <c r="B120" s="73"/>
      <c r="C120" s="110"/>
      <c r="D120" s="90" t="s">
        <v>137</v>
      </c>
      <c r="E120" s="96">
        <v>2607850</v>
      </c>
      <c r="F120" s="92">
        <v>51166</v>
      </c>
      <c r="G120" s="73"/>
      <c r="H120" s="74"/>
      <c r="I120" s="98" t="s">
        <v>144</v>
      </c>
      <c r="J120" s="85">
        <f t="shared" ref="J120:K120" si="12">E127/E$116*100</f>
        <v>92.51616772524622</v>
      </c>
      <c r="K120" s="85">
        <f t="shared" si="12"/>
        <v>93.997261389289804</v>
      </c>
    </row>
    <row r="121" spans="2:12" x14ac:dyDescent="0.25">
      <c r="B121" s="73"/>
      <c r="C121" s="112"/>
      <c r="D121" s="89" t="s">
        <v>138</v>
      </c>
      <c r="E121" s="97">
        <v>2561067</v>
      </c>
      <c r="F121" s="93">
        <v>50016</v>
      </c>
      <c r="G121" s="73"/>
      <c r="H121" s="74">
        <v>2025</v>
      </c>
      <c r="I121" s="91" t="s">
        <v>131</v>
      </c>
      <c r="J121" s="85">
        <f t="shared" ref="J121:K121" si="13">E128/E$116*100</f>
        <v>93.915263055212321</v>
      </c>
      <c r="K121" s="85">
        <f t="shared" si="13"/>
        <v>97.568557788386812</v>
      </c>
    </row>
    <row r="122" spans="2:12" x14ac:dyDescent="0.25">
      <c r="B122" s="73"/>
      <c r="C122" s="110"/>
      <c r="D122" s="90" t="s">
        <v>139</v>
      </c>
      <c r="E122" s="92">
        <v>2550237</v>
      </c>
      <c r="F122" s="92">
        <v>50821</v>
      </c>
      <c r="G122" s="73"/>
      <c r="H122" s="74"/>
      <c r="I122" s="91" t="s">
        <v>133</v>
      </c>
      <c r="J122" s="85">
        <f t="shared" ref="J122:K122" si="14">E129/E$116*100</f>
        <v>93.698705859400405</v>
      </c>
      <c r="K122" s="85">
        <f t="shared" si="14"/>
        <v>97.303948780578068</v>
      </c>
    </row>
    <row r="123" spans="2:12" x14ac:dyDescent="0.25">
      <c r="B123" s="73"/>
      <c r="C123" s="112"/>
      <c r="D123" s="89" t="s">
        <v>140</v>
      </c>
      <c r="E123" s="93">
        <v>2572121</v>
      </c>
      <c r="F123" s="93">
        <v>51108</v>
      </c>
      <c r="G123" s="73"/>
      <c r="H123" s="74"/>
      <c r="I123" s="91" t="s">
        <v>135</v>
      </c>
      <c r="J123" s="85">
        <f t="shared" ref="J123:K123" si="15">E130/E$116*100</f>
        <v>93.217792807439679</v>
      </c>
      <c r="K123" s="85">
        <f t="shared" si="15"/>
        <v>95.929092187557828</v>
      </c>
    </row>
    <row r="124" spans="2:12" x14ac:dyDescent="0.25">
      <c r="B124" s="73"/>
      <c r="C124" s="110"/>
      <c r="D124" s="90" t="s">
        <v>141</v>
      </c>
      <c r="E124" s="92">
        <v>2575285</v>
      </c>
      <c r="F124" s="92">
        <v>50923</v>
      </c>
      <c r="G124" s="122"/>
      <c r="H124" s="122"/>
      <c r="I124" s="91" t="s">
        <v>136</v>
      </c>
      <c r="J124" s="85">
        <f t="shared" ref="J124:K124" si="16">E131/E$116*100</f>
        <v>90.781975966992547</v>
      </c>
      <c r="K124" s="85">
        <f t="shared" si="16"/>
        <v>93.39402686799157</v>
      </c>
    </row>
    <row r="125" spans="2:12" x14ac:dyDescent="0.25">
      <c r="B125" s="73"/>
      <c r="C125" s="112"/>
      <c r="D125" s="89" t="s">
        <v>142</v>
      </c>
      <c r="E125" s="93">
        <v>2602054</v>
      </c>
      <c r="F125" s="93">
        <v>52049</v>
      </c>
      <c r="G125" s="122"/>
      <c r="H125" s="122"/>
      <c r="I125" s="91" t="s">
        <v>137</v>
      </c>
      <c r="J125" s="85">
        <f t="shared" ref="J125:K125" si="17">E132/E$116*100</f>
        <v>88.692455543271691</v>
      </c>
      <c r="K125" s="85">
        <f t="shared" si="17"/>
        <v>91.234595314755197</v>
      </c>
    </row>
    <row r="126" spans="2:12" x14ac:dyDescent="0.25">
      <c r="B126" s="73"/>
      <c r="C126" s="110"/>
      <c r="D126" s="90" t="s">
        <v>143</v>
      </c>
      <c r="E126" s="92">
        <v>2586018</v>
      </c>
      <c r="F126" s="92">
        <v>51388</v>
      </c>
      <c r="G126" s="122"/>
      <c r="H126" s="122"/>
      <c r="I126" s="91" t="s">
        <v>138</v>
      </c>
      <c r="J126" s="85">
        <f t="shared" ref="J126:K126" si="18">E133/E$116*100</f>
        <v>86.9250251096515</v>
      </c>
      <c r="K126" s="85">
        <f t="shared" si="18"/>
        <v>87.407941971059543</v>
      </c>
    </row>
    <row r="127" spans="2:12" x14ac:dyDescent="0.25">
      <c r="B127" s="73"/>
      <c r="C127" s="113"/>
      <c r="D127" s="94" t="s">
        <v>144</v>
      </c>
      <c r="E127" s="93">
        <v>2560718</v>
      </c>
      <c r="F127" s="93">
        <v>50798</v>
      </c>
      <c r="G127" s="122"/>
      <c r="H127" s="122"/>
    </row>
    <row r="128" spans="2:12" x14ac:dyDescent="0.25">
      <c r="B128" s="73"/>
      <c r="C128" s="114">
        <v>2025</v>
      </c>
      <c r="D128" s="115" t="s">
        <v>159</v>
      </c>
      <c r="E128" s="116">
        <v>2599443</v>
      </c>
      <c r="F128" s="116">
        <v>52728</v>
      </c>
      <c r="G128" s="122"/>
      <c r="H128" s="122"/>
    </row>
    <row r="129" spans="1:8" x14ac:dyDescent="0.25">
      <c r="B129" s="73"/>
      <c r="C129" s="112"/>
      <c r="D129" s="117" t="s">
        <v>133</v>
      </c>
      <c r="E129" s="118">
        <v>2593449</v>
      </c>
      <c r="F129" s="119">
        <v>52585</v>
      </c>
      <c r="G129" s="122"/>
      <c r="H129" s="122"/>
    </row>
    <row r="130" spans="1:8" x14ac:dyDescent="0.25">
      <c r="B130" s="73"/>
      <c r="C130" s="115"/>
      <c r="D130" s="115" t="s">
        <v>135</v>
      </c>
      <c r="E130" s="116">
        <v>2580138</v>
      </c>
      <c r="F130" s="116">
        <v>51842</v>
      </c>
      <c r="G130" s="122"/>
      <c r="H130" s="122"/>
    </row>
    <row r="131" spans="1:8" x14ac:dyDescent="0.25">
      <c r="C131" s="112"/>
      <c r="D131" s="117" t="s">
        <v>136</v>
      </c>
      <c r="E131" s="118">
        <v>2512718</v>
      </c>
      <c r="F131" s="119">
        <v>50472</v>
      </c>
    </row>
    <row r="132" spans="1:8" x14ac:dyDescent="0.25">
      <c r="C132" s="115"/>
      <c r="D132" s="115" t="s">
        <v>137</v>
      </c>
      <c r="E132" s="116">
        <v>2454883</v>
      </c>
      <c r="F132" s="116">
        <v>49305</v>
      </c>
    </row>
    <row r="133" spans="1:8" x14ac:dyDescent="0.25">
      <c r="C133" s="112"/>
      <c r="D133" s="117" t="s">
        <v>138</v>
      </c>
      <c r="E133" s="118">
        <v>2405963</v>
      </c>
      <c r="F133" s="119">
        <v>47237</v>
      </c>
    </row>
    <row r="134" spans="1:8" ht="15.75" thickBot="1" x14ac:dyDescent="0.3"/>
    <row r="135" spans="1:8" ht="17.25" thickTop="1" thickBot="1" x14ac:dyDescent="0.3">
      <c r="A135" s="148" t="s">
        <v>151</v>
      </c>
      <c r="B135" s="148"/>
      <c r="C135" s="148"/>
      <c r="D135" s="148"/>
      <c r="E135" s="148"/>
      <c r="F135" s="148"/>
    </row>
    <row r="136" spans="1:8" ht="15.75" thickTop="1" x14ac:dyDescent="0.25"/>
    <row r="137" spans="1:8" ht="15.75" x14ac:dyDescent="0.25">
      <c r="B137" s="107" t="s">
        <v>153</v>
      </c>
      <c r="C137" s="107"/>
      <c r="D137" s="107"/>
      <c r="E137" s="107"/>
      <c r="F137" s="107"/>
      <c r="G137" s="107"/>
      <c r="H137" s="107"/>
    </row>
    <row r="139" spans="1:8" x14ac:dyDescent="0.25">
      <c r="B139" s="64"/>
      <c r="C139" s="65" t="s">
        <v>135</v>
      </c>
    </row>
    <row r="140" spans="1:8" x14ac:dyDescent="0.25">
      <c r="B140" s="62"/>
      <c r="C140" s="100"/>
    </row>
    <row r="141" spans="1:8" x14ac:dyDescent="0.25">
      <c r="B141" s="62">
        <v>2020</v>
      </c>
      <c r="C141" s="105">
        <v>-19323.330000000075</v>
      </c>
    </row>
    <row r="142" spans="1:8" x14ac:dyDescent="0.25">
      <c r="B142" s="62">
        <v>2021</v>
      </c>
      <c r="C142" s="105">
        <v>17448.780000000028</v>
      </c>
    </row>
    <row r="143" spans="1:8" x14ac:dyDescent="0.25">
      <c r="B143" s="62">
        <v>2022</v>
      </c>
      <c r="C143" s="105">
        <v>10773.454545454588</v>
      </c>
    </row>
    <row r="144" spans="1:8" x14ac:dyDescent="0.25">
      <c r="B144" s="62">
        <v>2023</v>
      </c>
      <c r="C144" s="105">
        <v>16047.318181818118</v>
      </c>
    </row>
    <row r="145" spans="1:8" x14ac:dyDescent="0.25">
      <c r="B145" s="62">
        <v>2024</v>
      </c>
      <c r="C145" s="106">
        <v>15445.427272727364</v>
      </c>
    </row>
    <row r="146" spans="1:8" x14ac:dyDescent="0.25">
      <c r="B146" s="62">
        <v>2025</v>
      </c>
      <c r="C146" s="120">
        <v>12144.228571428568</v>
      </c>
    </row>
    <row r="147" spans="1:8" x14ac:dyDescent="0.25">
      <c r="B147" s="74"/>
    </row>
    <row r="148" spans="1:8" ht="15.75" thickBot="1" x14ac:dyDescent="0.3">
      <c r="B148" s="74"/>
    </row>
    <row r="149" spans="1:8" ht="17.25" thickTop="1" thickBot="1" x14ac:dyDescent="0.3">
      <c r="A149" s="148" t="s">
        <v>152</v>
      </c>
      <c r="B149" s="148"/>
      <c r="C149" s="148"/>
      <c r="D149" s="148"/>
      <c r="E149" s="148"/>
      <c r="F149" s="148"/>
    </row>
    <row r="150" spans="1:8" ht="15.75" thickTop="1" x14ac:dyDescent="0.25">
      <c r="B150" s="74"/>
    </row>
    <row r="151" spans="1:8" ht="49.5" customHeight="1" x14ac:dyDescent="0.25">
      <c r="B151" s="149" t="s">
        <v>154</v>
      </c>
      <c r="C151" s="149"/>
      <c r="D151" s="149"/>
      <c r="E151" s="149"/>
      <c r="F151" s="149"/>
      <c r="G151" s="149"/>
      <c r="H151" s="149"/>
    </row>
    <row r="153" spans="1:8" x14ac:dyDescent="0.25">
      <c r="C153" s="108">
        <v>2024</v>
      </c>
      <c r="D153" s="108">
        <v>2025</v>
      </c>
      <c r="E153" s="101"/>
    </row>
    <row r="154" spans="1:8" x14ac:dyDescent="0.25">
      <c r="B154" t="s">
        <v>109</v>
      </c>
      <c r="C154" s="104">
        <v>69.400000000000006</v>
      </c>
      <c r="D154" s="125">
        <v>74.396869004011862</v>
      </c>
    </row>
    <row r="155" spans="1:8" x14ac:dyDescent="0.25">
      <c r="B155" t="s">
        <v>108</v>
      </c>
      <c r="C155" s="104">
        <v>79.7</v>
      </c>
      <c r="D155" s="125">
        <v>86.852091712682082</v>
      </c>
    </row>
    <row r="164" spans="2:6" x14ac:dyDescent="0.25">
      <c r="B164" s="74"/>
      <c r="C164" s="73"/>
      <c r="D164" s="73"/>
      <c r="E164" s="88"/>
      <c r="F164" s="74"/>
    </row>
    <row r="165" spans="2:6" x14ac:dyDescent="0.25">
      <c r="B165" s="74"/>
      <c r="C165" s="73"/>
      <c r="D165" s="73"/>
      <c r="E165" s="88"/>
      <c r="F165" s="74"/>
    </row>
    <row r="166" spans="2:6" x14ac:dyDescent="0.25">
      <c r="B166" s="74"/>
      <c r="C166" s="73"/>
      <c r="D166" s="73"/>
      <c r="E166" s="88"/>
      <c r="F166" s="99"/>
    </row>
    <row r="195" spans="2:3" x14ac:dyDescent="0.25">
      <c r="B195" s="62"/>
      <c r="C195" s="62"/>
    </row>
  </sheetData>
  <mergeCells count="7">
    <mergeCell ref="A5:E5"/>
    <mergeCell ref="A135:F135"/>
    <mergeCell ref="A149:F149"/>
    <mergeCell ref="B151:H151"/>
    <mergeCell ref="A35:F35"/>
    <mergeCell ref="A48:F48"/>
    <mergeCell ref="B37:E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8</vt:i4>
      </vt:variant>
      <vt:variant>
        <vt:lpstr>Rangos con nombre</vt:lpstr>
      </vt:variant>
      <vt:variant>
        <vt:i4>1</vt:i4>
      </vt:variant>
    </vt:vector>
  </HeadingPairs>
  <TitlesOfParts>
    <vt:vector size="12" baseType="lpstr">
      <vt:lpstr>Tabla-Boletín 98</vt:lpstr>
      <vt:lpstr>DATOS ECONOMICOS</vt:lpstr>
      <vt:lpstr>DATOS LABORAL Y SOCIAL</vt:lpstr>
      <vt:lpstr>Gráfico PIB</vt:lpstr>
      <vt:lpstr>Gráfico Oferta</vt:lpstr>
      <vt:lpstr>Gráfico Demanda</vt:lpstr>
      <vt:lpstr>Gráfico Ocupación</vt:lpstr>
      <vt:lpstr>Gráfico Ocupación Sectores</vt:lpstr>
      <vt:lpstr>Gráfico Paro</vt:lpstr>
      <vt:lpstr>Gráfico Afiliación</vt:lpstr>
      <vt:lpstr>Gráfico Tasa Cobertura</vt:lpstr>
      <vt:lpstr>'Tabla-Boletín 98'!Área_de_impresión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dcterms:created xsi:type="dcterms:W3CDTF">2021-11-10T12:57:26Z</dcterms:created>
  <dcterms:modified xsi:type="dcterms:W3CDTF">2025-07-09T08:58:31Z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BOLETIN Y GRAFICOS 97_DEFINITIVO.xlsx</vt:lpwstr>
  </property>
</Properties>
</file>