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REGADIOS\"/>
    </mc:Choice>
  </mc:AlternateContent>
  <bookViews>
    <workbookView xWindow="0" yWindow="0" windowWidth="21576" windowHeight="7572"/>
  </bookViews>
  <sheets>
    <sheet name="Resumen D.G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5" l="1"/>
  <c r="N29" i="5" l="1"/>
  <c r="K29" i="5"/>
  <c r="M29" i="5"/>
</calcChain>
</file>

<file path=xl/sharedStrings.xml><?xml version="1.0" encoding="utf-8"?>
<sst xmlns="http://schemas.openxmlformats.org/spreadsheetml/2006/main" count="102" uniqueCount="82">
  <si>
    <t>CIF</t>
  </si>
  <si>
    <t>SUBVENCIONABLE. €</t>
  </si>
  <si>
    <t>€</t>
  </si>
  <si>
    <t>G99028730</t>
  </si>
  <si>
    <t>C.R. A.P.A.C. de MEQUINENZA</t>
  </si>
  <si>
    <t>G50565274</t>
  </si>
  <si>
    <t>G22413611</t>
  </si>
  <si>
    <t xml:space="preserve">C.R. SECTOR XX-BIS. CANAL DEL CINCA. </t>
  </si>
  <si>
    <t>G99498479</t>
  </si>
  <si>
    <t>G22414742</t>
  </si>
  <si>
    <t>C.R.DEL SIFON DE CARDIEL.</t>
  </si>
  <si>
    <t>G50052588</t>
  </si>
  <si>
    <t>C.R. CIVAN DE CASPE</t>
  </si>
  <si>
    <t>TRANSFORMACION DE SECANO A REGADIO DEL PEBEA, VAL DE LA LIANA, DE LA C.R.DE CIVAN, TM. CASPE (ZARAGOZA)</t>
  </si>
  <si>
    <t>G99317612</t>
  </si>
  <si>
    <t xml:space="preserve">C.R. DE FUENDEJALON </t>
  </si>
  <si>
    <t>G22304661</t>
  </si>
  <si>
    <t>C.R. DE NUENO</t>
  </si>
  <si>
    <t>AMPLIACION DE REGADIO EN NUENO (HUESCA)</t>
  </si>
  <si>
    <t>G22308258</t>
  </si>
  <si>
    <t>C.R. RIO ISUALA</t>
  </si>
  <si>
    <t>TRANSFORMACION EN REGADIO PARA LA ZONA DE LOS RIEGOS SOCIALES, DE LA C.R."RIO ISUALA",TT.MM.  DE ADAHUESCA y OTROS (HUESCA)</t>
  </si>
  <si>
    <t>Z200007</t>
  </si>
  <si>
    <t>H200005</t>
  </si>
  <si>
    <t>Z200006</t>
  </si>
  <si>
    <t>Z200005</t>
  </si>
  <si>
    <t>H200003</t>
  </si>
  <si>
    <t>H200004</t>
  </si>
  <si>
    <t>H190001</t>
  </si>
  <si>
    <t>Z190001</t>
  </si>
  <si>
    <t>Z190003</t>
  </si>
  <si>
    <t>Z190002</t>
  </si>
  <si>
    <t>G44236156</t>
  </si>
  <si>
    <t>V99533390</t>
  </si>
  <si>
    <t>Z220020</t>
  </si>
  <si>
    <t>C.R. CANAL DE CASPE</t>
  </si>
  <si>
    <t>ANTEPROYECTO DE REDES DE RIEGO Y DRENAJE DE LA ZONA REGABLE DEL NUEVO CANAL DE CIVÁN (CANAL DE CASPE). T.M. DE CASPE (ZARAGOZA)</t>
  </si>
  <si>
    <t>T220004</t>
  </si>
  <si>
    <t>C.R.SAN ISIDRO DE VINACEITE</t>
  </si>
  <si>
    <t>ORDEN AGM/1072/2019</t>
  </si>
  <si>
    <t>ORDEN AGM/1073/2022</t>
  </si>
  <si>
    <t>C.R. SECTOR XIII-A MONEGROS SUR. LA ALMOLDA</t>
  </si>
  <si>
    <t>TRANSFORMACION EN REGADIO  DEL PARAJE "LA PLANILLA", EN EL T.M. DE FUENDEJALON (ZARAGOZA)</t>
  </si>
  <si>
    <t>TOTAL</t>
  </si>
  <si>
    <t>C.R. Nº XI RIEGOS DE BARDENAS. ACEQUIA SORA S.XVII</t>
  </si>
  <si>
    <t xml:space="preserve">C.R. Nº XI RIEGOS DE BARDENAS ACEQUIA SORA SECT. X y XI. </t>
  </si>
  <si>
    <t>ORDEN DRS/1207/2018</t>
  </si>
  <si>
    <t>Nº</t>
  </si>
  <si>
    <t>ZARAGOZA</t>
  </si>
  <si>
    <t>HUESCA</t>
  </si>
  <si>
    <t>TERUEL</t>
  </si>
  <si>
    <t>ANTEPROYECTO DE CREACION DE REGADÍO PARA LA COMUNIDAD DE REGANTES SAN ISIDRO DE VINACEITE (TERUEL)</t>
  </si>
  <si>
    <t>Presupuesto Subvencionable (€)</t>
  </si>
  <si>
    <t>Subvención (€)</t>
  </si>
  <si>
    <t>Superficie (ha)</t>
  </si>
  <si>
    <t>Beneficiarios</t>
  </si>
  <si>
    <t>% Subvención</t>
  </si>
  <si>
    <t>Municipio</t>
  </si>
  <si>
    <t>Nombre</t>
  </si>
  <si>
    <t>Beneficiario</t>
  </si>
  <si>
    <t>Nº expediente</t>
  </si>
  <si>
    <t>Provincia</t>
  </si>
  <si>
    <t>Orden Convocatoria</t>
  </si>
  <si>
    <t>Mequinenza</t>
  </si>
  <si>
    <t>Tauste</t>
  </si>
  <si>
    <t>Ejea de los Caballeros</t>
  </si>
  <si>
    <t>Sariñena, Ilche, Peralta de
Alcofea y San Miguel de Cinca</t>
  </si>
  <si>
    <t>La Almolda</t>
  </si>
  <si>
    <t>Fraga y Ballobar</t>
  </si>
  <si>
    <t>Caspe</t>
  </si>
  <si>
    <t>Fuendejalón</t>
  </si>
  <si>
    <t>Nueno</t>
  </si>
  <si>
    <t>Vinaceite, Belchite y Azaila</t>
  </si>
  <si>
    <t>RELACIÓN DE EXPEDIENTES APROBADOS AL AMPARO DEL DECRETO 79/2017, DE 23 DE MAYO, DEL GOBIERNO DE ARAGÓN, POR EL QUE SE ESTABLECE UN RÉGIMEN DE SUBVENCIONES                                                                                                      PARA DETERMINADAS INVERSIONES EN MATERIA DE CREACIÓN DE REGADÍOS</t>
  </si>
  <si>
    <t>Adahuesca, Abiego, Alberuela,Alquézar y Buera</t>
  </si>
  <si>
    <t>OBRAS E INSTALACIONES DESTINADAS A LA REALIZACIÓN INTEGRAL DE LA INFRAESTRUCTURA HIDRAULICA Y DRENAJES DE LA  C.R. SECTOR XIII-A  MONEGROS SUR (LA ALMOLDA) ZARAGOZA</t>
  </si>
  <si>
    <t>ANTEPROYECTO PUESTA EN RIEGO PRESION POR GOTEO ZONA II. C.R. A.P.A.C.de MEQUINENZA. (ZARAGOZA)</t>
  </si>
  <si>
    <t>ANTEPROYECTO TRANSFORMACION EN REGADIO DEL SECTOR XVII. BARDENAS II. T.M. TAUSTE.(ZARAGOZA)</t>
  </si>
  <si>
    <t>PROYECTO DE REDES DE RIEGO, CAMINOS Y DESAGÜES EN EL SECTOR XI y PARTE DEL X DE BARDENAS II. T.M.EJEA DE LOS CABALLEROS.(ZARAGOZA)</t>
  </si>
  <si>
    <t>ANTEPROYECTO DE LAS OBRAS DE PUESTA EN RIEGO DEL SECTOR XX-BIS DE LA ZONA REGABLE DEL CANAL DEL CINCA. 3ª PARTE. (HUESCA)</t>
  </si>
  <si>
    <t>PARA LA TRANSFORMACION DE SECANO A REGADIO EN LA C.R. DEL SIFON DE CARDIEL, TT.MM. DE FRAGA Y BALLOBAR (HUESCA)</t>
  </si>
  <si>
    <t>Año 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</si>
</sst>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horizontal="right"/>
    </xf>
    <xf numFmtId="0" fontId="7" fillId="5" borderId="6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1098176</xdr:colOff>
      <xdr:row>0</xdr:row>
      <xdr:rowOff>737275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06"/>
          <a:ext cx="1860176" cy="726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zoomScale="85" zoomScaleNormal="85" workbookViewId="0">
      <selection activeCell="N2" sqref="N2"/>
    </sheetView>
  </sheetViews>
  <sheetFormatPr baseColWidth="10" defaultRowHeight="14.4" x14ac:dyDescent="0.3"/>
  <cols>
    <col min="2" max="2" width="22" bestFit="1" customWidth="1"/>
    <col min="3" max="3" width="22" customWidth="1"/>
    <col min="7" max="7" width="24.88671875" customWidth="1"/>
    <col min="8" max="8" width="70" customWidth="1"/>
    <col min="9" max="9" width="26.33203125" customWidth="1"/>
    <col min="10" max="10" width="26.88671875" bestFit="1" customWidth="1"/>
    <col min="11" max="11" width="12.6640625" bestFit="1" customWidth="1"/>
    <col min="12" max="13" width="12.6640625" customWidth="1"/>
    <col min="14" max="14" width="26" customWidth="1"/>
  </cols>
  <sheetData>
    <row r="1" spans="1:14" ht="60.75" customHeight="1" thickBot="1" x14ac:dyDescent="0.35">
      <c r="A1" s="41" t="s">
        <v>73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14" ht="15" thickBot="1" x14ac:dyDescent="0.35"/>
    <row r="3" spans="1:14" ht="15" customHeight="1" x14ac:dyDescent="0.3">
      <c r="A3" s="27" t="s">
        <v>47</v>
      </c>
      <c r="B3" s="27" t="s">
        <v>62</v>
      </c>
      <c r="C3" s="27" t="s">
        <v>61</v>
      </c>
      <c r="D3" s="27" t="s">
        <v>60</v>
      </c>
      <c r="E3" s="27" t="s">
        <v>81</v>
      </c>
      <c r="F3" s="27" t="s">
        <v>0</v>
      </c>
      <c r="G3" s="27" t="s">
        <v>59</v>
      </c>
      <c r="H3" s="27" t="s">
        <v>58</v>
      </c>
      <c r="I3" s="27" t="s">
        <v>57</v>
      </c>
      <c r="J3" s="27" t="s">
        <v>52</v>
      </c>
      <c r="K3" s="27" t="s">
        <v>53</v>
      </c>
      <c r="L3" s="27" t="s">
        <v>56</v>
      </c>
      <c r="M3" s="27" t="s">
        <v>54</v>
      </c>
      <c r="N3" s="27" t="s">
        <v>55</v>
      </c>
    </row>
    <row r="4" spans="1:14" ht="22.5" customHeight="1" thickBot="1" x14ac:dyDescent="0.35">
      <c r="A4" s="28"/>
      <c r="B4" s="28"/>
      <c r="C4" s="28"/>
      <c r="D4" s="28"/>
      <c r="E4" s="28"/>
      <c r="F4" s="28"/>
      <c r="G4" s="28"/>
      <c r="H4" s="28"/>
      <c r="I4" s="28"/>
      <c r="J4" s="28" t="s">
        <v>1</v>
      </c>
      <c r="K4" s="28" t="s">
        <v>2</v>
      </c>
      <c r="L4" s="28"/>
      <c r="M4" s="28"/>
      <c r="N4" s="28"/>
    </row>
    <row r="5" spans="1:14" ht="28.2" thickBot="1" x14ac:dyDescent="0.35">
      <c r="A5" s="6">
        <v>1</v>
      </c>
      <c r="B5" s="7" t="s">
        <v>46</v>
      </c>
      <c r="C5" s="8" t="s">
        <v>48</v>
      </c>
      <c r="D5" s="6" t="s">
        <v>31</v>
      </c>
      <c r="E5" s="6">
        <v>2018</v>
      </c>
      <c r="F5" s="9" t="s">
        <v>3</v>
      </c>
      <c r="G5" s="9" t="s">
        <v>4</v>
      </c>
      <c r="H5" s="3" t="s">
        <v>76</v>
      </c>
      <c r="I5" s="9" t="s">
        <v>63</v>
      </c>
      <c r="J5" s="10">
        <v>19451853.5</v>
      </c>
      <c r="K5" s="10">
        <v>9725926.75</v>
      </c>
      <c r="L5" s="9">
        <v>50</v>
      </c>
      <c r="M5" s="9">
        <v>1361.58</v>
      </c>
      <c r="N5" s="11">
        <v>215</v>
      </c>
    </row>
    <row r="6" spans="1:14" ht="42" thickBot="1" x14ac:dyDescent="0.35">
      <c r="A6" s="6">
        <v>2</v>
      </c>
      <c r="B6" s="7" t="s">
        <v>46</v>
      </c>
      <c r="C6" s="8" t="s">
        <v>48</v>
      </c>
      <c r="D6" s="6" t="s">
        <v>30</v>
      </c>
      <c r="E6" s="6">
        <v>2018</v>
      </c>
      <c r="F6" s="9" t="s">
        <v>5</v>
      </c>
      <c r="G6" s="9" t="s">
        <v>44</v>
      </c>
      <c r="H6" s="3" t="s">
        <v>77</v>
      </c>
      <c r="I6" s="9" t="s">
        <v>64</v>
      </c>
      <c r="J6" s="10">
        <v>17122234.399999999</v>
      </c>
      <c r="K6" s="10">
        <v>7005048.54</v>
      </c>
      <c r="L6" s="9">
        <v>40.909999999999997</v>
      </c>
      <c r="M6" s="9">
        <v>2415.2199999999998</v>
      </c>
      <c r="N6" s="11">
        <v>112</v>
      </c>
    </row>
    <row r="7" spans="1:14" ht="42" thickBot="1" x14ac:dyDescent="0.35">
      <c r="A7" s="6">
        <v>3</v>
      </c>
      <c r="B7" s="7" t="s">
        <v>46</v>
      </c>
      <c r="C7" s="8" t="s">
        <v>48</v>
      </c>
      <c r="D7" s="6" t="s">
        <v>29</v>
      </c>
      <c r="E7" s="6">
        <v>2018</v>
      </c>
      <c r="F7" s="9" t="s">
        <v>5</v>
      </c>
      <c r="G7" s="9" t="s">
        <v>45</v>
      </c>
      <c r="H7" s="3" t="s">
        <v>78</v>
      </c>
      <c r="I7" s="9" t="s">
        <v>65</v>
      </c>
      <c r="J7" s="10">
        <v>6162835.4000000004</v>
      </c>
      <c r="K7" s="10">
        <v>3081417.7</v>
      </c>
      <c r="L7" s="9">
        <v>50</v>
      </c>
      <c r="M7" s="9">
        <v>1040.94</v>
      </c>
      <c r="N7" s="11">
        <v>21</v>
      </c>
    </row>
    <row r="8" spans="1:14" ht="28.2" thickBot="1" x14ac:dyDescent="0.35">
      <c r="A8" s="6">
        <v>4</v>
      </c>
      <c r="B8" s="7" t="s">
        <v>46</v>
      </c>
      <c r="C8" s="8" t="s">
        <v>49</v>
      </c>
      <c r="D8" s="6" t="s">
        <v>28</v>
      </c>
      <c r="E8" s="6">
        <v>2018</v>
      </c>
      <c r="F8" s="9" t="s">
        <v>6</v>
      </c>
      <c r="G8" s="9" t="s">
        <v>7</v>
      </c>
      <c r="H8" s="3" t="s">
        <v>79</v>
      </c>
      <c r="I8" s="9" t="s">
        <v>66</v>
      </c>
      <c r="J8" s="10">
        <v>13378476.09</v>
      </c>
      <c r="K8" s="10">
        <v>6689238.0499999998</v>
      </c>
      <c r="L8" s="9">
        <v>50</v>
      </c>
      <c r="M8" s="9">
        <v>1495.7</v>
      </c>
      <c r="N8" s="11">
        <v>111</v>
      </c>
    </row>
    <row r="9" spans="1:14" ht="15" customHeight="1" x14ac:dyDescent="0.3">
      <c r="A9" s="32">
        <v>5</v>
      </c>
      <c r="B9" s="32" t="s">
        <v>39</v>
      </c>
      <c r="C9" s="32" t="s">
        <v>48</v>
      </c>
      <c r="D9" s="32" t="s">
        <v>22</v>
      </c>
      <c r="E9" s="32">
        <v>2019</v>
      </c>
      <c r="F9" s="32" t="s">
        <v>8</v>
      </c>
      <c r="G9" s="38" t="s">
        <v>41</v>
      </c>
      <c r="H9" s="50" t="s">
        <v>75</v>
      </c>
      <c r="I9" s="38" t="s">
        <v>67</v>
      </c>
      <c r="J9" s="44">
        <v>21595698.52</v>
      </c>
      <c r="K9" s="44">
        <v>10621591.140000001</v>
      </c>
      <c r="L9" s="44">
        <v>49.18</v>
      </c>
      <c r="M9" s="44">
        <v>1695.85</v>
      </c>
      <c r="N9" s="47">
        <v>142</v>
      </c>
    </row>
    <row r="10" spans="1:14" x14ac:dyDescent="0.3">
      <c r="A10" s="33"/>
      <c r="B10" s="33"/>
      <c r="C10" s="33"/>
      <c r="D10" s="33"/>
      <c r="E10" s="33"/>
      <c r="F10" s="33"/>
      <c r="G10" s="39"/>
      <c r="H10" s="51"/>
      <c r="I10" s="39"/>
      <c r="J10" s="45"/>
      <c r="K10" s="45"/>
      <c r="L10" s="45"/>
      <c r="M10" s="45"/>
      <c r="N10" s="48"/>
    </row>
    <row r="11" spans="1:14" x14ac:dyDescent="0.3">
      <c r="A11" s="33"/>
      <c r="B11" s="33"/>
      <c r="C11" s="33"/>
      <c r="D11" s="33"/>
      <c r="E11" s="33"/>
      <c r="F11" s="33"/>
      <c r="G11" s="39"/>
      <c r="H11" s="51"/>
      <c r="I11" s="39"/>
      <c r="J11" s="45"/>
      <c r="K11" s="45"/>
      <c r="L11" s="45"/>
      <c r="M11" s="45"/>
      <c r="N11" s="48"/>
    </row>
    <row r="12" spans="1:14" ht="15" thickBot="1" x14ac:dyDescent="0.35">
      <c r="A12" s="34"/>
      <c r="B12" s="34"/>
      <c r="C12" s="34"/>
      <c r="D12" s="34"/>
      <c r="E12" s="34"/>
      <c r="F12" s="34"/>
      <c r="G12" s="40"/>
      <c r="H12" s="52"/>
      <c r="I12" s="40"/>
      <c r="J12" s="46"/>
      <c r="K12" s="46"/>
      <c r="L12" s="46"/>
      <c r="M12" s="46"/>
      <c r="N12" s="49"/>
    </row>
    <row r="13" spans="1:14" ht="15.75" customHeight="1" thickBot="1" x14ac:dyDescent="0.35">
      <c r="A13" s="35">
        <v>6</v>
      </c>
      <c r="B13" s="53" t="s">
        <v>39</v>
      </c>
      <c r="C13" s="53" t="s">
        <v>49</v>
      </c>
      <c r="D13" s="35" t="s">
        <v>23</v>
      </c>
      <c r="E13" s="35">
        <v>2019</v>
      </c>
      <c r="F13" s="35" t="s">
        <v>9</v>
      </c>
      <c r="G13" s="24" t="s">
        <v>10</v>
      </c>
      <c r="H13" s="54" t="s">
        <v>80</v>
      </c>
      <c r="I13" s="24" t="s">
        <v>68</v>
      </c>
      <c r="J13" s="57">
        <v>50010104.909999996</v>
      </c>
      <c r="K13" s="60">
        <v>25000000</v>
      </c>
      <c r="L13" s="57">
        <v>50</v>
      </c>
      <c r="M13" s="57">
        <v>5363.36</v>
      </c>
      <c r="N13" s="63">
        <v>291</v>
      </c>
    </row>
    <row r="14" spans="1:14" ht="15" thickBot="1" x14ac:dyDescent="0.35">
      <c r="A14" s="36"/>
      <c r="B14" s="53"/>
      <c r="C14" s="53"/>
      <c r="D14" s="36"/>
      <c r="E14" s="36"/>
      <c r="F14" s="36"/>
      <c r="G14" s="25"/>
      <c r="H14" s="55"/>
      <c r="I14" s="25"/>
      <c r="J14" s="58"/>
      <c r="K14" s="61"/>
      <c r="L14" s="58"/>
      <c r="M14" s="58"/>
      <c r="N14" s="64"/>
    </row>
    <row r="15" spans="1:14" ht="15" thickBot="1" x14ac:dyDescent="0.35">
      <c r="A15" s="37"/>
      <c r="B15" s="53"/>
      <c r="C15" s="53"/>
      <c r="D15" s="37"/>
      <c r="E15" s="37"/>
      <c r="F15" s="37"/>
      <c r="G15" s="26"/>
      <c r="H15" s="56"/>
      <c r="I15" s="26"/>
      <c r="J15" s="59"/>
      <c r="K15" s="62"/>
      <c r="L15" s="59"/>
      <c r="M15" s="59"/>
      <c r="N15" s="65"/>
    </row>
    <row r="16" spans="1:14" ht="15.75" customHeight="1" thickBot="1" x14ac:dyDescent="0.35">
      <c r="A16" s="35">
        <v>7</v>
      </c>
      <c r="B16" s="53" t="s">
        <v>39</v>
      </c>
      <c r="C16" s="53" t="s">
        <v>48</v>
      </c>
      <c r="D16" s="35" t="s">
        <v>24</v>
      </c>
      <c r="E16" s="35">
        <v>2019</v>
      </c>
      <c r="F16" s="35" t="s">
        <v>11</v>
      </c>
      <c r="G16" s="35" t="s">
        <v>12</v>
      </c>
      <c r="H16" s="54" t="s">
        <v>13</v>
      </c>
      <c r="I16" s="24" t="s">
        <v>69</v>
      </c>
      <c r="J16" s="57">
        <v>22874571</v>
      </c>
      <c r="K16" s="57">
        <v>11437285.5</v>
      </c>
      <c r="L16" s="57">
        <v>50</v>
      </c>
      <c r="M16" s="57">
        <v>1640.07</v>
      </c>
      <c r="N16" s="63">
        <v>137</v>
      </c>
    </row>
    <row r="17" spans="1:14" ht="15" thickBot="1" x14ac:dyDescent="0.35">
      <c r="A17" s="36"/>
      <c r="B17" s="53"/>
      <c r="C17" s="53"/>
      <c r="D17" s="36"/>
      <c r="E17" s="36"/>
      <c r="F17" s="36"/>
      <c r="G17" s="36"/>
      <c r="H17" s="55"/>
      <c r="I17" s="25"/>
      <c r="J17" s="58"/>
      <c r="K17" s="58"/>
      <c r="L17" s="58"/>
      <c r="M17" s="58"/>
      <c r="N17" s="64"/>
    </row>
    <row r="18" spans="1:14" ht="15" thickBot="1" x14ac:dyDescent="0.35">
      <c r="A18" s="37"/>
      <c r="B18" s="53"/>
      <c r="C18" s="53"/>
      <c r="D18" s="37"/>
      <c r="E18" s="37"/>
      <c r="F18" s="37"/>
      <c r="G18" s="37"/>
      <c r="H18" s="56"/>
      <c r="I18" s="26"/>
      <c r="J18" s="59"/>
      <c r="K18" s="59"/>
      <c r="L18" s="59"/>
      <c r="M18" s="59"/>
      <c r="N18" s="65"/>
    </row>
    <row r="19" spans="1:14" ht="26.25" customHeight="1" thickBot="1" x14ac:dyDescent="0.35">
      <c r="A19" s="35">
        <v>8</v>
      </c>
      <c r="B19" s="53" t="s">
        <v>39</v>
      </c>
      <c r="C19" s="53" t="s">
        <v>48</v>
      </c>
      <c r="D19" s="35" t="s">
        <v>25</v>
      </c>
      <c r="E19" s="35">
        <v>2019</v>
      </c>
      <c r="F19" s="35" t="s">
        <v>14</v>
      </c>
      <c r="G19" s="35" t="s">
        <v>15</v>
      </c>
      <c r="H19" s="54" t="s">
        <v>42</v>
      </c>
      <c r="I19" s="24" t="s">
        <v>70</v>
      </c>
      <c r="J19" s="57">
        <v>1724492</v>
      </c>
      <c r="K19" s="60">
        <v>862246</v>
      </c>
      <c r="L19" s="35">
        <v>50</v>
      </c>
      <c r="M19" s="35">
        <v>267.95999999999998</v>
      </c>
      <c r="N19" s="63">
        <v>63</v>
      </c>
    </row>
    <row r="20" spans="1:14" ht="15" thickBot="1" x14ac:dyDescent="0.35">
      <c r="A20" s="36"/>
      <c r="B20" s="53"/>
      <c r="C20" s="53"/>
      <c r="D20" s="36"/>
      <c r="E20" s="36"/>
      <c r="F20" s="36"/>
      <c r="G20" s="36"/>
      <c r="H20" s="55"/>
      <c r="I20" s="25"/>
      <c r="J20" s="58"/>
      <c r="K20" s="61"/>
      <c r="L20" s="36"/>
      <c r="M20" s="36"/>
      <c r="N20" s="64"/>
    </row>
    <row r="21" spans="1:14" ht="15" thickBot="1" x14ac:dyDescent="0.35">
      <c r="A21" s="37"/>
      <c r="B21" s="53"/>
      <c r="C21" s="53"/>
      <c r="D21" s="37"/>
      <c r="E21" s="37"/>
      <c r="F21" s="37"/>
      <c r="G21" s="37"/>
      <c r="H21" s="56"/>
      <c r="I21" s="26"/>
      <c r="J21" s="59"/>
      <c r="K21" s="62"/>
      <c r="L21" s="37"/>
      <c r="M21" s="37"/>
      <c r="N21" s="65"/>
    </row>
    <row r="22" spans="1:14" ht="15.75" customHeight="1" thickBot="1" x14ac:dyDescent="0.35">
      <c r="A22" s="35">
        <v>9</v>
      </c>
      <c r="B22" s="53" t="s">
        <v>39</v>
      </c>
      <c r="C22" s="53" t="s">
        <v>49</v>
      </c>
      <c r="D22" s="35" t="s">
        <v>26</v>
      </c>
      <c r="E22" s="35">
        <v>2019</v>
      </c>
      <c r="F22" s="35" t="s">
        <v>16</v>
      </c>
      <c r="G22" s="35" t="s">
        <v>17</v>
      </c>
      <c r="H22" s="54" t="s">
        <v>18</v>
      </c>
      <c r="I22" s="24" t="s">
        <v>71</v>
      </c>
      <c r="J22" s="57">
        <v>364399.84</v>
      </c>
      <c r="K22" s="57">
        <v>182199.92</v>
      </c>
      <c r="L22" s="35">
        <v>50</v>
      </c>
      <c r="M22" s="35">
        <v>43.5</v>
      </c>
      <c r="N22" s="63">
        <v>16</v>
      </c>
    </row>
    <row r="23" spans="1:14" ht="15" thickBot="1" x14ac:dyDescent="0.35">
      <c r="A23" s="37"/>
      <c r="B23" s="53"/>
      <c r="C23" s="53"/>
      <c r="D23" s="37"/>
      <c r="E23" s="37"/>
      <c r="F23" s="37"/>
      <c r="G23" s="37"/>
      <c r="H23" s="56"/>
      <c r="I23" s="26"/>
      <c r="J23" s="59"/>
      <c r="K23" s="59"/>
      <c r="L23" s="37"/>
      <c r="M23" s="37"/>
      <c r="N23" s="65"/>
    </row>
    <row r="24" spans="1:14" ht="15.75" customHeight="1" thickBot="1" x14ac:dyDescent="0.35">
      <c r="A24" s="35">
        <v>10</v>
      </c>
      <c r="B24" s="53" t="s">
        <v>39</v>
      </c>
      <c r="C24" s="53" t="s">
        <v>49</v>
      </c>
      <c r="D24" s="35" t="s">
        <v>27</v>
      </c>
      <c r="E24" s="35">
        <v>2019</v>
      </c>
      <c r="F24" s="35" t="s">
        <v>19</v>
      </c>
      <c r="G24" s="35" t="s">
        <v>20</v>
      </c>
      <c r="H24" s="54" t="s">
        <v>21</v>
      </c>
      <c r="I24" s="24" t="s">
        <v>74</v>
      </c>
      <c r="J24" s="57">
        <v>4971332.04</v>
      </c>
      <c r="K24" s="57">
        <v>1424576.91</v>
      </c>
      <c r="L24" s="35">
        <v>50</v>
      </c>
      <c r="M24" s="35">
        <v>343</v>
      </c>
      <c r="N24" s="63">
        <v>40</v>
      </c>
    </row>
    <row r="25" spans="1:14" ht="15" thickBot="1" x14ac:dyDescent="0.35">
      <c r="A25" s="36"/>
      <c r="B25" s="53"/>
      <c r="C25" s="53"/>
      <c r="D25" s="36"/>
      <c r="E25" s="36"/>
      <c r="F25" s="36"/>
      <c r="G25" s="36"/>
      <c r="H25" s="55"/>
      <c r="I25" s="25"/>
      <c r="J25" s="58"/>
      <c r="K25" s="58"/>
      <c r="L25" s="36"/>
      <c r="M25" s="36"/>
      <c r="N25" s="64"/>
    </row>
    <row r="26" spans="1:14" ht="15" thickBot="1" x14ac:dyDescent="0.35">
      <c r="A26" s="37"/>
      <c r="B26" s="53"/>
      <c r="C26" s="53"/>
      <c r="D26" s="37"/>
      <c r="E26" s="37"/>
      <c r="F26" s="37"/>
      <c r="G26" s="37"/>
      <c r="H26" s="56"/>
      <c r="I26" s="26"/>
      <c r="J26" s="59"/>
      <c r="K26" s="59"/>
      <c r="L26" s="37"/>
      <c r="M26" s="37"/>
      <c r="N26" s="65"/>
    </row>
    <row r="27" spans="1:14" ht="28.2" thickBot="1" x14ac:dyDescent="0.35">
      <c r="A27" s="12">
        <v>11</v>
      </c>
      <c r="B27" s="13" t="s">
        <v>40</v>
      </c>
      <c r="C27" s="13" t="s">
        <v>48</v>
      </c>
      <c r="D27" s="12" t="s">
        <v>34</v>
      </c>
      <c r="E27" s="12">
        <v>2022</v>
      </c>
      <c r="F27" s="14" t="s">
        <v>33</v>
      </c>
      <c r="G27" s="15" t="s">
        <v>35</v>
      </c>
      <c r="H27" s="4" t="s">
        <v>36</v>
      </c>
      <c r="I27" s="15" t="s">
        <v>69</v>
      </c>
      <c r="J27" s="16">
        <v>16874962.5</v>
      </c>
      <c r="K27" s="16">
        <v>6749985</v>
      </c>
      <c r="L27" s="16">
        <v>40</v>
      </c>
      <c r="M27" s="16">
        <v>1124.99</v>
      </c>
      <c r="N27" s="17">
        <v>183</v>
      </c>
    </row>
    <row r="28" spans="1:14" ht="28.2" thickBot="1" x14ac:dyDescent="0.35">
      <c r="A28" s="18">
        <v>12</v>
      </c>
      <c r="B28" s="13" t="s">
        <v>40</v>
      </c>
      <c r="C28" s="13" t="s">
        <v>50</v>
      </c>
      <c r="D28" s="18" t="s">
        <v>37</v>
      </c>
      <c r="E28" s="18">
        <v>2022</v>
      </c>
      <c r="F28" s="19" t="s">
        <v>32</v>
      </c>
      <c r="G28" s="20" t="s">
        <v>38</v>
      </c>
      <c r="H28" s="5" t="s">
        <v>51</v>
      </c>
      <c r="I28" s="20" t="s">
        <v>72</v>
      </c>
      <c r="J28" s="21">
        <v>20850000</v>
      </c>
      <c r="K28" s="22">
        <v>9166680.1799999997</v>
      </c>
      <c r="L28" s="21">
        <v>50</v>
      </c>
      <c r="M28" s="21">
        <v>1390</v>
      </c>
      <c r="N28" s="23">
        <v>72</v>
      </c>
    </row>
    <row r="29" spans="1:14" ht="15" thickBot="1" x14ac:dyDescent="0.35">
      <c r="A29" s="29" t="s">
        <v>43</v>
      </c>
      <c r="B29" s="30"/>
      <c r="C29" s="30"/>
      <c r="D29" s="30"/>
      <c r="E29" s="30"/>
      <c r="F29" s="30"/>
      <c r="G29" s="30"/>
      <c r="H29" s="30"/>
      <c r="I29" s="31"/>
      <c r="J29" s="1">
        <f>J5+J6+J7+J8+J9+J13+J16+J19+J22+J24+J27+J28</f>
        <v>195380960.19999999</v>
      </c>
      <c r="K29" s="1">
        <f t="shared" ref="K29:M29" si="0">K5+K6+K7+K8+K9+K13+K16+K19+K22+K24+K27+K28</f>
        <v>91946195.689999998</v>
      </c>
      <c r="L29" s="1"/>
      <c r="M29" s="1">
        <f t="shared" si="0"/>
        <v>18182.169999999998</v>
      </c>
      <c r="N29" s="2">
        <f>N5+N6+N7+N8+N9+N13+N16+N19+N22+N24+N27+N28</f>
        <v>1403</v>
      </c>
    </row>
  </sheetData>
  <mergeCells count="100">
    <mergeCell ref="A24:A26"/>
    <mergeCell ref="C22:C23"/>
    <mergeCell ref="C24:C26"/>
    <mergeCell ref="A9:A12"/>
    <mergeCell ref="A13:A15"/>
    <mergeCell ref="A16:A18"/>
    <mergeCell ref="A19:A21"/>
    <mergeCell ref="A22:A23"/>
    <mergeCell ref="C16:C18"/>
    <mergeCell ref="C19:C21"/>
    <mergeCell ref="N24:N26"/>
    <mergeCell ref="L9:L12"/>
    <mergeCell ref="L13:L15"/>
    <mergeCell ref="L16:L18"/>
    <mergeCell ref="L19:L21"/>
    <mergeCell ref="L22:L23"/>
    <mergeCell ref="L24:L26"/>
    <mergeCell ref="B24:B26"/>
    <mergeCell ref="D24:D26"/>
    <mergeCell ref="F24:F26"/>
    <mergeCell ref="G24:G26"/>
    <mergeCell ref="H24:H26"/>
    <mergeCell ref="K22:K23"/>
    <mergeCell ref="J24:J26"/>
    <mergeCell ref="K24:K26"/>
    <mergeCell ref="M22:M23"/>
    <mergeCell ref="M24:M26"/>
    <mergeCell ref="N22:N23"/>
    <mergeCell ref="J22:J23"/>
    <mergeCell ref="B19:B21"/>
    <mergeCell ref="D19:D21"/>
    <mergeCell ref="F19:F21"/>
    <mergeCell ref="G19:G21"/>
    <mergeCell ref="M19:M21"/>
    <mergeCell ref="B22:B23"/>
    <mergeCell ref="D22:D23"/>
    <mergeCell ref="F22:F23"/>
    <mergeCell ref="G22:G23"/>
    <mergeCell ref="H22:H23"/>
    <mergeCell ref="K16:K18"/>
    <mergeCell ref="J19:J21"/>
    <mergeCell ref="M16:M18"/>
    <mergeCell ref="N16:N18"/>
    <mergeCell ref="N19:N21"/>
    <mergeCell ref="H19:H21"/>
    <mergeCell ref="K19:K21"/>
    <mergeCell ref="M9:M12"/>
    <mergeCell ref="N9:N12"/>
    <mergeCell ref="B9:B12"/>
    <mergeCell ref="D9:D12"/>
    <mergeCell ref="F9:F12"/>
    <mergeCell ref="G9:G12"/>
    <mergeCell ref="H9:H12"/>
    <mergeCell ref="B13:B15"/>
    <mergeCell ref="D13:D15"/>
    <mergeCell ref="F13:F15"/>
    <mergeCell ref="G13:G15"/>
    <mergeCell ref="H13:H15"/>
    <mergeCell ref="J13:J15"/>
    <mergeCell ref="K13:K15"/>
    <mergeCell ref="M13:M15"/>
    <mergeCell ref="N13:N15"/>
    <mergeCell ref="C9:C12"/>
    <mergeCell ref="C13:C15"/>
    <mergeCell ref="M3:M4"/>
    <mergeCell ref="N3:N4"/>
    <mergeCell ref="A1:N1"/>
    <mergeCell ref="I3:I4"/>
    <mergeCell ref="J3:J4"/>
    <mergeCell ref="K3:K4"/>
    <mergeCell ref="L3:L4"/>
    <mergeCell ref="B3:B4"/>
    <mergeCell ref="D3:D4"/>
    <mergeCell ref="F3:F4"/>
    <mergeCell ref="G3:G4"/>
    <mergeCell ref="H3:H4"/>
    <mergeCell ref="C3:C4"/>
    <mergeCell ref="I24:I26"/>
    <mergeCell ref="A29:I29"/>
    <mergeCell ref="E3:E4"/>
    <mergeCell ref="E9:E12"/>
    <mergeCell ref="E13:E15"/>
    <mergeCell ref="E16:E18"/>
    <mergeCell ref="E19:E21"/>
    <mergeCell ref="E22:E23"/>
    <mergeCell ref="E24:E26"/>
    <mergeCell ref="I9:I12"/>
    <mergeCell ref="I13:I15"/>
    <mergeCell ref="I16:I18"/>
    <mergeCell ref="I19:I21"/>
    <mergeCell ref="I22:I23"/>
    <mergeCell ref="A3:A4"/>
    <mergeCell ref="J9:J12"/>
    <mergeCell ref="K9:K12"/>
    <mergeCell ref="B16:B18"/>
    <mergeCell ref="D16:D18"/>
    <mergeCell ref="F16:F18"/>
    <mergeCell ref="G16:G18"/>
    <mergeCell ref="H16:H18"/>
    <mergeCell ref="J16:J18"/>
  </mergeCells>
  <pageMargins left="0.7" right="0.7" top="0.75" bottom="0.75" header="0.3" footer="0.3"/>
  <pageSetup paperSize="8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D.G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Ana Pallarés</cp:lastModifiedBy>
  <cp:lastPrinted>2025-03-19T08:14:07Z</cp:lastPrinted>
  <dcterms:created xsi:type="dcterms:W3CDTF">2022-12-29T09:33:38Z</dcterms:created>
  <dcterms:modified xsi:type="dcterms:W3CDTF">2025-03-24T08:02:13Z</dcterms:modified>
</cp:coreProperties>
</file>