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8990" windowHeight="12480" activeTab="0"/>
  </bookViews>
  <sheets>
    <sheet name="tapa" sheetId="1" r:id="rId1"/>
    <sheet name="at2" sheetId="2" r:id="rId2"/>
    <sheet name="at3" sheetId="3" r:id="rId3"/>
    <sheet name="at4" sheetId="4" r:id="rId4"/>
    <sheet name="at5" sheetId="5" r:id="rId5"/>
    <sheet name="at7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E1">#REF!</definedName>
    <definedName name="_xlnm.Print_Area" localSheetId="1">'at2'!$A$1:$F$37</definedName>
    <definedName name="_xlnm.Print_Area" localSheetId="2">'at3'!$A$1:$F$31</definedName>
    <definedName name="_xlnm.Print_Area" localSheetId="3">'at4'!$A$1:$G$39</definedName>
    <definedName name="_xlnm.Print_Area" localSheetId="4">'at5'!$A$1:$G$38</definedName>
    <definedName name="_xlnm.Print_Area" localSheetId="5">'at7'!$A$1:$G$36</definedName>
    <definedName name="_xlnm.Print_Area" localSheetId="0">'tapa'!$A$1:$G$62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<sst xmlns="http://schemas.openxmlformats.org/spreadsheetml/2006/main" count="313" uniqueCount="65">
  <si>
    <t>Total</t>
  </si>
  <si>
    <t>ESO: Graduados en Educación Secundaria Obligatoria en el año 2001.</t>
  </si>
  <si>
    <t>AESO: Alumnos que abandonaron la ESO sin título de Graduado en Secundaria en el curso 200-01.</t>
  </si>
  <si>
    <t>GBLO: Graduados en Bachillerato en el año 2001. No se incluyen los graduados en COU.</t>
  </si>
  <si>
    <t>CFGM: Graduados en Ciclos Formativos de Grado Medio de F.P. y de Artes Plásticas y diseño en el año 2001.</t>
  </si>
  <si>
    <t>CFGS: Graduados en Ciclos Formativos de Grado Superior de F.P. y de Artes Plásticas y diseño, en FPII y Artes Aplicadas y Oficios Artísticos en el año 2001.</t>
  </si>
  <si>
    <t>FIP: Alumnos que finalizaron un curso del Plan Nacional de Formación e Inserción Profesional (PLAN FIP) en el año 2001.</t>
  </si>
  <si>
    <t>ET-CO: Alumnos que finalizaron un programa de Escuelas Taller y Casas de Oficios en el año 2001.</t>
  </si>
  <si>
    <t>*</t>
  </si>
  <si>
    <t>Prefieren el trabajo</t>
  </si>
  <si>
    <t>Prefieren el subsidio</t>
  </si>
  <si>
    <t>Depende de la diferencia salarial</t>
  </si>
  <si>
    <t>No consta</t>
  </si>
  <si>
    <t>Aragón</t>
  </si>
  <si>
    <t>España</t>
  </si>
  <si>
    <t xml:space="preserve">Hombres </t>
  </si>
  <si>
    <t>Mujeres</t>
  </si>
  <si>
    <t>Algo importante</t>
  </si>
  <si>
    <t>Bastante importante</t>
  </si>
  <si>
    <t>Muy importante</t>
  </si>
  <si>
    <t>Horario se adapte a otras actividades</t>
  </si>
  <si>
    <t>Oportunidades de ascenso</t>
  </si>
  <si>
    <t>Contrato de larga duración</t>
  </si>
  <si>
    <t>Cuantía del sueldo</t>
  </si>
  <si>
    <t>Condiciones de trabajo saludables</t>
  </si>
  <si>
    <t>No agobiante</t>
  </si>
  <si>
    <t>Bastantes vacaciones</t>
  </si>
  <si>
    <t>Cerca de casa</t>
  </si>
  <si>
    <t>Relación con compañeros</t>
  </si>
  <si>
    <t>Relación con clientes, usuarios…</t>
  </si>
  <si>
    <t>Útil a la sociedad</t>
  </si>
  <si>
    <t>Bien considerado</t>
  </si>
  <si>
    <t>Buena relación con el jefe</t>
  </si>
  <si>
    <t>No monotonía</t>
  </si>
  <si>
    <t>Posiblilidad de aprender</t>
  </si>
  <si>
    <t>Adecuado a la formación recibida</t>
  </si>
  <si>
    <t>Trabajo autónomo</t>
  </si>
  <si>
    <t>Aceptación de propuestas</t>
  </si>
  <si>
    <t>Poco o nada importante</t>
  </si>
  <si>
    <t>Hombres</t>
  </si>
  <si>
    <t>Valores laborales</t>
  </si>
  <si>
    <t>(-) El dato no es representativo porque el tamaño de la muestra es pequeño, menos de 20 registros.</t>
  </si>
  <si>
    <t>(*) El dato es poco representativo, el número de observaciones muestrales está entre 20 y 49.</t>
  </si>
  <si>
    <r>
      <t xml:space="preserve">675 </t>
    </r>
    <r>
      <rPr>
        <vertAlign val="superscript"/>
        <sz val="8"/>
        <rFont val="Arial"/>
        <family val="2"/>
      </rPr>
      <t>(*)</t>
    </r>
  </si>
  <si>
    <r>
      <t xml:space="preserve">595 </t>
    </r>
    <r>
      <rPr>
        <vertAlign val="superscript"/>
        <sz val="8"/>
        <rFont val="Arial"/>
        <family val="2"/>
      </rPr>
      <t>(*)</t>
    </r>
  </si>
  <si>
    <t>(-)</t>
  </si>
  <si>
    <r>
      <t xml:space="preserve">714 </t>
    </r>
    <r>
      <rPr>
        <vertAlign val="superscript"/>
        <sz val="8"/>
        <rFont val="Arial"/>
        <family val="2"/>
      </rPr>
      <t>(*)</t>
    </r>
  </si>
  <si>
    <r>
      <t xml:space="preserve">831 </t>
    </r>
    <r>
      <rPr>
        <vertAlign val="superscript"/>
        <sz val="8"/>
        <rFont val="Arial"/>
        <family val="2"/>
      </rPr>
      <t>(*)</t>
    </r>
  </si>
  <si>
    <r>
      <t xml:space="preserve">392 </t>
    </r>
    <r>
      <rPr>
        <vertAlign val="superscript"/>
        <sz val="8"/>
        <rFont val="Arial"/>
        <family val="2"/>
      </rPr>
      <t>(*)</t>
    </r>
  </si>
  <si>
    <r>
      <t xml:space="preserve">853 </t>
    </r>
    <r>
      <rPr>
        <vertAlign val="superscript"/>
        <sz val="8"/>
        <rFont val="Arial"/>
        <family val="2"/>
      </rPr>
      <t>(*)</t>
    </r>
  </si>
  <si>
    <t xml:space="preserve">Porcentaje de personas del colectivo objeto de estudio que prefieren el subsidio de desempleo frente al trabajo. </t>
  </si>
  <si>
    <t xml:space="preserve"> ESO</t>
  </si>
  <si>
    <t xml:space="preserve"> AESO</t>
  </si>
  <si>
    <t xml:space="preserve"> GBLO</t>
  </si>
  <si>
    <t xml:space="preserve"> CFGM</t>
  </si>
  <si>
    <t xml:space="preserve"> CFGS</t>
  </si>
  <si>
    <t xml:space="preserve"> FIP</t>
  </si>
  <si>
    <t xml:space="preserve"> ET-CO</t>
  </si>
  <si>
    <t>Distribución de las personas del colectivo objeto de estudio por preferencia del trabajo frente al subsidio de desempleo.</t>
  </si>
  <si>
    <t xml:space="preserve">Personas del colectivo objeto de estudio por preferencia del trabajo frente al subsidio de desempleo según sexo. </t>
  </si>
  <si>
    <t>Unidad: Nº personas que finalizaron estudios no universitarios en el curso 2000-01.</t>
  </si>
  <si>
    <t>Personas del colectivo objeto de estudio por valoración de distintos aspectos que se refieren al trabajo. Aragón.</t>
  </si>
  <si>
    <t>Personas del colectivo objeto de estudio por valoración de distintos aspectos que se refieren al trabajo. España.</t>
  </si>
  <si>
    <t>Porcentaje de personas del colectivo objeto de estudio cuya valoración de distintos aspectos que se refieren al trabajo es muy importante por sexo.</t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</si>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</sst>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6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color indexed="9"/>
      <name val="Arial"/>
      <family val="0"/>
    </font>
    <font>
      <sz val="9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6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horizontal="left"/>
      <protection/>
    </xf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left" wrapText="1" indent="2"/>
    </xf>
    <xf numFmtId="0" fontId="8" fillId="0" borderId="4" xfId="3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1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32" applyFont="1" applyFill="1" applyBorder="1" applyAlignment="1">
      <alignment horizontal="center"/>
      <protection/>
    </xf>
    <xf numFmtId="0" fontId="18" fillId="0" borderId="0" xfId="32" applyFont="1" applyFill="1" applyBorder="1" applyAlignment="1">
      <alignment wrapText="1"/>
      <protection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18" fillId="0" borderId="0" xfId="32" applyFont="1" applyFill="1" applyBorder="1" applyAlignment="1">
      <alignment horizontal="right" wrapText="1"/>
      <protection/>
    </xf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3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wrapText="1" indent="2"/>
    </xf>
    <xf numFmtId="10" fontId="18" fillId="0" borderId="0" xfId="0" applyNumberFormat="1" applyFont="1" applyFill="1" applyBorder="1" applyAlignment="1">
      <alignment/>
    </xf>
    <xf numFmtId="10" fontId="20" fillId="0" borderId="0" xfId="0" applyNumberFormat="1" applyFont="1" applyBorder="1" applyAlignment="1">
      <alignment horizontal="right" wrapText="1"/>
    </xf>
    <xf numFmtId="10" fontId="21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 wrapText="1"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right"/>
    </xf>
    <xf numFmtId="164" fontId="21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 wrapText="1"/>
    </xf>
    <xf numFmtId="164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 horizontal="left" wrapText="1"/>
    </xf>
    <xf numFmtId="10" fontId="23" fillId="0" borderId="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9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22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Pie de tabla" xfId="33"/>
    <cellStyle name="Percent" xfId="34"/>
    <cellStyle name="Punto0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04"/>
          <c:w val="0.883"/>
          <c:h val="0.99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'at2'!$I$6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78,3%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'at2'!$H$7:$H$13</c:f>
              <c:strCache>
                <c:ptCount val="7"/>
                <c:pt idx="0">
                  <c:v> ESO</c:v>
                </c:pt>
                <c:pt idx="1">
                  <c:v> AESO</c:v>
                </c:pt>
                <c:pt idx="2">
                  <c:v> GBLO</c:v>
                </c:pt>
                <c:pt idx="3">
                  <c:v> CFGM</c:v>
                </c:pt>
                <c:pt idx="4">
                  <c:v> CFGS</c:v>
                </c:pt>
                <c:pt idx="5">
                  <c:v> FIP</c:v>
                </c:pt>
                <c:pt idx="6">
                  <c:v> ET-CO</c:v>
                </c:pt>
              </c:strCache>
            </c:strRef>
          </c:cat>
          <c:val>
            <c:numRef>
              <c:f>'at2'!$I$7:$I$13</c:f>
              <c:numCache>
                <c:ptCount val="7"/>
                <c:pt idx="0">
                  <c:v>0.7260923696344513</c:v>
                </c:pt>
                <c:pt idx="1">
                  <c:v>0.8162082285625981</c:v>
                </c:pt>
                <c:pt idx="2">
                  <c:v>0.7984488355348398</c:v>
                </c:pt>
                <c:pt idx="3">
                  <c:v>0.8073628254131955</c:v>
                </c:pt>
                <c:pt idx="4">
                  <c:v>0.8794744892931892</c:v>
                </c:pt>
                <c:pt idx="5">
                  <c:v>0.8392478514310946</c:v>
                </c:pt>
                <c:pt idx="6">
                  <c:v>0.7832393702187556</c:v>
                </c:pt>
              </c:numCache>
            </c:numRef>
          </c:val>
        </c:ser>
        <c:ser>
          <c:idx val="0"/>
          <c:order val="1"/>
          <c:tx>
            <c:strRef>
              <c:f>'at2'!$J$6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'at2'!$H$7:$H$13</c:f>
              <c:strCache>
                <c:ptCount val="7"/>
                <c:pt idx="0">
                  <c:v> ESO</c:v>
                </c:pt>
                <c:pt idx="1">
                  <c:v> AESO</c:v>
                </c:pt>
                <c:pt idx="2">
                  <c:v> GBLO</c:v>
                </c:pt>
                <c:pt idx="3">
                  <c:v> CFGM</c:v>
                </c:pt>
                <c:pt idx="4">
                  <c:v> CFGS</c:v>
                </c:pt>
                <c:pt idx="5">
                  <c:v> FIP</c:v>
                </c:pt>
                <c:pt idx="6">
                  <c:v> ET-CO</c:v>
                </c:pt>
              </c:strCache>
            </c:strRef>
          </c:cat>
          <c:val>
            <c:numRef>
              <c:f>'at2'!$J$7:$J$13</c:f>
              <c:numCache>
                <c:ptCount val="7"/>
                <c:pt idx="0">
                  <c:v>0.7544739393528029</c:v>
                </c:pt>
                <c:pt idx="1">
                  <c:v>0.7850968612962084</c:v>
                </c:pt>
                <c:pt idx="2">
                  <c:v>0.7815329788149202</c:v>
                </c:pt>
                <c:pt idx="3">
                  <c:v>0.7991724525371335</c:v>
                </c:pt>
                <c:pt idx="4">
                  <c:v>0.8483500044501406</c:v>
                </c:pt>
                <c:pt idx="5">
                  <c:v>0.8138133103697264</c:v>
                </c:pt>
                <c:pt idx="6">
                  <c:v>0.8082233454861886</c:v>
                </c:pt>
              </c:numCache>
            </c:numRef>
          </c:val>
        </c:ser>
        <c:axId val="42728380"/>
        <c:axId val="49011101"/>
      </c:barChart>
      <c:catAx>
        <c:axId val="42728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1"/>
          <c:min val="0.5"/>
        </c:scaling>
        <c:axPos val="t"/>
        <c:delete val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2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valorados como muy importantes por los hombres.</a:t>
            </a:r>
          </a:p>
        </c:rich>
      </c:tx>
      <c:layout>
        <c:manualLayout>
          <c:xMode val="factor"/>
          <c:yMode val="factor"/>
          <c:x val="-0.036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6"/>
          <c:w val="0.92825"/>
          <c:h val="0.66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'at7'!$J$25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'at7'!$I$26:$I$31</c:f>
              <c:strCache>
                <c:ptCount val="6"/>
                <c:pt idx="0">
                  <c:v>Cuantía del sueldo</c:v>
                </c:pt>
                <c:pt idx="1">
                  <c:v>Condiciones de trabajo saludables</c:v>
                </c:pt>
                <c:pt idx="2">
                  <c:v>Oportunidades de ascenso</c:v>
                </c:pt>
                <c:pt idx="3">
                  <c:v>Posiblilidad de aprender</c:v>
                </c:pt>
                <c:pt idx="4">
                  <c:v>Contrato de larga duración</c:v>
                </c:pt>
                <c:pt idx="5">
                  <c:v>No monotonía</c:v>
                </c:pt>
              </c:strCache>
            </c:strRef>
          </c:cat>
          <c:val>
            <c:numRef>
              <c:f>'at7'!$J$26:$J$31</c:f>
              <c:numCache>
                <c:ptCount val="6"/>
                <c:pt idx="0">
                  <c:v>0.5604191495794335</c:v>
                </c:pt>
                <c:pt idx="1">
                  <c:v>0.5540010885665536</c:v>
                </c:pt>
                <c:pt idx="2">
                  <c:v>0.49362408395589114</c:v>
                </c:pt>
                <c:pt idx="3">
                  <c:v>0.4904527999133521</c:v>
                </c:pt>
                <c:pt idx="4">
                  <c:v>0.48351383564319117</c:v>
                </c:pt>
                <c:pt idx="5">
                  <c:v>0.41544592085134124</c:v>
                </c:pt>
              </c:numCache>
            </c:numRef>
          </c:val>
        </c:ser>
        <c:ser>
          <c:idx val="0"/>
          <c:order val="1"/>
          <c:tx>
            <c:strRef>
              <c:f>'at7'!$K$25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'at7'!$I$26:$I$31</c:f>
              <c:strCache>
                <c:ptCount val="6"/>
                <c:pt idx="0">
                  <c:v>Cuantía del sueldo</c:v>
                </c:pt>
                <c:pt idx="1">
                  <c:v>Condiciones de trabajo saludables</c:v>
                </c:pt>
                <c:pt idx="2">
                  <c:v>Oportunidades de ascenso</c:v>
                </c:pt>
                <c:pt idx="3">
                  <c:v>Posiblilidad de aprender</c:v>
                </c:pt>
                <c:pt idx="4">
                  <c:v>Contrato de larga duración</c:v>
                </c:pt>
                <c:pt idx="5">
                  <c:v>No monotonía</c:v>
                </c:pt>
              </c:strCache>
            </c:strRef>
          </c:cat>
          <c:val>
            <c:numRef>
              <c:f>'at7'!$K$26:$K$31</c:f>
              <c:numCache>
                <c:ptCount val="6"/>
                <c:pt idx="0">
                  <c:v>0.5875812248353361</c:v>
                </c:pt>
                <c:pt idx="1">
                  <c:v>0.6049521723914479</c:v>
                </c:pt>
                <c:pt idx="2">
                  <c:v>0.5164430798968344</c:v>
                </c:pt>
                <c:pt idx="3">
                  <c:v>0.5240227519202924</c:v>
                </c:pt>
                <c:pt idx="4">
                  <c:v>0.5349913735949214</c:v>
                </c:pt>
                <c:pt idx="5">
                  <c:v>0.4174730785235329</c:v>
                </c:pt>
              </c:numCache>
            </c:numRef>
          </c:val>
        </c:ser>
        <c:axId val="37241570"/>
        <c:axId val="66738675"/>
      </c:barChart>
      <c:catAx>
        <c:axId val="372415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  <c:max val="0.7"/>
          <c:min val="0"/>
        </c:scaling>
        <c:axPos val="t"/>
        <c:delete val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55"/>
          <c:y val="0.19575"/>
          <c:w val="0.3445"/>
          <c:h val="0.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valorados como muy importantes por las mujeres.</a:t>
            </a:r>
          </a:p>
        </c:rich>
      </c:tx>
      <c:layout>
        <c:manualLayout>
          <c:xMode val="factor"/>
          <c:yMode val="factor"/>
          <c:x val="-0.036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27625"/>
          <c:w val="0.82725"/>
          <c:h val="0.686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'at7'!$N$25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'at7'!$M$26:$M$30</c:f>
              <c:strCache>
                <c:ptCount val="5"/>
                <c:pt idx="0">
                  <c:v>Condiciones de trabajo saludables</c:v>
                </c:pt>
                <c:pt idx="1">
                  <c:v>Posiblilidad de aprender</c:v>
                </c:pt>
                <c:pt idx="2">
                  <c:v>Contrato de larga duración</c:v>
                </c:pt>
                <c:pt idx="3">
                  <c:v>Adecuado a la formación recibida</c:v>
                </c:pt>
                <c:pt idx="4">
                  <c:v>Cuantía del sueldo</c:v>
                </c:pt>
              </c:strCache>
            </c:strRef>
          </c:cat>
          <c:val>
            <c:numRef>
              <c:f>'at7'!$N$26:$N$30</c:f>
              <c:numCache>
                <c:ptCount val="5"/>
                <c:pt idx="0">
                  <c:v>0.637963458205092</c:v>
                </c:pt>
                <c:pt idx="1">
                  <c:v>0.5301439096072098</c:v>
                </c:pt>
                <c:pt idx="2">
                  <c:v>0.49524273933479845</c:v>
                </c:pt>
                <c:pt idx="3">
                  <c:v>0.48955717097483836</c:v>
                </c:pt>
                <c:pt idx="4">
                  <c:v>0.4805722399829116</c:v>
                </c:pt>
              </c:numCache>
            </c:numRef>
          </c:val>
        </c:ser>
        <c:ser>
          <c:idx val="0"/>
          <c:order val="1"/>
          <c:tx>
            <c:strRef>
              <c:f>'at7'!$O$25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'at7'!$M$26:$M$30</c:f>
              <c:strCache>
                <c:ptCount val="5"/>
                <c:pt idx="0">
                  <c:v>Condiciones de trabajo saludables</c:v>
                </c:pt>
                <c:pt idx="1">
                  <c:v>Posiblilidad de aprender</c:v>
                </c:pt>
                <c:pt idx="2">
                  <c:v>Contrato de larga duración</c:v>
                </c:pt>
                <c:pt idx="3">
                  <c:v>Adecuado a la formación recibida</c:v>
                </c:pt>
                <c:pt idx="4">
                  <c:v>Cuantía del sueldo</c:v>
                </c:pt>
              </c:strCache>
            </c:strRef>
          </c:cat>
          <c:val>
            <c:numRef>
              <c:f>'at7'!$O$26:$O$30</c:f>
              <c:numCache>
                <c:ptCount val="5"/>
                <c:pt idx="0">
                  <c:v>0.68360690661586</c:v>
                </c:pt>
                <c:pt idx="1">
                  <c:v>0.5846737916992997</c:v>
                </c:pt>
                <c:pt idx="2">
                  <c:v>0.5463214108328955</c:v>
                </c:pt>
                <c:pt idx="3">
                  <c:v>0.5013476311376651</c:v>
                </c:pt>
                <c:pt idx="4">
                  <c:v>0.5675394283729687</c:v>
                </c:pt>
              </c:numCache>
            </c:numRef>
          </c:val>
        </c:ser>
        <c:axId val="63777164"/>
        <c:axId val="37123565"/>
      </c:barChart>
      <c:catAx>
        <c:axId val="63777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0.7"/>
          <c:min val="0"/>
        </c:scaling>
        <c:axPos val="t"/>
        <c:delete val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36"/>
          <c:y val="0.19625"/>
          <c:w val="0.364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Aragón 
</a:t>
            </a:r>
          </a:p>
        </c:rich>
      </c:tx>
      <c:layout>
        <c:manualLayout>
          <c:xMode val="factor"/>
          <c:yMode val="factor"/>
          <c:x val="-0.07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9"/>
          <c:w val="0.61875"/>
          <c:h val="0.48675"/>
        </c:manualLayout>
      </c:layout>
      <c:pieChart>
        <c:varyColors val="1"/>
        <c:ser>
          <c:idx val="2"/>
          <c:order val="0"/>
          <c:spPr>
            <a:solidFill>
              <a:srgbClr val="526D9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F4F8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DBAD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'at2'!$H$27:$H$30</c:f>
              <c:strCache>
                <c:ptCount val="4"/>
                <c:pt idx="0">
                  <c:v>Prefieren el trabajo</c:v>
                </c:pt>
                <c:pt idx="1">
                  <c:v>Prefieren el subsidio</c:v>
                </c:pt>
                <c:pt idx="2">
                  <c:v>Depende de la diferencia salarial</c:v>
                </c:pt>
                <c:pt idx="3">
                  <c:v>No consta</c:v>
                </c:pt>
              </c:strCache>
            </c:strRef>
          </c:cat>
          <c:val>
            <c:numRef>
              <c:f>'at2'!$K$27:$K$30</c:f>
              <c:numCache>
                <c:ptCount val="4"/>
                <c:pt idx="0">
                  <c:v>0.07083180696817366</c:v>
                </c:pt>
                <c:pt idx="1">
                  <c:v>0.7822104695690019</c:v>
                </c:pt>
                <c:pt idx="2">
                  <c:v>0.13402352739705847</c:v>
                </c:pt>
                <c:pt idx="3">
                  <c:v>0.012934196065766018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73025"/>
          <c:w val="0.70575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España 
</a:t>
            </a:r>
          </a:p>
        </c:rich>
      </c:tx>
      <c:layout>
        <c:manualLayout>
          <c:xMode val="factor"/>
          <c:yMode val="factor"/>
          <c:x val="-0.07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905"/>
          <c:w val="0.6295"/>
          <c:h val="0.486"/>
        </c:manualLayout>
      </c:layout>
      <c:pieChart>
        <c:varyColors val="1"/>
        <c:ser>
          <c:idx val="2"/>
          <c:order val="0"/>
          <c:spPr>
            <a:solidFill>
              <a:srgbClr val="526D9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F4F8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DBAD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'at2'!$H$27:$H$30</c:f>
              <c:strCache>
                <c:ptCount val="4"/>
                <c:pt idx="0">
                  <c:v>Prefieren el trabajo</c:v>
                </c:pt>
                <c:pt idx="1">
                  <c:v>Prefieren el subsidio</c:v>
                </c:pt>
                <c:pt idx="2">
                  <c:v>Depende de la diferencia salarial</c:v>
                </c:pt>
                <c:pt idx="3">
                  <c:v>No consta</c:v>
                </c:pt>
              </c:strCache>
            </c:strRef>
          </c:cat>
          <c:val>
            <c:numRef>
              <c:f>'at2'!$L$27:$L$30</c:f>
              <c:numCache>
                <c:ptCount val="4"/>
                <c:pt idx="0">
                  <c:v>0.08918716046901862</c:v>
                </c:pt>
                <c:pt idx="1">
                  <c:v>0.7802037667611744</c:v>
                </c:pt>
                <c:pt idx="2">
                  <c:v>0.12218508537440101</c:v>
                </c:pt>
                <c:pt idx="3">
                  <c:v>0.008423987395405976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75"/>
          <c:y val="0.72925"/>
          <c:w val="0.6825"/>
          <c:h val="0.2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que prefieren el subsidio al trabajo según sexo.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975"/>
          <c:w val="0.8715"/>
          <c:h val="0.70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'at3'!$H$21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'at3'!$G$22:$G$23</c:f>
              <c:strCache>
                <c:ptCount val="2"/>
                <c:pt idx="0">
                  <c:v>Hombres </c:v>
                </c:pt>
                <c:pt idx="1">
                  <c:v>Mujeres</c:v>
                </c:pt>
              </c:strCache>
            </c:strRef>
          </c:cat>
          <c:val>
            <c:numRef>
              <c:f>'at3'!$H$22:$H$23</c:f>
              <c:numCache>
                <c:ptCount val="2"/>
                <c:pt idx="0">
                  <c:v>0.7421628285584912</c:v>
                </c:pt>
                <c:pt idx="1">
                  <c:v>0.82096435087028</c:v>
                </c:pt>
              </c:numCache>
            </c:numRef>
          </c:val>
        </c:ser>
        <c:ser>
          <c:idx val="0"/>
          <c:order val="1"/>
          <c:tx>
            <c:strRef>
              <c:f>'at3'!$I$21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'at3'!$G$22:$G$23</c:f>
              <c:strCache>
                <c:ptCount val="2"/>
                <c:pt idx="0">
                  <c:v>Hombres </c:v>
                </c:pt>
                <c:pt idx="1">
                  <c:v>Mujeres</c:v>
                </c:pt>
              </c:strCache>
            </c:strRef>
          </c:cat>
          <c:val>
            <c:numRef>
              <c:f>'at3'!$I$22:$I$23</c:f>
              <c:numCache>
                <c:ptCount val="2"/>
                <c:pt idx="0">
                  <c:v>0.751894756030215</c:v>
                </c:pt>
                <c:pt idx="1">
                  <c:v>0.8076721840481803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844672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1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que prefieren el subsidio al trabajo dependiendo de la diferencia salarial según sexo.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31825"/>
          <c:w val="0.8715"/>
          <c:h val="0.67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'at3'!$H$29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'at3'!$G$30:$G$32</c:f>
              <c:strCache>
                <c:ptCount val="3"/>
                <c:pt idx="0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'at3'!$H$30:$H$32</c:f>
              <c:numCache>
                <c:ptCount val="3"/>
                <c:pt idx="0">
                  <c:v>0.1704772898395293</c:v>
                </c:pt>
                <c:pt idx="2">
                  <c:v>0.09874742256207614</c:v>
                </c:pt>
              </c:numCache>
            </c:numRef>
          </c:val>
        </c:ser>
        <c:ser>
          <c:idx val="0"/>
          <c:order val="1"/>
          <c:tx>
            <c:strRef>
              <c:f>'at3'!$I$29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'at3'!$G$30:$G$32</c:f>
              <c:strCache>
                <c:ptCount val="3"/>
                <c:pt idx="0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'at3'!$I$30:$I$32</c:f>
              <c:numCache>
                <c:ptCount val="3"/>
                <c:pt idx="0">
                  <c:v>0.14435628731074204</c:v>
                </c:pt>
                <c:pt idx="2">
                  <c:v>0.10067222389259604</c:v>
                </c:pt>
              </c:numCache>
            </c:numRef>
          </c:val>
        </c:ser>
        <c:axId val="27177072"/>
        <c:axId val="43267057"/>
      </c:barChart>
      <c:catAx>
        <c:axId val="27177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717707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3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en mayor medida considerados como poco o nada importantes. Aragón</a:t>
            </a:r>
          </a:p>
        </c:rich>
      </c:tx>
      <c:layout>
        <c:manualLayout>
          <c:xMode val="factor"/>
          <c:yMode val="factor"/>
          <c:x val="-0.0355"/>
          <c:y val="0.0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"/>
          <c:w val="0.96625"/>
          <c:h val="0.63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'at4'!$H$20:$H$24</c:f>
              <c:strCache>
                <c:ptCount val="5"/>
                <c:pt idx="0">
                  <c:v>Cerca de casa</c:v>
                </c:pt>
                <c:pt idx="1">
                  <c:v>Bastantes vacaciones</c:v>
                </c:pt>
                <c:pt idx="2">
                  <c:v>Bien considerado</c:v>
                </c:pt>
                <c:pt idx="3">
                  <c:v>Horario se adapte a otras actividades</c:v>
                </c:pt>
                <c:pt idx="4">
                  <c:v>Trabajo autónomo</c:v>
                </c:pt>
              </c:strCache>
            </c:strRef>
          </c:cat>
          <c:val>
            <c:numRef>
              <c:f>'at4'!$I$20:$I$24</c:f>
              <c:numCache>
                <c:ptCount val="5"/>
                <c:pt idx="0">
                  <c:v>0.1661463306864938</c:v>
                </c:pt>
                <c:pt idx="1">
                  <c:v>0.13522239105091505</c:v>
                </c:pt>
                <c:pt idx="2">
                  <c:v>0.1348567620103927</c:v>
                </c:pt>
                <c:pt idx="3">
                  <c:v>0.09933764586155341</c:v>
                </c:pt>
                <c:pt idx="4">
                  <c:v>0.0869444705538392</c:v>
                </c:pt>
              </c:numCache>
            </c:numRef>
          </c:val>
        </c:ser>
        <c:axId val="53859194"/>
        <c:axId val="14970699"/>
      </c:barChart>
      <c:catAx>
        <c:axId val="538591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ax val="0.5"/>
          <c:min val="0"/>
        </c:scaling>
        <c:axPos val="t"/>
        <c:delete val="1"/>
        <c:majorTickMark val="out"/>
        <c:minorTickMark val="none"/>
        <c:tickLblPos val="nextTo"/>
        <c:crossAx val="5385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en mayor medida considerados como muy importantes. Aragón</a:t>
            </a:r>
          </a:p>
        </c:rich>
      </c:tx>
      <c:layout>
        <c:manualLayout>
          <c:xMode val="factor"/>
          <c:yMode val="factor"/>
          <c:x val="0.041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01"/>
          <c:w val="0.85625"/>
          <c:h val="0.641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'at4'!$K$20:$K$24</c:f>
              <c:strCache>
                <c:ptCount val="5"/>
                <c:pt idx="0">
                  <c:v>Condiciones de trabajo saludables</c:v>
                </c:pt>
                <c:pt idx="1">
                  <c:v>Cuantía del sueldo</c:v>
                </c:pt>
                <c:pt idx="2">
                  <c:v>Posiblilidad de aprender</c:v>
                </c:pt>
                <c:pt idx="3">
                  <c:v>Contrato de larga duración</c:v>
                </c:pt>
                <c:pt idx="4">
                  <c:v>Oportunidades de ascenso</c:v>
                </c:pt>
              </c:strCache>
            </c:strRef>
          </c:cat>
          <c:val>
            <c:numRef>
              <c:f>'at4'!$L$20:$L$24</c:f>
              <c:numCache>
                <c:ptCount val="5"/>
                <c:pt idx="0">
                  <c:v>0.5966715185155068</c:v>
                </c:pt>
                <c:pt idx="1">
                  <c:v>0.519840233366772</c:v>
                </c:pt>
                <c:pt idx="2">
                  <c:v>0.5106241781519499</c:v>
                </c:pt>
                <c:pt idx="3">
                  <c:v>0.48947456978522763</c:v>
                </c:pt>
                <c:pt idx="4">
                  <c:v>0.47302092855479533</c:v>
                </c:pt>
              </c:numCache>
            </c:numRef>
          </c:val>
        </c:ser>
        <c:axId val="518564"/>
        <c:axId val="4667077"/>
      </c:barChart>
      <c:catAx>
        <c:axId val="518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0.7"/>
          <c:min val="0"/>
        </c:scaling>
        <c:axPos val="t"/>
        <c:delete val="1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en mayor medida considerados como poco o nada importantes. España.</a:t>
            </a:r>
          </a:p>
        </c:rich>
      </c:tx>
      <c:layout>
        <c:manualLayout>
          <c:xMode val="factor"/>
          <c:yMode val="factor"/>
          <c:x val="-0.036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9"/>
          <c:w val="0.9675"/>
          <c:h val="0.64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'at5'!$I$24</c:f>
              <c:strCache>
                <c:ptCount val="1"/>
                <c:pt idx="0">
                  <c:v>Poco o nada importante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'at5'!$H$25:$H$29</c:f>
              <c:strCache>
                <c:ptCount val="5"/>
                <c:pt idx="0">
                  <c:v>Cerca de casa</c:v>
                </c:pt>
                <c:pt idx="1">
                  <c:v>Bastantes vacaciones</c:v>
                </c:pt>
                <c:pt idx="2">
                  <c:v>Bien considerado</c:v>
                </c:pt>
                <c:pt idx="3">
                  <c:v>Horario se adapte a otras actividades</c:v>
                </c:pt>
                <c:pt idx="4">
                  <c:v>Relación con clientes, usuarios…</c:v>
                </c:pt>
              </c:strCache>
            </c:strRef>
          </c:cat>
          <c:val>
            <c:numRef>
              <c:f>'at5'!$I$25:$I$29</c:f>
              <c:numCache>
                <c:ptCount val="5"/>
                <c:pt idx="0">
                  <c:v>0.14570562255683744</c:v>
                </c:pt>
                <c:pt idx="1">
                  <c:v>0.11216389502228136</c:v>
                </c:pt>
                <c:pt idx="2">
                  <c:v>0.11001538744868966</c:v>
                </c:pt>
                <c:pt idx="3">
                  <c:v>0.09585274785724683</c:v>
                </c:pt>
                <c:pt idx="4">
                  <c:v>0.06938112252886244</c:v>
                </c:pt>
              </c:numCache>
            </c:numRef>
          </c:val>
        </c:ser>
        <c:axId val="42003694"/>
        <c:axId val="42488927"/>
      </c:barChart>
      <c:catAx>
        <c:axId val="42003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0.5"/>
          <c:min val="0"/>
        </c:scaling>
        <c:axPos val="t"/>
        <c:delete val="1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Aspectos del trabajo que son en mayor medida considerados como muy importantes. España</a:t>
            </a:r>
          </a:p>
        </c:rich>
      </c:tx>
      <c:layout>
        <c:manualLayout>
          <c:xMode val="factor"/>
          <c:yMode val="factor"/>
          <c:x val="-0.036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9725"/>
          <c:w val="0.85625"/>
          <c:h val="0.6462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'at5'!$K$25:$K$29</c:f>
              <c:strCache>
                <c:ptCount val="5"/>
                <c:pt idx="0">
                  <c:v>Condiciones de trabajo saludables</c:v>
                </c:pt>
                <c:pt idx="1">
                  <c:v>Cuantía del sueldo</c:v>
                </c:pt>
                <c:pt idx="2">
                  <c:v>Posiblilidad de aprender</c:v>
                </c:pt>
                <c:pt idx="3">
                  <c:v>Contrato de larga duración</c:v>
                </c:pt>
                <c:pt idx="4">
                  <c:v>Oportunidades de ascenso</c:v>
                </c:pt>
              </c:strCache>
            </c:strRef>
          </c:cat>
          <c:val>
            <c:numRef>
              <c:f>'at5'!$L$25:$L$29</c:f>
              <c:numCache>
                <c:ptCount val="5"/>
                <c:pt idx="0">
                  <c:v>0.6448722223887452</c:v>
                </c:pt>
                <c:pt idx="1">
                  <c:v>0.577409306708561</c:v>
                </c:pt>
                <c:pt idx="2">
                  <c:v>0.5548052924023245</c:v>
                </c:pt>
                <c:pt idx="3">
                  <c:v>0.5407417668480542</c:v>
                </c:pt>
                <c:pt idx="4">
                  <c:v>0.5108569631410463</c:v>
                </c:pt>
              </c:numCache>
            </c:numRef>
          </c:val>
        </c:ser>
        <c:axId val="46856024"/>
        <c:axId val="19051033"/>
      </c:barChart>
      <c:catAx>
        <c:axId val="46856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ax val="0.7"/>
          <c:min val="0"/>
        </c:scaling>
        <c:axPos val="t"/>
        <c:delete val="1"/>
        <c:majorTickMark val="out"/>
        <c:minorTickMark val="none"/>
        <c:tickLblPos val="nextTo"/>
        <c:crossAx val="46856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428625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0" y="666750"/>
        <a:ext cx="5191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123825</xdr:rowOff>
    </xdr:from>
    <xdr:to>
      <xdr:col>2</xdr:col>
      <xdr:colOff>619125</xdr:colOff>
      <xdr:row>35</xdr:row>
      <xdr:rowOff>171450</xdr:rowOff>
    </xdr:to>
    <xdr:graphicFrame>
      <xdr:nvGraphicFramePr>
        <xdr:cNvPr id="2" name="Chart 2"/>
        <xdr:cNvGraphicFramePr/>
      </xdr:nvGraphicFramePr>
      <xdr:xfrm>
        <a:off x="19050" y="6010275"/>
        <a:ext cx="2609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704850</xdr:colOff>
      <xdr:row>25</xdr:row>
      <xdr:rowOff>114300</xdr:rowOff>
    </xdr:from>
    <xdr:to>
      <xdr:col>5</xdr:col>
      <xdr:colOff>647700</xdr:colOff>
      <xdr:row>35</xdr:row>
      <xdr:rowOff>152400</xdr:rowOff>
    </xdr:to>
    <xdr:graphicFrame>
      <xdr:nvGraphicFramePr>
        <xdr:cNvPr id="3" name="Chart 4"/>
        <xdr:cNvGraphicFramePr/>
      </xdr:nvGraphicFramePr>
      <xdr:xfrm>
        <a:off x="2714625" y="6000750"/>
        <a:ext cx="26955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114300</xdr:rowOff>
    </xdr:from>
    <xdr:to>
      <xdr:col>5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9525" y="3486150"/>
        <a:ext cx="5133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381000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0" y="5391150"/>
        <a:ext cx="51435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2</xdr:col>
      <xdr:colOff>276225</xdr:colOff>
      <xdr:row>37</xdr:row>
      <xdr:rowOff>285750</xdr:rowOff>
    </xdr:to>
    <xdr:graphicFrame>
      <xdr:nvGraphicFramePr>
        <xdr:cNvPr id="1" name="Chart 1"/>
        <xdr:cNvGraphicFramePr/>
      </xdr:nvGraphicFramePr>
      <xdr:xfrm>
        <a:off x="0" y="5324475"/>
        <a:ext cx="2647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25</xdr:row>
      <xdr:rowOff>9525</xdr:rowOff>
    </xdr:from>
    <xdr:to>
      <xdr:col>6</xdr:col>
      <xdr:colOff>523875</xdr:colOff>
      <xdr:row>37</xdr:row>
      <xdr:rowOff>400050</xdr:rowOff>
    </xdr:to>
    <xdr:graphicFrame>
      <xdr:nvGraphicFramePr>
        <xdr:cNvPr id="2" name="Chart 2"/>
        <xdr:cNvGraphicFramePr/>
      </xdr:nvGraphicFramePr>
      <xdr:xfrm>
        <a:off x="2628900" y="5314950"/>
        <a:ext cx="3067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2</xdr:col>
      <xdr:colOff>390525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0" y="5229225"/>
        <a:ext cx="2762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23</xdr:row>
      <xdr:rowOff>85725</xdr:rowOff>
    </xdr:from>
    <xdr:to>
      <xdr:col>6</xdr:col>
      <xdr:colOff>542925</xdr:colOff>
      <xdr:row>35</xdr:row>
      <xdr:rowOff>247650</xdr:rowOff>
    </xdr:to>
    <xdr:graphicFrame>
      <xdr:nvGraphicFramePr>
        <xdr:cNvPr id="2" name="Chart 2"/>
        <xdr:cNvGraphicFramePr/>
      </xdr:nvGraphicFramePr>
      <xdr:xfrm>
        <a:off x="2647950" y="5257800"/>
        <a:ext cx="30670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676900"/>
        <a:ext cx="2933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24</xdr:row>
      <xdr:rowOff>9525</xdr:rowOff>
    </xdr:from>
    <xdr:to>
      <xdr:col>6</xdr:col>
      <xdr:colOff>638175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2914650" y="5686425"/>
        <a:ext cx="27813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aragob.es/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aragob.es/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aragob.es/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5:G15"/>
  <sheetViews>
    <sheetView tabSelected="1" workbookViewId="0" topLeftCell="A15">
      <selection activeCell="A15" sqref="A15:G15"/>
    </sheetView>
  </sheetViews>
  <sheetFormatPr defaultColWidth="11.421875" defaultRowHeight="12.75"/>
  <sheetData>
    <row r="15" spans="1:7" ht="36.75">
      <c r="A15" s="90" t="s">
        <v>40</v>
      </c>
      <c r="B15" s="90"/>
      <c r="C15" s="90"/>
      <c r="D15" s="90"/>
      <c r="E15" s="90"/>
      <c r="F15" s="90"/>
      <c r="G15" s="90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F1"/>
    </sheetView>
  </sheetViews>
  <sheetFormatPr defaultColWidth="11.421875" defaultRowHeight="12.75"/>
  <cols>
    <col min="1" max="1" width="17.421875" style="0" customWidth="1"/>
    <col min="2" max="4" width="12.7109375" style="0" customWidth="1"/>
    <col min="5" max="5" width="15.8515625" style="0" customWidth="1"/>
    <col min="6" max="6" width="9.8515625" style="0" customWidth="1"/>
    <col min="7" max="7" width="11.421875" style="49" customWidth="1"/>
    <col min="8" max="8" width="20.00390625" style="49" customWidth="1"/>
    <col min="9" max="17" width="11.421875" style="60" customWidth="1"/>
    <col min="18" max="19" width="11.421875" style="12" customWidth="1"/>
  </cols>
  <sheetData>
    <row r="1" spans="1:6" ht="39.75" customHeight="1">
      <c r="A1" s="93" t="s">
        <v>50</v>
      </c>
      <c r="B1" s="93"/>
      <c r="C1" s="93"/>
      <c r="D1" s="93"/>
      <c r="E1" s="93"/>
      <c r="F1" s="93"/>
    </row>
    <row r="3" spans="1:6" ht="39.75" customHeight="1">
      <c r="A3" s="94"/>
      <c r="B3" s="94"/>
      <c r="C3" s="94"/>
      <c r="D3" s="94"/>
      <c r="E3" s="94"/>
      <c r="F3" s="94"/>
    </row>
    <row r="4" spans="1:9" ht="15" customHeight="1">
      <c r="A4" s="17"/>
      <c r="B4" s="17"/>
      <c r="C4" s="17"/>
      <c r="D4" s="18"/>
      <c r="E4" s="13"/>
      <c r="F4" s="13"/>
      <c r="G4" s="51"/>
      <c r="H4" s="51"/>
      <c r="I4" s="60" t="s">
        <v>8</v>
      </c>
    </row>
    <row r="5" spans="1:9" ht="36" customHeight="1">
      <c r="A5" s="22"/>
      <c r="B5" s="14"/>
      <c r="C5" s="14"/>
      <c r="D5" s="14"/>
      <c r="E5" s="14"/>
      <c r="F5" s="14"/>
      <c r="G5" s="52"/>
      <c r="H5" s="53"/>
      <c r="I5" s="54"/>
    </row>
    <row r="6" spans="1:10" ht="22.5" customHeight="1">
      <c r="A6" s="23"/>
      <c r="B6" s="15"/>
      <c r="C6" s="15"/>
      <c r="D6" s="15"/>
      <c r="E6" s="15"/>
      <c r="F6" s="15"/>
      <c r="G6" s="52"/>
      <c r="H6" s="61"/>
      <c r="I6" s="55" t="s">
        <v>13</v>
      </c>
      <c r="J6" s="55" t="s">
        <v>14</v>
      </c>
    </row>
    <row r="7" spans="1:10" ht="15" customHeight="1">
      <c r="A7" s="6"/>
      <c r="B7" s="15"/>
      <c r="C7" s="7"/>
      <c r="D7" s="7"/>
      <c r="E7" s="7"/>
      <c r="F7" s="7"/>
      <c r="G7" s="52"/>
      <c r="H7" s="56" t="s">
        <v>51</v>
      </c>
      <c r="I7" s="55">
        <v>0.7260923696344513</v>
      </c>
      <c r="J7" s="55">
        <v>0.7544739393528029</v>
      </c>
    </row>
    <row r="8" spans="1:10" ht="15" customHeight="1">
      <c r="A8" s="6"/>
      <c r="B8" s="15"/>
      <c r="C8" s="7"/>
      <c r="D8" s="7"/>
      <c r="E8" s="7"/>
      <c r="F8" s="7"/>
      <c r="G8" s="52"/>
      <c r="H8" s="56" t="s">
        <v>52</v>
      </c>
      <c r="I8" s="55">
        <v>0.8162082285625981</v>
      </c>
      <c r="J8" s="55">
        <v>0.7850968612962084</v>
      </c>
    </row>
    <row r="9" spans="1:10" ht="15" customHeight="1">
      <c r="A9" s="6"/>
      <c r="B9" s="15"/>
      <c r="C9" s="7"/>
      <c r="D9" s="7"/>
      <c r="E9" s="7"/>
      <c r="F9" s="7"/>
      <c r="G9" s="52"/>
      <c r="H9" s="56" t="s">
        <v>53</v>
      </c>
      <c r="I9" s="55">
        <v>0.7984488355348398</v>
      </c>
      <c r="J9" s="55">
        <v>0.7815329788149202</v>
      </c>
    </row>
    <row r="10" spans="1:10" ht="15" customHeight="1">
      <c r="A10" s="6"/>
      <c r="B10" s="15"/>
      <c r="C10" s="7"/>
      <c r="D10" s="7"/>
      <c r="E10" s="7"/>
      <c r="F10" s="7"/>
      <c r="G10" s="52"/>
      <c r="H10" s="56" t="s">
        <v>54</v>
      </c>
      <c r="I10" s="55">
        <v>0.8073628254131955</v>
      </c>
      <c r="J10" s="55">
        <v>0.7991724525371335</v>
      </c>
    </row>
    <row r="11" spans="1:10" ht="15" customHeight="1">
      <c r="A11" s="6"/>
      <c r="B11" s="15"/>
      <c r="C11" s="7"/>
      <c r="D11" s="7"/>
      <c r="E11" s="7"/>
      <c r="F11" s="7"/>
      <c r="G11" s="52"/>
      <c r="H11" s="56" t="s">
        <v>55</v>
      </c>
      <c r="I11" s="55">
        <v>0.8794744892931892</v>
      </c>
      <c r="J11" s="55">
        <v>0.8483500044501406</v>
      </c>
    </row>
    <row r="12" spans="1:10" ht="15" customHeight="1">
      <c r="A12" s="6"/>
      <c r="B12" s="15"/>
      <c r="C12" s="7"/>
      <c r="D12" s="7"/>
      <c r="E12" s="7"/>
      <c r="F12" s="7"/>
      <c r="G12" s="52"/>
      <c r="H12" s="56" t="s">
        <v>56</v>
      </c>
      <c r="I12" s="55">
        <v>0.8392478514310946</v>
      </c>
      <c r="J12" s="55">
        <v>0.8138133103697264</v>
      </c>
    </row>
    <row r="13" spans="1:10" ht="16.5" customHeight="1">
      <c r="A13" s="91" t="s">
        <v>64</v>
      </c>
      <c r="B13" s="92"/>
      <c r="C13" s="92"/>
      <c r="D13" s="92"/>
      <c r="E13" s="92"/>
      <c r="F13" s="92"/>
      <c r="G13" s="52"/>
      <c r="H13" s="56" t="s">
        <v>57</v>
      </c>
      <c r="I13" s="55">
        <v>0.7832393702187556</v>
      </c>
      <c r="J13" s="55">
        <v>0.8082233454861886</v>
      </c>
    </row>
    <row r="14" spans="1:7" ht="12.75" customHeight="1">
      <c r="A14" s="11" t="s">
        <v>1</v>
      </c>
      <c r="B14" s="11"/>
      <c r="C14" s="11"/>
      <c r="D14" s="11"/>
      <c r="E14" s="11"/>
      <c r="F14" s="11"/>
      <c r="G14" s="52"/>
    </row>
    <row r="15" spans="1:8" ht="12.75" customHeight="1">
      <c r="A15" s="11" t="s">
        <v>2</v>
      </c>
      <c r="B15" s="11"/>
      <c r="C15" s="11"/>
      <c r="D15" s="11"/>
      <c r="E15" s="11"/>
      <c r="F15" s="11"/>
      <c r="G15" s="52"/>
      <c r="H15" s="57"/>
    </row>
    <row r="16" spans="1:8" ht="12.75" customHeight="1">
      <c r="A16" s="11" t="s">
        <v>3</v>
      </c>
      <c r="B16" s="11"/>
      <c r="C16" s="11"/>
      <c r="D16" s="11"/>
      <c r="E16" s="11"/>
      <c r="F16" s="11"/>
      <c r="G16" s="52"/>
      <c r="H16" s="57"/>
    </row>
    <row r="17" spans="1:7" ht="12.75" customHeight="1">
      <c r="A17" s="11" t="s">
        <v>4</v>
      </c>
      <c r="B17" s="11"/>
      <c r="C17" s="11"/>
      <c r="D17" s="11"/>
      <c r="E17" s="11"/>
      <c r="F17" s="11"/>
      <c r="G17" s="58"/>
    </row>
    <row r="18" spans="1:7" ht="22.5" customHeight="1">
      <c r="A18" s="91" t="s">
        <v>5</v>
      </c>
      <c r="B18" s="91"/>
      <c r="C18" s="91"/>
      <c r="D18" s="91"/>
      <c r="E18" s="91"/>
      <c r="F18" s="91"/>
      <c r="G18" s="58"/>
    </row>
    <row r="19" spans="1:7" ht="12.75" customHeight="1">
      <c r="A19" s="11" t="s">
        <v>6</v>
      </c>
      <c r="B19" s="11"/>
      <c r="C19" s="11"/>
      <c r="D19" s="11"/>
      <c r="E19" s="11"/>
      <c r="F19" s="11"/>
      <c r="G19" s="58"/>
    </row>
    <row r="20" spans="1:7" ht="12.75" customHeight="1">
      <c r="A20" s="11" t="s">
        <v>7</v>
      </c>
      <c r="B20" s="11"/>
      <c r="C20" s="11"/>
      <c r="D20" s="11"/>
      <c r="E20" s="11"/>
      <c r="F20" s="11"/>
      <c r="G20" s="58"/>
    </row>
    <row r="21" ht="7.5" customHeight="1">
      <c r="G21" s="58"/>
    </row>
    <row r="22" spans="1:7" ht="12.75">
      <c r="A22" s="39" t="s">
        <v>41</v>
      </c>
      <c r="G22" s="58"/>
    </row>
    <row r="23" spans="1:7" ht="12.75">
      <c r="A23" s="39" t="s">
        <v>42</v>
      </c>
      <c r="G23" s="58"/>
    </row>
    <row r="24" ht="19.5" customHeight="1">
      <c r="G24" s="58"/>
    </row>
    <row r="25" spans="1:12" ht="39.75" customHeight="1">
      <c r="A25" s="93" t="s">
        <v>58</v>
      </c>
      <c r="B25" s="93"/>
      <c r="C25" s="93"/>
      <c r="D25" s="93"/>
      <c r="E25" s="93"/>
      <c r="F25" s="93"/>
      <c r="I25" s="60" t="s">
        <v>13</v>
      </c>
      <c r="J25" s="60" t="s">
        <v>14</v>
      </c>
      <c r="K25" s="60" t="s">
        <v>13</v>
      </c>
      <c r="L25" s="60" t="s">
        <v>14</v>
      </c>
    </row>
    <row r="26" spans="1:10" ht="39.75" customHeight="1">
      <c r="A26" s="17"/>
      <c r="B26" s="17"/>
      <c r="C26" s="17"/>
      <c r="D26" s="18"/>
      <c r="E26" s="13"/>
      <c r="F26" s="13"/>
      <c r="H26" s="49" t="s">
        <v>0</v>
      </c>
      <c r="I26" s="62">
        <v>22066.757894027225</v>
      </c>
      <c r="J26" s="62">
        <v>805296.3221086377</v>
      </c>
    </row>
    <row r="27" spans="1:12" ht="15" customHeight="1">
      <c r="A27" s="22"/>
      <c r="B27" s="14"/>
      <c r="C27" s="14"/>
      <c r="D27" s="14"/>
      <c r="E27" s="14"/>
      <c r="F27" s="14"/>
      <c r="H27" s="49" t="s">
        <v>9</v>
      </c>
      <c r="I27" s="62">
        <v>1563.0283355631589</v>
      </c>
      <c r="J27" s="62">
        <v>71822.09230501358</v>
      </c>
      <c r="K27" s="63">
        <v>0.07083180696817366</v>
      </c>
      <c r="L27" s="63">
        <v>0.08918716046901862</v>
      </c>
    </row>
    <row r="28" spans="1:12" ht="36" customHeight="1">
      <c r="A28" s="23"/>
      <c r="B28" s="15"/>
      <c r="C28" s="15"/>
      <c r="D28" s="15"/>
      <c r="E28" s="15"/>
      <c r="F28" s="15"/>
      <c r="H28" s="49" t="s">
        <v>10</v>
      </c>
      <c r="I28" s="62">
        <v>17260.849054152513</v>
      </c>
      <c r="J28" s="62">
        <v>628295.2238680791</v>
      </c>
      <c r="K28" s="63">
        <v>0.7822104695690019</v>
      </c>
      <c r="L28" s="63">
        <v>0.7802037667611744</v>
      </c>
    </row>
    <row r="29" spans="1:12" ht="22.5" customHeight="1">
      <c r="A29" s="6"/>
      <c r="B29" s="15"/>
      <c r="C29" s="7"/>
      <c r="D29" s="7"/>
      <c r="E29" s="7"/>
      <c r="F29" s="7"/>
      <c r="H29" s="49" t="s">
        <v>11</v>
      </c>
      <c r="I29" s="62">
        <v>2957.4647311744143</v>
      </c>
      <c r="J29" s="62">
        <v>98395.19986853503</v>
      </c>
      <c r="K29" s="63">
        <v>0.13402352739705847</v>
      </c>
      <c r="L29" s="63">
        <v>0.12218508537440101</v>
      </c>
    </row>
    <row r="30" spans="1:12" ht="15" customHeight="1">
      <c r="A30" s="6"/>
      <c r="B30" s="15"/>
      <c r="C30" s="7"/>
      <c r="D30" s="7"/>
      <c r="E30" s="7"/>
      <c r="F30" s="7"/>
      <c r="H30" s="49" t="s">
        <v>12</v>
      </c>
      <c r="I30" s="62">
        <v>285.41577313713816</v>
      </c>
      <c r="J30" s="62">
        <v>6783.806067009955</v>
      </c>
      <c r="K30" s="63">
        <v>0.012934196065766018</v>
      </c>
      <c r="L30" s="63">
        <v>0.008423987395405976</v>
      </c>
    </row>
    <row r="31" spans="1:6" ht="15" customHeight="1">
      <c r="A31" s="6"/>
      <c r="B31" s="15"/>
      <c r="C31" s="7"/>
      <c r="D31" s="7"/>
      <c r="E31" s="7"/>
      <c r="F31" s="7"/>
    </row>
    <row r="32" spans="1:6" ht="15" customHeight="1">
      <c r="A32" s="6"/>
      <c r="B32" s="15"/>
      <c r="C32" s="7"/>
      <c r="D32" s="7"/>
      <c r="E32" s="7"/>
      <c r="F32" s="7"/>
    </row>
    <row r="33" spans="1:6" ht="15" customHeight="1">
      <c r="A33" s="6"/>
      <c r="B33" s="15"/>
      <c r="C33" s="7"/>
      <c r="D33" s="7"/>
      <c r="E33" s="7"/>
      <c r="F33" s="7"/>
    </row>
    <row r="34" spans="1:6" ht="15" customHeight="1">
      <c r="A34" s="6"/>
      <c r="B34" s="15"/>
      <c r="C34" s="7"/>
      <c r="D34" s="7"/>
      <c r="E34" s="7"/>
      <c r="F34" s="7"/>
    </row>
    <row r="35" spans="1:6" ht="15" customHeight="1">
      <c r="A35" s="6"/>
      <c r="B35" s="15"/>
      <c r="C35" s="7"/>
      <c r="D35" s="7"/>
      <c r="E35" s="7"/>
      <c r="F35" s="7"/>
    </row>
    <row r="36" ht="15" customHeight="1"/>
    <row r="37" spans="1:6" ht="12.75">
      <c r="A37" s="91" t="s">
        <v>64</v>
      </c>
      <c r="B37" s="92"/>
      <c r="C37" s="92"/>
      <c r="D37" s="92"/>
      <c r="E37" s="92"/>
      <c r="F37" s="92"/>
    </row>
    <row r="39" spans="7:10" ht="16.5" customHeight="1">
      <c r="G39" s="52"/>
      <c r="H39" s="56"/>
      <c r="I39" s="55"/>
      <c r="J39" s="55"/>
    </row>
  </sheetData>
  <mergeCells count="6">
    <mergeCell ref="A37:F37"/>
    <mergeCell ref="A25:F25"/>
    <mergeCell ref="A3:F3"/>
    <mergeCell ref="A1:F1"/>
    <mergeCell ref="A18:F18"/>
    <mergeCell ref="A13:F1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&amp;RValores laborales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:F1"/>
    </sheetView>
  </sheetViews>
  <sheetFormatPr defaultColWidth="11.421875" defaultRowHeight="12.75"/>
  <cols>
    <col min="1" max="1" width="17.421875" style="0" customWidth="1"/>
    <col min="2" max="4" width="12.7109375" style="0" customWidth="1"/>
    <col min="5" max="5" width="15.8515625" style="0" customWidth="1"/>
    <col min="6" max="6" width="9.8515625" style="0" customWidth="1"/>
    <col min="7" max="8" width="11.421875" style="49" customWidth="1"/>
    <col min="9" max="12" width="11.421875" style="50" customWidth="1"/>
    <col min="13" max="19" width="11.421875" style="12" customWidth="1"/>
  </cols>
  <sheetData>
    <row r="1" spans="1:6" ht="39.75" customHeight="1">
      <c r="A1" s="95" t="s">
        <v>59</v>
      </c>
      <c r="B1" s="95"/>
      <c r="C1" s="95"/>
      <c r="D1" s="95"/>
      <c r="E1" s="95"/>
      <c r="F1" s="95"/>
    </row>
    <row r="2" spans="1:9" ht="15" customHeight="1">
      <c r="A2" s="1" t="s">
        <v>60</v>
      </c>
      <c r="B2" s="1"/>
      <c r="C2" s="1"/>
      <c r="D2" s="2"/>
      <c r="E2" s="3"/>
      <c r="F2" s="3"/>
      <c r="G2" s="51"/>
      <c r="H2" s="51"/>
      <c r="I2" s="50" t="s">
        <v>8</v>
      </c>
    </row>
    <row r="3" spans="1:8" ht="36" customHeight="1">
      <c r="A3" s="4"/>
      <c r="B3" s="16" t="s">
        <v>0</v>
      </c>
      <c r="C3" s="16" t="s">
        <v>9</v>
      </c>
      <c r="D3" s="16" t="s">
        <v>10</v>
      </c>
      <c r="E3" s="16" t="s">
        <v>11</v>
      </c>
      <c r="F3" s="16" t="s">
        <v>12</v>
      </c>
      <c r="G3" s="52"/>
      <c r="H3" s="57"/>
    </row>
    <row r="4" spans="1:9" ht="22.5" customHeight="1">
      <c r="A4" s="5" t="s">
        <v>13</v>
      </c>
      <c r="B4" s="40">
        <v>22066.757894027192</v>
      </c>
      <c r="C4" s="40">
        <v>1563.0283355631586</v>
      </c>
      <c r="D4" s="40">
        <v>17260.84905415249</v>
      </c>
      <c r="E4" s="45">
        <v>2957.464731174406</v>
      </c>
      <c r="F4" s="45">
        <v>285.4157731371381</v>
      </c>
      <c r="G4" s="52"/>
      <c r="H4" s="57"/>
      <c r="I4" s="50">
        <f aca="true" t="shared" si="0" ref="I4:I12">G4*H4</f>
        <v>0</v>
      </c>
    </row>
    <row r="5" spans="1:8" ht="15" customHeight="1">
      <c r="A5" s="9" t="s">
        <v>15</v>
      </c>
      <c r="B5" s="29">
        <v>10852.23344728754</v>
      </c>
      <c r="C5" s="29">
        <v>888.1864657730279</v>
      </c>
      <c r="D5" s="29">
        <v>8054.124271415986</v>
      </c>
      <c r="E5" s="29">
        <v>1850.0593467994722</v>
      </c>
      <c r="F5" s="29">
        <v>59.86336329905416</v>
      </c>
      <c r="G5" s="52"/>
      <c r="H5" s="57"/>
    </row>
    <row r="6" spans="1:8" ht="15" customHeight="1">
      <c r="A6" s="9" t="s">
        <v>16</v>
      </c>
      <c r="B6" s="29">
        <v>11214.524446739655</v>
      </c>
      <c r="C6" s="29" t="s">
        <v>43</v>
      </c>
      <c r="D6" s="29">
        <v>9206.724782736506</v>
      </c>
      <c r="E6" s="29">
        <v>1107.4053843749339</v>
      </c>
      <c r="F6" s="29">
        <v>225.55240983808397</v>
      </c>
      <c r="G6" s="52"/>
      <c r="H6" s="57"/>
    </row>
    <row r="7" spans="1:8" ht="22.5" customHeight="1">
      <c r="A7" s="23" t="s">
        <v>14</v>
      </c>
      <c r="B7" s="28">
        <v>805296.3221085893</v>
      </c>
      <c r="C7" s="28">
        <v>71822.09230501388</v>
      </c>
      <c r="D7" s="28">
        <v>628295.2238680297</v>
      </c>
      <c r="E7" s="28">
        <v>98395.19986853591</v>
      </c>
      <c r="F7" s="28">
        <v>6783.806067009965</v>
      </c>
      <c r="G7" s="52"/>
      <c r="H7" s="57"/>
    </row>
    <row r="8" spans="1:8" ht="15" customHeight="1">
      <c r="A8" s="9" t="s">
        <v>15</v>
      </c>
      <c r="B8" s="29">
        <v>396580.0540006432</v>
      </c>
      <c r="C8" s="29">
        <v>37927.93501625889</v>
      </c>
      <c r="D8" s="29">
        <v>298186.4629492631</v>
      </c>
      <c r="E8" s="29">
        <v>57248.82421702645</v>
      </c>
      <c r="F8" s="29">
        <v>3216.8318180947313</v>
      </c>
      <c r="G8" s="52"/>
      <c r="H8" s="57"/>
    </row>
    <row r="9" spans="1:9" ht="15" customHeight="1">
      <c r="A9" s="25" t="s">
        <v>16</v>
      </c>
      <c r="B9" s="44">
        <v>408716.2681079462</v>
      </c>
      <c r="C9" s="44">
        <v>33894.157288754985</v>
      </c>
      <c r="D9" s="44">
        <v>330108.76091876655</v>
      </c>
      <c r="E9" s="44">
        <v>41146.37565150947</v>
      </c>
      <c r="F9" s="44">
        <v>3566.9742489152336</v>
      </c>
      <c r="G9" s="52"/>
      <c r="H9" s="57"/>
      <c r="I9" s="50">
        <f t="shared" si="0"/>
        <v>0</v>
      </c>
    </row>
    <row r="10" spans="1:17" ht="16.5" customHeight="1">
      <c r="A10" s="91" t="s">
        <v>64</v>
      </c>
      <c r="B10" s="92"/>
      <c r="C10" s="92"/>
      <c r="D10" s="92"/>
      <c r="E10" s="92"/>
      <c r="F10" s="92"/>
      <c r="G10" s="52"/>
      <c r="H10" s="56"/>
      <c r="I10" s="55"/>
      <c r="J10" s="55"/>
      <c r="K10" s="60"/>
      <c r="L10" s="60"/>
      <c r="M10" s="60"/>
      <c r="N10" s="60"/>
      <c r="O10" s="60"/>
      <c r="P10" s="60"/>
      <c r="Q10" s="60"/>
    </row>
    <row r="11" spans="1:9" ht="15" customHeight="1">
      <c r="A11" s="39" t="s">
        <v>41</v>
      </c>
      <c r="B11" s="15"/>
      <c r="C11" s="7"/>
      <c r="D11" s="7"/>
      <c r="E11" s="7"/>
      <c r="F11" s="7"/>
      <c r="G11" s="52"/>
      <c r="H11" s="57"/>
      <c r="I11" s="50">
        <f t="shared" si="0"/>
        <v>0</v>
      </c>
    </row>
    <row r="12" spans="1:9" ht="12.75" customHeight="1">
      <c r="A12" s="39" t="s">
        <v>42</v>
      </c>
      <c r="B12" s="7"/>
      <c r="C12" s="7"/>
      <c r="D12" s="6"/>
      <c r="E12" s="10"/>
      <c r="F12" s="10"/>
      <c r="G12" s="52"/>
      <c r="H12" s="57"/>
      <c r="I12" s="50">
        <f t="shared" si="0"/>
        <v>0</v>
      </c>
    </row>
    <row r="13" spans="2:9" ht="12.75" customHeight="1">
      <c r="B13" s="11"/>
      <c r="C13" s="11"/>
      <c r="D13" s="11"/>
      <c r="E13" s="11"/>
      <c r="F13" s="11"/>
      <c r="G13" s="58"/>
      <c r="I13" s="50">
        <f>SUM(I4:I12)</f>
        <v>0</v>
      </c>
    </row>
    <row r="14" spans="1:7" ht="12.75">
      <c r="A14" s="11"/>
      <c r="B14" s="11"/>
      <c r="C14" s="11"/>
      <c r="D14" s="11"/>
      <c r="E14" s="11"/>
      <c r="F14" s="11"/>
      <c r="G14" s="58"/>
    </row>
    <row r="15" spans="1:7" ht="12.75">
      <c r="A15" s="11"/>
      <c r="B15" s="11"/>
      <c r="C15" s="11"/>
      <c r="D15" s="11"/>
      <c r="E15" s="11"/>
      <c r="F15" s="11"/>
      <c r="G15" s="58"/>
    </row>
    <row r="16" spans="1:7" ht="12.75">
      <c r="A16" s="11"/>
      <c r="B16" s="11"/>
      <c r="C16" s="11"/>
      <c r="D16" s="11"/>
      <c r="E16" s="11"/>
      <c r="F16" s="11"/>
      <c r="G16" s="58"/>
    </row>
    <row r="17" spans="1:7" ht="22.5" customHeight="1">
      <c r="A17" s="91"/>
      <c r="B17" s="91"/>
      <c r="C17" s="91"/>
      <c r="D17" s="91"/>
      <c r="E17" s="91"/>
      <c r="F17" s="91"/>
      <c r="G17" s="58"/>
    </row>
    <row r="18" spans="1:7" ht="12.75">
      <c r="A18" s="11"/>
      <c r="B18" s="11"/>
      <c r="C18" s="11"/>
      <c r="D18" s="11"/>
      <c r="E18" s="11"/>
      <c r="F18" s="11"/>
      <c r="G18" s="58"/>
    </row>
    <row r="19" spans="1:7" ht="12.75">
      <c r="A19" s="11"/>
      <c r="B19" s="11"/>
      <c r="C19" s="11"/>
      <c r="D19" s="11"/>
      <c r="E19" s="11"/>
      <c r="F19" s="11"/>
      <c r="G19" s="58"/>
    </row>
    <row r="20" ht="30" customHeight="1"/>
    <row r="21" spans="1:9" ht="39.75" customHeight="1">
      <c r="A21" s="94"/>
      <c r="B21" s="94"/>
      <c r="C21" s="94"/>
      <c r="D21" s="94"/>
      <c r="E21" s="94"/>
      <c r="F21" s="94"/>
      <c r="H21" s="49" t="s">
        <v>13</v>
      </c>
      <c r="I21" s="50" t="s">
        <v>14</v>
      </c>
    </row>
    <row r="22" spans="1:9" ht="15" customHeight="1">
      <c r="A22" s="17"/>
      <c r="B22" s="17"/>
      <c r="C22" s="17"/>
      <c r="D22" s="18"/>
      <c r="E22" s="13"/>
      <c r="F22" s="13"/>
      <c r="G22" s="64" t="s">
        <v>15</v>
      </c>
      <c r="H22" s="65">
        <v>0.7421628285584912</v>
      </c>
      <c r="I22" s="59">
        <v>0.751894756030215</v>
      </c>
    </row>
    <row r="23" spans="1:9" ht="36" customHeight="1">
      <c r="A23" s="22"/>
      <c r="B23" s="14"/>
      <c r="C23" s="14"/>
      <c r="D23" s="14"/>
      <c r="E23" s="14"/>
      <c r="F23" s="14"/>
      <c r="G23" s="64" t="s">
        <v>16</v>
      </c>
      <c r="H23" s="65">
        <v>0.82096435087028</v>
      </c>
      <c r="I23" s="59">
        <v>0.8076721840481803</v>
      </c>
    </row>
    <row r="24" spans="1:6" ht="22.5" customHeight="1">
      <c r="A24" s="23"/>
      <c r="B24" s="15"/>
      <c r="C24" s="15"/>
      <c r="D24" s="15"/>
      <c r="E24" s="15"/>
      <c r="F24" s="15"/>
    </row>
    <row r="25" spans="1:6" ht="15" customHeight="1">
      <c r="A25" s="6"/>
      <c r="B25" s="15"/>
      <c r="C25" s="7"/>
      <c r="D25" s="7"/>
      <c r="E25" s="7"/>
      <c r="F25" s="7"/>
    </row>
    <row r="26" spans="1:6" ht="15" customHeight="1">
      <c r="A26" s="6"/>
      <c r="B26" s="15"/>
      <c r="C26" s="7"/>
      <c r="D26" s="7"/>
      <c r="E26" s="7"/>
      <c r="F26" s="7"/>
    </row>
    <row r="27" spans="1:6" ht="15" customHeight="1">
      <c r="A27" s="6"/>
      <c r="B27" s="15"/>
      <c r="C27" s="7"/>
      <c r="D27" s="7"/>
      <c r="E27" s="7"/>
      <c r="F27" s="7"/>
    </row>
    <row r="28" spans="1:6" ht="15" customHeight="1">
      <c r="A28" s="6"/>
      <c r="B28" s="15"/>
      <c r="C28" s="7"/>
      <c r="D28" s="7"/>
      <c r="E28" s="7"/>
      <c r="F28" s="7"/>
    </row>
    <row r="29" spans="1:9" ht="15" customHeight="1">
      <c r="A29" s="6"/>
      <c r="B29" s="15"/>
      <c r="C29" s="7"/>
      <c r="D29" s="7"/>
      <c r="E29" s="7"/>
      <c r="F29" s="7"/>
      <c r="H29" s="49" t="s">
        <v>13</v>
      </c>
      <c r="I29" s="50" t="s">
        <v>14</v>
      </c>
    </row>
    <row r="30" spans="1:9" ht="15" customHeight="1">
      <c r="A30" s="6"/>
      <c r="B30" s="15"/>
      <c r="C30" s="7"/>
      <c r="D30" s="7"/>
      <c r="E30" s="7"/>
      <c r="F30" s="7"/>
      <c r="G30" s="64" t="s">
        <v>15</v>
      </c>
      <c r="H30" s="65">
        <f>E5/B5</f>
        <v>0.1704772898395293</v>
      </c>
      <c r="I30" s="59">
        <f>E8/B8</f>
        <v>0.14435628731074204</v>
      </c>
    </row>
    <row r="31" spans="1:17" ht="16.5" customHeight="1">
      <c r="A31" s="91" t="s">
        <v>64</v>
      </c>
      <c r="B31" s="92"/>
      <c r="C31" s="92"/>
      <c r="D31" s="92"/>
      <c r="E31" s="92"/>
      <c r="F31" s="92"/>
      <c r="G31" s="52"/>
      <c r="H31" s="56"/>
      <c r="I31" s="55"/>
      <c r="J31" s="55"/>
      <c r="K31" s="60"/>
      <c r="L31" s="60"/>
      <c r="M31" s="60"/>
      <c r="N31" s="60"/>
      <c r="O31" s="60"/>
      <c r="P31" s="60"/>
      <c r="Q31" s="60"/>
    </row>
    <row r="32" spans="1:9" ht="15" customHeight="1">
      <c r="A32" s="6"/>
      <c r="B32" s="15"/>
      <c r="C32" s="7"/>
      <c r="D32" s="7"/>
      <c r="E32" s="7"/>
      <c r="F32" s="7"/>
      <c r="G32" s="64" t="s">
        <v>16</v>
      </c>
      <c r="H32" s="65">
        <f>E6/B6</f>
        <v>0.09874742256207614</v>
      </c>
      <c r="I32" s="59">
        <f>E9/B9</f>
        <v>0.10067222389259604</v>
      </c>
    </row>
    <row r="33" spans="1:6" ht="12.75">
      <c r="A33" s="24"/>
      <c r="B33" s="24"/>
      <c r="C33" s="24"/>
      <c r="D33" s="24"/>
      <c r="E33" s="24"/>
      <c r="F33" s="24"/>
    </row>
    <row r="34" spans="1:6" ht="12.75">
      <c r="A34" s="24"/>
      <c r="B34" s="24"/>
      <c r="C34" s="24"/>
      <c r="D34" s="24"/>
      <c r="E34" s="24"/>
      <c r="F34" s="24"/>
    </row>
  </sheetData>
  <mergeCells count="5">
    <mergeCell ref="A31:F31"/>
    <mergeCell ref="A21:F21"/>
    <mergeCell ref="A17:F17"/>
    <mergeCell ref="A1:F1"/>
    <mergeCell ref="A10:F10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&amp;RValores laborales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8.00390625" style="0" customWidth="1"/>
    <col min="3" max="3" width="11.28125" style="0" customWidth="1"/>
    <col min="4" max="4" width="9.8515625" style="0" customWidth="1"/>
    <col min="5" max="5" width="10.140625" style="0" customWidth="1"/>
    <col min="6" max="6" width="10.7109375" style="19" customWidth="1"/>
    <col min="7" max="7" width="8.57421875" style="19" customWidth="1"/>
    <col min="8" max="8" width="27.28125" style="60" bestFit="1" customWidth="1"/>
    <col min="9" max="9" width="9.140625" style="60" customWidth="1"/>
    <col min="10" max="10" width="8.140625" style="60" customWidth="1"/>
    <col min="11" max="11" width="8.421875" style="60" customWidth="1"/>
    <col min="12" max="12" width="9.57421875" style="60" customWidth="1"/>
    <col min="13" max="13" width="11.421875" style="60" customWidth="1"/>
    <col min="14" max="18" width="11.421875" style="30" customWidth="1"/>
    <col min="19" max="19" width="11.421875" style="24" customWidth="1"/>
  </cols>
  <sheetData>
    <row r="1" spans="1:7" ht="39.75" customHeight="1">
      <c r="A1" s="95" t="s">
        <v>61</v>
      </c>
      <c r="B1" s="95"/>
      <c r="C1" s="95"/>
      <c r="D1" s="95"/>
      <c r="E1" s="95"/>
      <c r="F1" s="95"/>
      <c r="G1" s="95"/>
    </row>
    <row r="2" spans="1:7" ht="15" customHeight="1">
      <c r="A2" s="1" t="s">
        <v>60</v>
      </c>
      <c r="B2" s="1"/>
      <c r="C2" s="1"/>
      <c r="D2" s="3"/>
      <c r="E2" s="3"/>
      <c r="F2" s="26"/>
      <c r="G2" s="26"/>
    </row>
    <row r="3" spans="1:14" ht="36" customHeight="1">
      <c r="A3" s="4"/>
      <c r="B3" s="16" t="s">
        <v>0</v>
      </c>
      <c r="C3" s="16" t="s">
        <v>38</v>
      </c>
      <c r="D3" s="16" t="s">
        <v>17</v>
      </c>
      <c r="E3" s="16" t="s">
        <v>18</v>
      </c>
      <c r="F3" s="16" t="s">
        <v>19</v>
      </c>
      <c r="G3" s="16" t="s">
        <v>12</v>
      </c>
      <c r="H3" s="53"/>
      <c r="I3" s="54"/>
      <c r="J3" s="54"/>
      <c r="K3" s="54"/>
      <c r="L3" s="54"/>
      <c r="M3" s="54"/>
      <c r="N3" s="14"/>
    </row>
    <row r="4" spans="1:14" ht="15" customHeight="1">
      <c r="A4" s="6" t="s">
        <v>20</v>
      </c>
      <c r="B4" s="40">
        <v>22066.757894027258</v>
      </c>
      <c r="C4" s="41">
        <v>2192.059780989518</v>
      </c>
      <c r="D4" s="41">
        <v>3857.807952082704</v>
      </c>
      <c r="E4" s="41">
        <v>8275.631639517429</v>
      </c>
      <c r="F4" s="41">
        <v>7608.718338372958</v>
      </c>
      <c r="G4" s="42">
        <v>132.54018306464877</v>
      </c>
      <c r="H4" s="56"/>
      <c r="I4" s="66"/>
      <c r="J4" s="67"/>
      <c r="K4" s="67"/>
      <c r="L4" s="67"/>
      <c r="M4" s="67"/>
      <c r="N4" s="31"/>
    </row>
    <row r="5" spans="1:14" ht="15" customHeight="1">
      <c r="A5" s="6" t="s">
        <v>21</v>
      </c>
      <c r="B5" s="28">
        <v>22066.75789402727</v>
      </c>
      <c r="C5" s="29" t="s">
        <v>44</v>
      </c>
      <c r="D5" s="29">
        <v>2498.054475994014</v>
      </c>
      <c r="E5" s="29">
        <v>8372.770107653727</v>
      </c>
      <c r="F5" s="29">
        <v>10438.038309226638</v>
      </c>
      <c r="G5" s="29">
        <v>162.7104868184714</v>
      </c>
      <c r="H5" s="56"/>
      <c r="I5" s="66"/>
      <c r="J5" s="67"/>
      <c r="K5" s="67"/>
      <c r="L5" s="67"/>
      <c r="M5" s="67"/>
      <c r="N5" s="31"/>
    </row>
    <row r="6" spans="1:14" ht="15" customHeight="1">
      <c r="A6" s="6" t="s">
        <v>22</v>
      </c>
      <c r="B6" s="28">
        <v>22066.75789402727</v>
      </c>
      <c r="C6" s="29">
        <v>869.9327503284688</v>
      </c>
      <c r="D6" s="29">
        <v>2482.0183789641687</v>
      </c>
      <c r="E6" s="29">
        <v>7776.0851023623645</v>
      </c>
      <c r="F6" s="29">
        <v>10801.116826733773</v>
      </c>
      <c r="G6" s="29">
        <v>137.60483563849797</v>
      </c>
      <c r="H6" s="56"/>
      <c r="I6" s="66"/>
      <c r="J6" s="67"/>
      <c r="K6" s="67"/>
      <c r="L6" s="67"/>
      <c r="M6" s="67"/>
      <c r="N6" s="31"/>
    </row>
    <row r="7" spans="1:14" ht="15" customHeight="1">
      <c r="A7" s="6" t="s">
        <v>23</v>
      </c>
      <c r="B7" s="28">
        <v>22066.757894027276</v>
      </c>
      <c r="C7" s="29" t="s">
        <v>45</v>
      </c>
      <c r="D7" s="29">
        <v>2073.7480850661304</v>
      </c>
      <c r="E7" s="29">
        <v>8264.342017065695</v>
      </c>
      <c r="F7" s="29">
        <v>11471.188573279196</v>
      </c>
      <c r="G7" s="29">
        <v>141.89513083155637</v>
      </c>
      <c r="H7" s="56"/>
      <c r="I7" s="66"/>
      <c r="J7" s="67"/>
      <c r="K7" s="67"/>
      <c r="L7" s="67"/>
      <c r="M7" s="67"/>
      <c r="N7" s="31"/>
    </row>
    <row r="8" spans="1:14" ht="15" customHeight="1">
      <c r="A8" s="6" t="s">
        <v>24</v>
      </c>
      <c r="B8" s="28">
        <v>22066.757894027236</v>
      </c>
      <c r="C8" s="29" t="s">
        <v>45</v>
      </c>
      <c r="D8" s="29">
        <v>1304.9570901348106</v>
      </c>
      <c r="E8" s="29">
        <v>7131.916819198734</v>
      </c>
      <c r="F8" s="29">
        <v>13166.605941343278</v>
      </c>
      <c r="G8" s="29">
        <v>295.3296119069603</v>
      </c>
      <c r="H8" s="56"/>
      <c r="I8" s="66"/>
      <c r="J8" s="67"/>
      <c r="K8" s="67"/>
      <c r="L8" s="67"/>
      <c r="M8" s="67"/>
      <c r="N8" s="31"/>
    </row>
    <row r="9" spans="1:14" ht="15" customHeight="1">
      <c r="A9" s="6" t="s">
        <v>25</v>
      </c>
      <c r="B9" s="28">
        <v>22066.757894027254</v>
      </c>
      <c r="C9" s="29">
        <v>1150.574662009666</v>
      </c>
      <c r="D9" s="29">
        <v>4924.501478446822</v>
      </c>
      <c r="E9" s="29">
        <v>7723.962900935803</v>
      </c>
      <c r="F9" s="29">
        <v>8131.825161569495</v>
      </c>
      <c r="G9" s="29">
        <v>135.89369106546872</v>
      </c>
      <c r="H9" s="56"/>
      <c r="I9" s="66"/>
      <c r="J9" s="67"/>
      <c r="K9" s="67"/>
      <c r="L9" s="67"/>
      <c r="M9" s="67"/>
      <c r="N9" s="31"/>
    </row>
    <row r="10" spans="1:14" ht="15" customHeight="1">
      <c r="A10" s="6" t="s">
        <v>26</v>
      </c>
      <c r="B10" s="28">
        <v>22066.757894027258</v>
      </c>
      <c r="C10" s="29">
        <v>2983.9197651720206</v>
      </c>
      <c r="D10" s="29">
        <v>7585.16972661838</v>
      </c>
      <c r="E10" s="29">
        <v>6422.617838562121</v>
      </c>
      <c r="F10" s="29">
        <v>4872.323483016747</v>
      </c>
      <c r="G10" s="29">
        <v>202.7270806579894</v>
      </c>
      <c r="H10" s="56"/>
      <c r="I10" s="66"/>
      <c r="J10" s="67"/>
      <c r="K10" s="67"/>
      <c r="L10" s="67"/>
      <c r="M10" s="67"/>
      <c r="N10" s="31"/>
    </row>
    <row r="11" spans="1:14" ht="15" customHeight="1">
      <c r="A11" s="6" t="s">
        <v>27</v>
      </c>
      <c r="B11" s="28">
        <v>22066.757894027243</v>
      </c>
      <c r="C11" s="29">
        <v>3666.3108542398477</v>
      </c>
      <c r="D11" s="29">
        <v>6400.3122686260485</v>
      </c>
      <c r="E11" s="29">
        <v>6089.5328020314655</v>
      </c>
      <c r="F11" s="29">
        <v>5696.746718379988</v>
      </c>
      <c r="G11" s="29">
        <v>213.85525074989192</v>
      </c>
      <c r="H11" s="56"/>
      <c r="I11" s="66"/>
      <c r="J11" s="67"/>
      <c r="K11" s="67"/>
      <c r="L11" s="67"/>
      <c r="M11" s="67"/>
      <c r="N11" s="31"/>
    </row>
    <row r="12" spans="1:14" ht="15" customHeight="1">
      <c r="A12" s="6" t="s">
        <v>28</v>
      </c>
      <c r="B12" s="28">
        <v>22066.75789402726</v>
      </c>
      <c r="C12" s="29" t="s">
        <v>46</v>
      </c>
      <c r="D12" s="29">
        <v>3091.579452247284</v>
      </c>
      <c r="E12" s="29">
        <v>8727.421862792955</v>
      </c>
      <c r="F12" s="29">
        <v>9339.445376282705</v>
      </c>
      <c r="G12" s="29">
        <v>194.6951897973307</v>
      </c>
      <c r="H12" s="56"/>
      <c r="I12" s="66"/>
      <c r="J12" s="67"/>
      <c r="K12" s="67"/>
      <c r="L12" s="67"/>
      <c r="M12" s="67"/>
      <c r="N12" s="31"/>
    </row>
    <row r="13" spans="1:14" ht="15" customHeight="1">
      <c r="A13" s="6" t="s">
        <v>29</v>
      </c>
      <c r="B13" s="28">
        <v>22066.757894027247</v>
      </c>
      <c r="C13" s="29">
        <v>1708.0741156056467</v>
      </c>
      <c r="D13" s="29">
        <v>4629.33295374509</v>
      </c>
      <c r="E13" s="29">
        <v>8078.843009905991</v>
      </c>
      <c r="F13" s="29">
        <v>7410.516852987993</v>
      </c>
      <c r="G13" s="29">
        <v>239.99096178252887</v>
      </c>
      <c r="H13" s="56"/>
      <c r="I13" s="66"/>
      <c r="J13" s="67"/>
      <c r="K13" s="67"/>
      <c r="L13" s="67"/>
      <c r="M13" s="67"/>
      <c r="N13" s="31"/>
    </row>
    <row r="14" spans="1:14" ht="15" customHeight="1">
      <c r="A14" s="6" t="s">
        <v>30</v>
      </c>
      <c r="B14" s="28">
        <v>22066.757894027258</v>
      </c>
      <c r="C14" s="29">
        <v>1404.1831023704374</v>
      </c>
      <c r="D14" s="29">
        <v>4679.924524809808</v>
      </c>
      <c r="E14" s="29">
        <v>7801.819367624529</v>
      </c>
      <c r="F14" s="29">
        <v>8031.217220550578</v>
      </c>
      <c r="G14" s="29">
        <v>149.61367867190708</v>
      </c>
      <c r="H14" s="56"/>
      <c r="I14" s="66"/>
      <c r="J14" s="67"/>
      <c r="K14" s="67"/>
      <c r="L14" s="67"/>
      <c r="M14" s="67"/>
      <c r="N14" s="31"/>
    </row>
    <row r="15" spans="1:14" ht="15" customHeight="1">
      <c r="A15" s="6" t="s">
        <v>31</v>
      </c>
      <c r="B15" s="28">
        <v>22066.75789402724</v>
      </c>
      <c r="C15" s="29">
        <v>2975.8515176557858</v>
      </c>
      <c r="D15" s="29">
        <v>5812.051399603264</v>
      </c>
      <c r="E15" s="29">
        <v>7137.263816878094</v>
      </c>
      <c r="F15" s="29">
        <v>5927.9305873153735</v>
      </c>
      <c r="G15" s="29">
        <v>213.6605725747258</v>
      </c>
      <c r="H15" s="56"/>
      <c r="I15" s="66"/>
      <c r="J15" s="67"/>
      <c r="K15" s="67"/>
      <c r="L15" s="67"/>
      <c r="M15" s="67"/>
      <c r="N15" s="31"/>
    </row>
    <row r="16" spans="1:14" ht="15" customHeight="1">
      <c r="A16" s="6" t="s">
        <v>32</v>
      </c>
      <c r="B16" s="28">
        <v>22066.75789402726</v>
      </c>
      <c r="C16" s="29" t="s">
        <v>47</v>
      </c>
      <c r="D16" s="29">
        <v>3058.522207103376</v>
      </c>
      <c r="E16" s="29">
        <v>8859.92377477421</v>
      </c>
      <c r="F16" s="29">
        <v>9119.619209081251</v>
      </c>
      <c r="G16" s="29">
        <v>197.86548982376058</v>
      </c>
      <c r="H16" s="56"/>
      <c r="I16" s="66"/>
      <c r="J16" s="67"/>
      <c r="K16" s="67"/>
      <c r="L16" s="67"/>
      <c r="M16" s="67"/>
      <c r="N16" s="31"/>
    </row>
    <row r="17" spans="1:14" ht="15" customHeight="1">
      <c r="A17" s="6" t="s">
        <v>33</v>
      </c>
      <c r="B17" s="28">
        <v>22066.757894027265</v>
      </c>
      <c r="C17" s="29">
        <v>1066.0818160181086</v>
      </c>
      <c r="D17" s="29">
        <v>3590.292471693072</v>
      </c>
      <c r="E17" s="29">
        <v>8207.950771073567</v>
      </c>
      <c r="F17" s="29">
        <v>8969.90490121342</v>
      </c>
      <c r="G17" s="29">
        <v>232.52793402909666</v>
      </c>
      <c r="H17" s="56"/>
      <c r="I17" s="66"/>
      <c r="J17" s="67"/>
      <c r="K17" s="67"/>
      <c r="L17" s="67"/>
      <c r="M17" s="67"/>
      <c r="N17" s="31"/>
    </row>
    <row r="18" spans="1:14" ht="15" customHeight="1">
      <c r="A18" s="6" t="s">
        <v>34</v>
      </c>
      <c r="B18" s="28">
        <v>22066.757894027272</v>
      </c>
      <c r="C18" s="29" t="s">
        <v>48</v>
      </c>
      <c r="D18" s="29">
        <v>2004.987361384835</v>
      </c>
      <c r="E18" s="29">
        <v>8085.603243174599</v>
      </c>
      <c r="F18" s="29">
        <v>11267.82011411573</v>
      </c>
      <c r="G18" s="29">
        <v>316.6089757020162</v>
      </c>
      <c r="H18" s="56"/>
      <c r="I18" s="66"/>
      <c r="J18" s="67"/>
      <c r="K18" s="67"/>
      <c r="L18" s="67"/>
      <c r="M18" s="67"/>
      <c r="N18" s="31"/>
    </row>
    <row r="19" spans="1:14" ht="15" customHeight="1">
      <c r="A19" s="6" t="s">
        <v>35</v>
      </c>
      <c r="B19" s="28">
        <v>22066.757894027265</v>
      </c>
      <c r="C19" s="29">
        <v>1245.993167818395</v>
      </c>
      <c r="D19" s="29">
        <v>3619.242887080153</v>
      </c>
      <c r="E19" s="29">
        <v>7300.870880868939</v>
      </c>
      <c r="F19" s="29">
        <v>9751.818056783897</v>
      </c>
      <c r="G19" s="29">
        <v>148.832901475882</v>
      </c>
      <c r="H19" s="53"/>
      <c r="I19" s="54" t="s">
        <v>38</v>
      </c>
      <c r="K19" s="53"/>
      <c r="L19" s="54" t="s">
        <v>19</v>
      </c>
      <c r="M19" s="67"/>
      <c r="N19" s="31"/>
    </row>
    <row r="20" spans="1:14" ht="15" customHeight="1">
      <c r="A20" s="6" t="s">
        <v>36</v>
      </c>
      <c r="B20" s="28">
        <v>22066.757894027247</v>
      </c>
      <c r="C20" s="29">
        <v>1918.5825819359509</v>
      </c>
      <c r="D20" s="29">
        <v>4413.796860185093</v>
      </c>
      <c r="E20" s="29">
        <v>8050.710035607441</v>
      </c>
      <c r="F20" s="29">
        <v>7511.893787254716</v>
      </c>
      <c r="G20" s="29">
        <v>171.77462904404467</v>
      </c>
      <c r="H20" s="56" t="s">
        <v>27</v>
      </c>
      <c r="I20" s="67">
        <v>0.1661463306864938</v>
      </c>
      <c r="K20" s="56" t="s">
        <v>24</v>
      </c>
      <c r="L20" s="67">
        <v>0.5966715185155068</v>
      </c>
      <c r="M20" s="67"/>
      <c r="N20" s="31"/>
    </row>
    <row r="21" spans="1:14" ht="15" customHeight="1">
      <c r="A21" s="8" t="s">
        <v>37</v>
      </c>
      <c r="B21" s="43">
        <v>22066.75789402727</v>
      </c>
      <c r="C21" s="44" t="s">
        <v>49</v>
      </c>
      <c r="D21" s="44">
        <v>3479.161633853091</v>
      </c>
      <c r="E21" s="44">
        <v>8221.995026268189</v>
      </c>
      <c r="F21" s="44">
        <v>9116.34185637493</v>
      </c>
      <c r="G21" s="44">
        <v>396.27824509869436</v>
      </c>
      <c r="H21" s="56" t="s">
        <v>26</v>
      </c>
      <c r="I21" s="67">
        <v>0.13522239105091505</v>
      </c>
      <c r="K21" s="56" t="s">
        <v>23</v>
      </c>
      <c r="L21" s="67">
        <v>0.519840233366772</v>
      </c>
      <c r="M21" s="67"/>
      <c r="N21" s="31"/>
    </row>
    <row r="22" spans="1:19" ht="16.5" customHeight="1">
      <c r="A22" s="91" t="s">
        <v>64</v>
      </c>
      <c r="B22" s="92"/>
      <c r="C22" s="92"/>
      <c r="D22" s="92"/>
      <c r="E22" s="92"/>
      <c r="F22" s="92"/>
      <c r="G22" s="52"/>
      <c r="H22" s="56" t="s">
        <v>31</v>
      </c>
      <c r="I22" s="67">
        <v>0.1348567620103927</v>
      </c>
      <c r="J22" s="55"/>
      <c r="K22" s="56" t="s">
        <v>34</v>
      </c>
      <c r="L22" s="67">
        <v>0.5106241781519499</v>
      </c>
      <c r="M22" s="67"/>
      <c r="N22" s="60"/>
      <c r="O22" s="60"/>
      <c r="P22" s="60"/>
      <c r="Q22" s="60"/>
      <c r="R22" s="12"/>
      <c r="S22" s="12"/>
    </row>
    <row r="23" spans="1:14" ht="12.75" customHeight="1">
      <c r="A23" s="39" t="s">
        <v>41</v>
      </c>
      <c r="B23" s="15"/>
      <c r="C23" s="7"/>
      <c r="D23" s="7"/>
      <c r="E23" s="7"/>
      <c r="F23" s="7"/>
      <c r="G23" s="7"/>
      <c r="H23" s="56" t="s">
        <v>20</v>
      </c>
      <c r="I23" s="67">
        <v>0.09933764586155341</v>
      </c>
      <c r="K23" s="56" t="s">
        <v>22</v>
      </c>
      <c r="L23" s="67">
        <v>0.48947456978522763</v>
      </c>
      <c r="M23" s="67"/>
      <c r="N23" s="31"/>
    </row>
    <row r="24" spans="1:14" ht="12.75" customHeight="1">
      <c r="A24" s="39" t="s">
        <v>42</v>
      </c>
      <c r="B24" s="15"/>
      <c r="C24" s="7"/>
      <c r="D24" s="7"/>
      <c r="E24" s="7"/>
      <c r="F24" s="7"/>
      <c r="G24" s="7"/>
      <c r="H24" s="56" t="s">
        <v>36</v>
      </c>
      <c r="I24" s="67">
        <v>0.0869444705538392</v>
      </c>
      <c r="K24" s="56" t="s">
        <v>21</v>
      </c>
      <c r="L24" s="67">
        <v>0.47302092855479533</v>
      </c>
      <c r="N24" s="31"/>
    </row>
    <row r="25" spans="1:6" ht="15" customHeight="1">
      <c r="A25" s="11"/>
      <c r="B25" s="11"/>
      <c r="C25" s="11"/>
      <c r="D25" s="11"/>
      <c r="E25" s="11"/>
      <c r="F25" s="21"/>
    </row>
    <row r="26" spans="1:12" ht="15" customHeight="1">
      <c r="A26" s="94"/>
      <c r="B26" s="94"/>
      <c r="C26" s="94"/>
      <c r="D26" s="94"/>
      <c r="E26" s="94"/>
      <c r="F26" s="94"/>
      <c r="G26" s="94"/>
      <c r="H26" s="56" t="s">
        <v>29</v>
      </c>
      <c r="I26" s="67">
        <v>0.07740485139722164</v>
      </c>
      <c r="K26" s="56" t="s">
        <v>35</v>
      </c>
      <c r="L26" s="67">
        <v>0.4419234625954449</v>
      </c>
    </row>
    <row r="27" spans="1:12" ht="18" customHeight="1">
      <c r="A27" s="17"/>
      <c r="B27" s="17"/>
      <c r="C27" s="17"/>
      <c r="D27" s="13"/>
      <c r="E27" s="13"/>
      <c r="F27" s="20"/>
      <c r="G27" s="20"/>
      <c r="H27" s="56" t="s">
        <v>30</v>
      </c>
      <c r="I27" s="67">
        <v>0.06363341226263707</v>
      </c>
      <c r="K27" s="56" t="s">
        <v>28</v>
      </c>
      <c r="L27" s="67">
        <v>0.4232359561442682</v>
      </c>
    </row>
    <row r="28" spans="1:12" ht="36" customHeight="1">
      <c r="A28" s="22"/>
      <c r="B28" s="14"/>
      <c r="C28" s="14"/>
      <c r="D28" s="14"/>
      <c r="E28" s="14"/>
      <c r="F28" s="14"/>
      <c r="G28" s="14"/>
      <c r="H28" s="56" t="s">
        <v>35</v>
      </c>
      <c r="I28" s="67">
        <v>0.05646471374735315</v>
      </c>
      <c r="K28" s="56" t="s">
        <v>32</v>
      </c>
      <c r="L28" s="67">
        <v>0.41327408642796726</v>
      </c>
    </row>
    <row r="29" spans="1:12" ht="15" customHeight="1">
      <c r="A29" s="6"/>
      <c r="B29" s="15"/>
      <c r="C29" s="7"/>
      <c r="D29" s="7"/>
      <c r="E29" s="7"/>
      <c r="F29" s="7"/>
      <c r="G29" s="7"/>
      <c r="H29" s="56" t="s">
        <v>25</v>
      </c>
      <c r="I29" s="67">
        <v>0.05214063015215701</v>
      </c>
      <c r="K29" s="56" t="s">
        <v>37</v>
      </c>
      <c r="L29" s="67">
        <v>0.41312556652658144</v>
      </c>
    </row>
    <row r="30" spans="1:12" ht="15" customHeight="1">
      <c r="A30" s="6"/>
      <c r="B30" s="15"/>
      <c r="C30" s="7"/>
      <c r="D30" s="7"/>
      <c r="E30" s="7"/>
      <c r="F30" s="7"/>
      <c r="G30" s="7"/>
      <c r="H30" s="56" t="s">
        <v>33</v>
      </c>
      <c r="I30" s="67">
        <v>0.04831166504557796</v>
      </c>
      <c r="K30" s="56" t="s">
        <v>33</v>
      </c>
      <c r="L30" s="67">
        <v>0.4064894781684841</v>
      </c>
    </row>
    <row r="31" spans="1:12" ht="15" customHeight="1">
      <c r="A31" s="6"/>
      <c r="B31" s="15"/>
      <c r="C31" s="7"/>
      <c r="D31" s="7"/>
      <c r="E31" s="7"/>
      <c r="F31" s="7"/>
      <c r="G31" s="7"/>
      <c r="H31" s="56" t="s">
        <v>22</v>
      </c>
      <c r="I31" s="67">
        <v>0.03942277132446042</v>
      </c>
      <c r="K31" s="56" t="s">
        <v>25</v>
      </c>
      <c r="L31" s="67">
        <v>0.368510190786591</v>
      </c>
    </row>
    <row r="32" spans="1:12" ht="15" customHeight="1">
      <c r="A32" s="6"/>
      <c r="B32" s="15"/>
      <c r="C32" s="7"/>
      <c r="D32" s="7"/>
      <c r="E32" s="7"/>
      <c r="F32" s="7"/>
      <c r="G32" s="7"/>
      <c r="H32" s="56" t="s">
        <v>37</v>
      </c>
      <c r="I32" s="67">
        <v>0.038654574293545706</v>
      </c>
      <c r="K32" s="56" t="s">
        <v>30</v>
      </c>
      <c r="L32" s="67">
        <v>0.3639509373837089</v>
      </c>
    </row>
    <row r="33" spans="1:12" ht="15" customHeight="1">
      <c r="A33" s="6"/>
      <c r="B33" s="15"/>
      <c r="C33" s="7"/>
      <c r="D33" s="7"/>
      <c r="E33" s="7"/>
      <c r="F33" s="7"/>
      <c r="G33" s="7"/>
      <c r="H33" s="56" t="s">
        <v>32</v>
      </c>
      <c r="I33" s="67">
        <v>0.03765062440230704</v>
      </c>
      <c r="K33" s="56" t="s">
        <v>20</v>
      </c>
      <c r="L33" s="67">
        <v>0.3448045415150173</v>
      </c>
    </row>
    <row r="34" spans="1:12" ht="15" customHeight="1">
      <c r="A34" s="6"/>
      <c r="B34" s="15"/>
      <c r="C34" s="7"/>
      <c r="D34" s="7"/>
      <c r="E34" s="7"/>
      <c r="F34" s="7"/>
      <c r="G34" s="7"/>
      <c r="H34" s="56" t="s">
        <v>28</v>
      </c>
      <c r="I34" s="67">
        <v>0.032338960545723855</v>
      </c>
      <c r="K34" s="56" t="s">
        <v>36</v>
      </c>
      <c r="L34" s="67">
        <v>0.3404167401178558</v>
      </c>
    </row>
    <row r="35" spans="1:12" ht="15" customHeight="1">
      <c r="A35" s="6"/>
      <c r="B35" s="15"/>
      <c r="C35" s="7"/>
      <c r="D35" s="7"/>
      <c r="E35" s="7"/>
      <c r="F35" s="7"/>
      <c r="G35" s="7"/>
      <c r="H35" s="56" t="s">
        <v>21</v>
      </c>
      <c r="I35" s="67">
        <v>0.02697199639352151</v>
      </c>
      <c r="K35" s="56" t="s">
        <v>29</v>
      </c>
      <c r="L35" s="67">
        <v>0.33582263822243585</v>
      </c>
    </row>
    <row r="36" spans="1:12" ht="15" customHeight="1">
      <c r="A36" s="6"/>
      <c r="B36" s="15"/>
      <c r="C36" s="7"/>
      <c r="D36" s="7"/>
      <c r="E36" s="7"/>
      <c r="F36" s="7"/>
      <c r="G36" s="7"/>
      <c r="H36" s="56" t="s">
        <v>34</v>
      </c>
      <c r="I36" s="67">
        <v>0.017752412997476232</v>
      </c>
      <c r="K36" s="56" t="s">
        <v>31</v>
      </c>
      <c r="L36" s="67">
        <v>0.26863622720580416</v>
      </c>
    </row>
    <row r="37" spans="1:12" ht="15" customHeight="1">
      <c r="A37" s="6"/>
      <c r="B37" s="15"/>
      <c r="C37" s="7"/>
      <c r="D37" s="7"/>
      <c r="E37" s="7"/>
      <c r="F37" s="7"/>
      <c r="G37" s="7"/>
      <c r="H37" s="56" t="s">
        <v>24</v>
      </c>
      <c r="I37" s="67">
        <v>0.00761092464284992</v>
      </c>
      <c r="K37" s="56" t="s">
        <v>27</v>
      </c>
      <c r="L37" s="67">
        <v>0.2581596601430024</v>
      </c>
    </row>
    <row r="38" spans="1:12" ht="33.75">
      <c r="A38" s="6"/>
      <c r="B38" s="15"/>
      <c r="C38" s="7"/>
      <c r="D38" s="7"/>
      <c r="E38" s="7"/>
      <c r="F38" s="7"/>
      <c r="G38" s="7"/>
      <c r="H38" s="56" t="s">
        <v>23</v>
      </c>
      <c r="I38" s="67">
        <v>0.005237927943007065</v>
      </c>
      <c r="K38" s="56" t="s">
        <v>26</v>
      </c>
      <c r="L38" s="67">
        <v>0.22079924501893064</v>
      </c>
    </row>
    <row r="39" spans="1:7" ht="12.75">
      <c r="A39" s="91" t="s">
        <v>64</v>
      </c>
      <c r="B39" s="92"/>
      <c r="C39" s="92"/>
      <c r="D39" s="92"/>
      <c r="E39" s="92"/>
      <c r="F39" s="92"/>
      <c r="G39" s="7"/>
    </row>
    <row r="40" spans="7:19" ht="16.5" customHeight="1">
      <c r="G40" s="52"/>
      <c r="H40" s="56"/>
      <c r="I40" s="55"/>
      <c r="J40" s="55"/>
      <c r="N40" s="60"/>
      <c r="O40" s="60"/>
      <c r="P40" s="60"/>
      <c r="Q40" s="60"/>
      <c r="R40" s="12"/>
      <c r="S40" s="12"/>
    </row>
    <row r="41" spans="1:7" ht="12.75">
      <c r="A41" s="6"/>
      <c r="B41" s="15"/>
      <c r="C41" s="7"/>
      <c r="D41" s="7"/>
      <c r="E41" s="7"/>
      <c r="F41" s="7"/>
      <c r="G41" s="7"/>
    </row>
    <row r="42" spans="1:7" ht="12.75">
      <c r="A42" s="6"/>
      <c r="B42" s="15"/>
      <c r="C42" s="7"/>
      <c r="D42" s="7"/>
      <c r="E42" s="7"/>
      <c r="F42" s="7"/>
      <c r="G42" s="7"/>
    </row>
    <row r="43" spans="1:7" ht="12.75">
      <c r="A43" s="6"/>
      <c r="B43" s="15"/>
      <c r="C43" s="7"/>
      <c r="D43" s="7"/>
      <c r="E43" s="7"/>
      <c r="F43" s="7"/>
      <c r="G43" s="7"/>
    </row>
    <row r="44" spans="1:7" ht="12.75">
      <c r="A44" s="6"/>
      <c r="B44" s="15"/>
      <c r="C44" s="7"/>
      <c r="D44" s="7"/>
      <c r="E44" s="7"/>
      <c r="F44" s="7"/>
      <c r="G44" s="7"/>
    </row>
    <row r="45" spans="1:7" ht="12.75">
      <c r="A45" s="6"/>
      <c r="B45" s="15"/>
      <c r="C45" s="7"/>
      <c r="D45" s="7"/>
      <c r="E45" s="7"/>
      <c r="F45" s="7"/>
      <c r="G45" s="7"/>
    </row>
    <row r="46" spans="1:7" ht="12.75">
      <c r="A46" s="6"/>
      <c r="B46" s="15"/>
      <c r="C46" s="7"/>
      <c r="D46" s="7"/>
      <c r="E46" s="7"/>
      <c r="F46" s="7"/>
      <c r="G46" s="7"/>
    </row>
    <row r="47" spans="1:7" ht="12.75">
      <c r="A47" s="6"/>
      <c r="B47" s="15"/>
      <c r="C47" s="7"/>
      <c r="D47" s="7"/>
      <c r="E47" s="7"/>
      <c r="F47" s="7"/>
      <c r="G47" s="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</sheetData>
  <mergeCells count="4">
    <mergeCell ref="A1:G1"/>
    <mergeCell ref="A26:G26"/>
    <mergeCell ref="A22:F22"/>
    <mergeCell ref="A39:F3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&amp;RValores laborales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8.00390625" style="0" customWidth="1"/>
    <col min="3" max="3" width="11.28125" style="0" customWidth="1"/>
    <col min="4" max="4" width="9.8515625" style="0" customWidth="1"/>
    <col min="5" max="5" width="10.140625" style="0" customWidth="1"/>
    <col min="6" max="6" width="10.7109375" style="19" customWidth="1"/>
    <col min="7" max="7" width="8.57421875" style="19" customWidth="1"/>
    <col min="8" max="8" width="27.28125" style="60" bestFit="1" customWidth="1"/>
    <col min="9" max="9" width="11.421875" style="60" bestFit="1" customWidth="1"/>
    <col min="10" max="10" width="11.421875" style="60" customWidth="1"/>
    <col min="11" max="11" width="9.57421875" style="60" customWidth="1"/>
    <col min="12" max="17" width="11.421875" style="60" customWidth="1"/>
    <col min="18" max="22" width="11.421875" style="68" customWidth="1"/>
  </cols>
  <sheetData>
    <row r="1" spans="1:7" ht="39.75" customHeight="1">
      <c r="A1" s="95" t="s">
        <v>62</v>
      </c>
      <c r="B1" s="95"/>
      <c r="C1" s="95"/>
      <c r="D1" s="95"/>
      <c r="E1" s="95"/>
      <c r="F1" s="95"/>
      <c r="G1" s="95"/>
    </row>
    <row r="2" spans="1:7" ht="15" customHeight="1">
      <c r="A2" s="1" t="s">
        <v>60</v>
      </c>
      <c r="B2" s="1"/>
      <c r="C2" s="1"/>
      <c r="D2" s="3"/>
      <c r="E2" s="3"/>
      <c r="F2" s="26"/>
      <c r="G2" s="26"/>
    </row>
    <row r="3" spans="1:14" ht="36" customHeight="1">
      <c r="A3" s="4"/>
      <c r="B3" s="16" t="s">
        <v>0</v>
      </c>
      <c r="C3" s="16" t="s">
        <v>38</v>
      </c>
      <c r="D3" s="16" t="s">
        <v>17</v>
      </c>
      <c r="E3" s="16" t="s">
        <v>18</v>
      </c>
      <c r="F3" s="16" t="s">
        <v>19</v>
      </c>
      <c r="G3" s="16" t="s">
        <v>12</v>
      </c>
      <c r="H3" s="53"/>
      <c r="I3" s="54" t="s">
        <v>0</v>
      </c>
      <c r="J3" s="54" t="s">
        <v>38</v>
      </c>
      <c r="K3" s="54" t="s">
        <v>17</v>
      </c>
      <c r="L3" s="54" t="s">
        <v>18</v>
      </c>
      <c r="M3" s="54" t="s">
        <v>19</v>
      </c>
      <c r="N3" s="54" t="s">
        <v>12</v>
      </c>
    </row>
    <row r="4" spans="1:14" ht="15" customHeight="1">
      <c r="A4" s="6" t="s">
        <v>20</v>
      </c>
      <c r="B4" s="40">
        <v>805296.3221085648</v>
      </c>
      <c r="C4" s="41">
        <v>77189.86531344049</v>
      </c>
      <c r="D4" s="41">
        <v>151444.0027856254</v>
      </c>
      <c r="E4" s="41">
        <v>291336.3256518308</v>
      </c>
      <c r="F4" s="41">
        <v>281355.0509033465</v>
      </c>
      <c r="G4" s="42">
        <v>3971.0774543216326</v>
      </c>
      <c r="H4" s="56" t="s">
        <v>20</v>
      </c>
      <c r="I4" s="69">
        <v>1</v>
      </c>
      <c r="J4" s="55">
        <v>0.09585274785724683</v>
      </c>
      <c r="K4" s="55">
        <v>0.18805997075596814</v>
      </c>
      <c r="L4" s="55">
        <v>0.3617753088565016</v>
      </c>
      <c r="M4" s="55">
        <v>0.3493807722437556</v>
      </c>
      <c r="N4" s="55">
        <v>0.004931200286527917</v>
      </c>
    </row>
    <row r="5" spans="1:14" ht="15" customHeight="1">
      <c r="A5" s="6" t="s">
        <v>21</v>
      </c>
      <c r="B5" s="28">
        <v>805296.3221085682</v>
      </c>
      <c r="C5" s="29">
        <v>23815.792655420573</v>
      </c>
      <c r="D5" s="29">
        <v>82086.77039863676</v>
      </c>
      <c r="E5" s="29">
        <v>282581.6744901021</v>
      </c>
      <c r="F5" s="29">
        <v>411391.23354103696</v>
      </c>
      <c r="G5" s="29">
        <v>5420.851023371876</v>
      </c>
      <c r="H5" s="56" t="s">
        <v>21</v>
      </c>
      <c r="I5" s="69">
        <v>1</v>
      </c>
      <c r="J5" s="55">
        <v>0.02957394936693848</v>
      </c>
      <c r="K5" s="55">
        <v>0.10193362138262692</v>
      </c>
      <c r="L5" s="55">
        <v>0.35090396756090625</v>
      </c>
      <c r="M5" s="55">
        <v>0.5108569631410463</v>
      </c>
      <c r="N5" s="55">
        <v>0.006731498548482194</v>
      </c>
    </row>
    <row r="6" spans="1:14" ht="15" customHeight="1">
      <c r="A6" s="6" t="s">
        <v>22</v>
      </c>
      <c r="B6" s="28">
        <v>805296.3221085703</v>
      </c>
      <c r="C6" s="29">
        <v>30048.892813535953</v>
      </c>
      <c r="D6" s="29">
        <v>85240.25626787412</v>
      </c>
      <c r="E6" s="29">
        <v>249710.32675060251</v>
      </c>
      <c r="F6" s="29">
        <v>435457.356053228</v>
      </c>
      <c r="G6" s="29">
        <v>4839.490223329662</v>
      </c>
      <c r="H6" s="56" t="s">
        <v>22</v>
      </c>
      <c r="I6" s="69">
        <v>1</v>
      </c>
      <c r="J6" s="55">
        <v>0.03731408177160997</v>
      </c>
      <c r="K6" s="55">
        <v>0.10584955367073191</v>
      </c>
      <c r="L6" s="55">
        <v>0.3100850207495875</v>
      </c>
      <c r="M6" s="55">
        <v>0.5407417668480542</v>
      </c>
      <c r="N6" s="55">
        <v>0.006009576960016465</v>
      </c>
    </row>
    <row r="7" spans="1:14" ht="15" customHeight="1">
      <c r="A7" s="6" t="s">
        <v>23</v>
      </c>
      <c r="B7" s="28">
        <v>805296.3221085713</v>
      </c>
      <c r="C7" s="29">
        <v>7431.836203387973</v>
      </c>
      <c r="D7" s="29">
        <v>61141.2590985624</v>
      </c>
      <c r="E7" s="29">
        <v>267083.3204929966</v>
      </c>
      <c r="F7" s="29">
        <v>464985.59104366426</v>
      </c>
      <c r="G7" s="29">
        <v>4654.315269960077</v>
      </c>
      <c r="H7" s="56" t="s">
        <v>23</v>
      </c>
      <c r="I7" s="69">
        <v>1</v>
      </c>
      <c r="J7" s="55">
        <v>0.009228697560580689</v>
      </c>
      <c r="K7" s="55">
        <v>0.07592392690739154</v>
      </c>
      <c r="L7" s="55">
        <v>0.3316584382177124</v>
      </c>
      <c r="M7" s="55">
        <v>0.577409306708561</v>
      </c>
      <c r="N7" s="55">
        <v>0.005779630605754306</v>
      </c>
    </row>
    <row r="8" spans="1:14" ht="15" customHeight="1">
      <c r="A8" s="6" t="s">
        <v>24</v>
      </c>
      <c r="B8" s="28">
        <v>805296.3221085795</v>
      </c>
      <c r="C8" s="29">
        <v>5036.3977011685965</v>
      </c>
      <c r="D8" s="29">
        <v>41272.31192221699</v>
      </c>
      <c r="E8" s="29">
        <v>233713.50064901347</v>
      </c>
      <c r="F8" s="29">
        <v>519313.2289196424</v>
      </c>
      <c r="G8" s="29">
        <v>5960.882916537923</v>
      </c>
      <c r="H8" s="56" t="s">
        <v>24</v>
      </c>
      <c r="I8" s="69">
        <v>1</v>
      </c>
      <c r="J8" s="55">
        <v>0.00625409251588452</v>
      </c>
      <c r="K8" s="55">
        <v>0.05125108707084369</v>
      </c>
      <c r="L8" s="55">
        <v>0.2902204992530706</v>
      </c>
      <c r="M8" s="55">
        <v>0.6448722223887452</v>
      </c>
      <c r="N8" s="55">
        <v>0.007402098771455965</v>
      </c>
    </row>
    <row r="9" spans="1:14" ht="15" customHeight="1">
      <c r="A9" s="6" t="s">
        <v>25</v>
      </c>
      <c r="B9" s="28">
        <v>805296.3221085671</v>
      </c>
      <c r="C9" s="29">
        <v>38596.150621901004</v>
      </c>
      <c r="D9" s="29">
        <v>144833.86016793535</v>
      </c>
      <c r="E9" s="29">
        <v>286460.1296550465</v>
      </c>
      <c r="F9" s="29">
        <v>329390.03841929464</v>
      </c>
      <c r="G9" s="29">
        <v>6016.143244389512</v>
      </c>
      <c r="H9" s="56" t="s">
        <v>25</v>
      </c>
      <c r="I9" s="69">
        <v>1</v>
      </c>
      <c r="J9" s="55">
        <v>0.047927886372114356</v>
      </c>
      <c r="K9" s="55">
        <v>0.17985163497171588</v>
      </c>
      <c r="L9" s="55">
        <v>0.3557201514406358</v>
      </c>
      <c r="M9" s="55">
        <v>0.4090296073336437</v>
      </c>
      <c r="N9" s="55">
        <v>0.007470719881890181</v>
      </c>
    </row>
    <row r="10" spans="1:14" ht="15" customHeight="1">
      <c r="A10" s="6" t="s">
        <v>26</v>
      </c>
      <c r="B10" s="28">
        <v>805296.3221085678</v>
      </c>
      <c r="C10" s="29">
        <v>90325.17213481467</v>
      </c>
      <c r="D10" s="29">
        <v>278299.8173042929</v>
      </c>
      <c r="E10" s="29">
        <v>227416.42679800495</v>
      </c>
      <c r="F10" s="29">
        <v>202298.8062907038</v>
      </c>
      <c r="G10" s="29">
        <v>6956.099580751417</v>
      </c>
      <c r="H10" s="56" t="s">
        <v>26</v>
      </c>
      <c r="I10" s="69">
        <v>1</v>
      </c>
      <c r="J10" s="55">
        <v>0.11216389502228136</v>
      </c>
      <c r="K10" s="55">
        <v>0.34558684755395336</v>
      </c>
      <c r="L10" s="55">
        <v>0.2824009256649074</v>
      </c>
      <c r="M10" s="55">
        <v>0.2512103939094241</v>
      </c>
      <c r="N10" s="55">
        <v>0.008637937849433784</v>
      </c>
    </row>
    <row r="11" spans="1:14" ht="15" customHeight="1">
      <c r="A11" s="6" t="s">
        <v>27</v>
      </c>
      <c r="B11" s="28">
        <v>805296.3221085678</v>
      </c>
      <c r="C11" s="29">
        <v>117336.20195556036</v>
      </c>
      <c r="D11" s="29">
        <v>203824.03150241743</v>
      </c>
      <c r="E11" s="29">
        <v>237390.83504931926</v>
      </c>
      <c r="F11" s="29">
        <v>239294.77245212803</v>
      </c>
      <c r="G11" s="29">
        <v>7450.481149142897</v>
      </c>
      <c r="H11" s="56" t="s">
        <v>27</v>
      </c>
      <c r="I11" s="69">
        <v>1</v>
      </c>
      <c r="J11" s="55">
        <v>0.14570562255683744</v>
      </c>
      <c r="K11" s="55">
        <v>0.25310438643098443</v>
      </c>
      <c r="L11" s="55">
        <v>0.29478693560618907</v>
      </c>
      <c r="M11" s="55">
        <v>0.29715120494473957</v>
      </c>
      <c r="N11" s="55">
        <v>0.009251850461249772</v>
      </c>
    </row>
    <row r="12" spans="1:14" ht="15" customHeight="1">
      <c r="A12" s="6" t="s">
        <v>28</v>
      </c>
      <c r="B12" s="28">
        <v>805296.3221085666</v>
      </c>
      <c r="C12" s="29">
        <v>25387.959418308285</v>
      </c>
      <c r="D12" s="29">
        <v>108225.29467004086</v>
      </c>
      <c r="E12" s="29">
        <v>312064.2412899408</v>
      </c>
      <c r="F12" s="29">
        <v>352695.2556446893</v>
      </c>
      <c r="G12" s="29">
        <v>6923.5710855874095</v>
      </c>
      <c r="H12" s="56" t="s">
        <v>28</v>
      </c>
      <c r="I12" s="69">
        <v>1</v>
      </c>
      <c r="J12" s="55">
        <v>0.03152623291738515</v>
      </c>
      <c r="K12" s="55">
        <v>0.13439188991533776</v>
      </c>
      <c r="L12" s="55">
        <v>0.3875147976248544</v>
      </c>
      <c r="M12" s="55">
        <v>0.4379695348926981</v>
      </c>
      <c r="N12" s="55">
        <v>0.008597544649724606</v>
      </c>
    </row>
    <row r="13" spans="1:14" ht="15" customHeight="1">
      <c r="A13" s="6" t="s">
        <v>29</v>
      </c>
      <c r="B13" s="28">
        <v>805296.3221085673</v>
      </c>
      <c r="C13" s="29">
        <v>55872.36279625679</v>
      </c>
      <c r="D13" s="29">
        <v>160968.61633803812</v>
      </c>
      <c r="E13" s="29">
        <v>300626.1775449901</v>
      </c>
      <c r="F13" s="29">
        <v>281362.0415618985</v>
      </c>
      <c r="G13" s="29">
        <v>6467.123867383763</v>
      </c>
      <c r="H13" s="56" t="s">
        <v>29</v>
      </c>
      <c r="I13" s="69">
        <v>1</v>
      </c>
      <c r="J13" s="55">
        <v>0.06938112252886244</v>
      </c>
      <c r="K13" s="55">
        <v>0.19988743512023252</v>
      </c>
      <c r="L13" s="55">
        <v>0.3733112511402488</v>
      </c>
      <c r="M13" s="55">
        <v>0.349389453096206</v>
      </c>
      <c r="N13" s="55">
        <v>0.008030738114450108</v>
      </c>
    </row>
    <row r="14" spans="1:14" ht="15" customHeight="1">
      <c r="A14" s="6" t="s">
        <v>30</v>
      </c>
      <c r="B14" s="28">
        <v>805296.3221085665</v>
      </c>
      <c r="C14" s="29">
        <v>50796.69491520251</v>
      </c>
      <c r="D14" s="29">
        <v>152631.0889917678</v>
      </c>
      <c r="E14" s="29">
        <v>288125.5663412018</v>
      </c>
      <c r="F14" s="29">
        <v>306653.4624081699</v>
      </c>
      <c r="G14" s="29">
        <v>7089.509452224585</v>
      </c>
      <c r="H14" s="56" t="s">
        <v>30</v>
      </c>
      <c r="I14" s="69">
        <v>1</v>
      </c>
      <c r="J14" s="55">
        <v>0.06307826513127217</v>
      </c>
      <c r="K14" s="55">
        <v>0.18953406938718237</v>
      </c>
      <c r="L14" s="55">
        <v>0.35778825561599664</v>
      </c>
      <c r="M14" s="55">
        <v>0.38079580644952726</v>
      </c>
      <c r="N14" s="55">
        <v>0.008803603416021573</v>
      </c>
    </row>
    <row r="15" spans="1:14" ht="15" customHeight="1">
      <c r="A15" s="6" t="s">
        <v>31</v>
      </c>
      <c r="B15" s="28">
        <v>805296.322108568</v>
      </c>
      <c r="C15" s="29">
        <v>88594.9868877789</v>
      </c>
      <c r="D15" s="29">
        <v>170960.63340460928</v>
      </c>
      <c r="E15" s="29">
        <v>280644.506656882</v>
      </c>
      <c r="F15" s="29">
        <v>258408.120595421</v>
      </c>
      <c r="G15" s="29">
        <v>6688.074563876822</v>
      </c>
      <c r="H15" s="56" t="s">
        <v>31</v>
      </c>
      <c r="I15" s="69">
        <v>1</v>
      </c>
      <c r="J15" s="55">
        <v>0.11001538744868966</v>
      </c>
      <c r="K15" s="55">
        <v>0.21229531131716853</v>
      </c>
      <c r="L15" s="55">
        <v>0.3484984333742508</v>
      </c>
      <c r="M15" s="55">
        <v>0.320885757827394</v>
      </c>
      <c r="N15" s="55">
        <v>0.008305110032497022</v>
      </c>
    </row>
    <row r="16" spans="1:14" ht="15" customHeight="1">
      <c r="A16" s="6" t="s">
        <v>32</v>
      </c>
      <c r="B16" s="28">
        <v>805296.3221085658</v>
      </c>
      <c r="C16" s="29">
        <v>26559.777554572724</v>
      </c>
      <c r="D16" s="29">
        <v>106202.92461636668</v>
      </c>
      <c r="E16" s="29">
        <v>313323.6457581369</v>
      </c>
      <c r="F16" s="29">
        <v>352078.48911621363</v>
      </c>
      <c r="G16" s="29">
        <v>7131.485063275948</v>
      </c>
      <c r="H16" s="56" t="s">
        <v>32</v>
      </c>
      <c r="I16" s="69">
        <v>1</v>
      </c>
      <c r="J16" s="55">
        <v>0.032981371981222175</v>
      </c>
      <c r="K16" s="55">
        <v>0.13188055340708357</v>
      </c>
      <c r="L16" s="55">
        <v>0.3890786995496749</v>
      </c>
      <c r="M16" s="55">
        <v>0.4372036472168915</v>
      </c>
      <c r="N16" s="55">
        <v>0.008855727845127944</v>
      </c>
    </row>
    <row r="17" spans="1:14" ht="15" customHeight="1">
      <c r="A17" s="6" t="s">
        <v>33</v>
      </c>
      <c r="B17" s="28">
        <v>805296.3221085665</v>
      </c>
      <c r="C17" s="29">
        <v>40130.00656151066</v>
      </c>
      <c r="D17" s="29">
        <v>121072.8796741436</v>
      </c>
      <c r="E17" s="29">
        <v>287753.60512937757</v>
      </c>
      <c r="F17" s="29">
        <v>349490.61722385976</v>
      </c>
      <c r="G17" s="29">
        <v>6849.213519674981</v>
      </c>
      <c r="H17" s="56" t="s">
        <v>33</v>
      </c>
      <c r="I17" s="69">
        <v>1</v>
      </c>
      <c r="J17" s="55">
        <v>0.04983259634967078</v>
      </c>
      <c r="K17" s="55">
        <v>0.1503457501918419</v>
      </c>
      <c r="L17" s="55">
        <v>0.35732636202277834</v>
      </c>
      <c r="M17" s="55">
        <v>0.43399008244414033</v>
      </c>
      <c r="N17" s="55">
        <v>0.008505208991568697</v>
      </c>
    </row>
    <row r="18" spans="1:14" ht="15" customHeight="1">
      <c r="A18" s="6" t="s">
        <v>34</v>
      </c>
      <c r="B18" s="28">
        <v>805296.3221085705</v>
      </c>
      <c r="C18" s="29">
        <v>11671.465732574063</v>
      </c>
      <c r="D18" s="29">
        <v>61434.4472535961</v>
      </c>
      <c r="E18" s="29">
        <v>278102.6740488223</v>
      </c>
      <c r="F18" s="29">
        <v>446782.6614579619</v>
      </c>
      <c r="G18" s="29">
        <v>7305.0736156162</v>
      </c>
      <c r="H18" s="56" t="s">
        <v>34</v>
      </c>
      <c r="I18" s="69">
        <v>1</v>
      </c>
      <c r="J18" s="55">
        <v>0.014493380153548632</v>
      </c>
      <c r="K18" s="55">
        <v>0.07628800177894451</v>
      </c>
      <c r="L18" s="55">
        <v>0.3453420392143904</v>
      </c>
      <c r="M18" s="55">
        <v>0.5548052924023245</v>
      </c>
      <c r="N18" s="55">
        <v>0.009071286450792117</v>
      </c>
    </row>
    <row r="19" spans="1:14" ht="15" customHeight="1">
      <c r="A19" s="6" t="s">
        <v>35</v>
      </c>
      <c r="B19" s="28">
        <v>805296.3221085689</v>
      </c>
      <c r="C19" s="29">
        <v>50635.11720982019</v>
      </c>
      <c r="D19" s="29">
        <v>114920.71348901841</v>
      </c>
      <c r="E19" s="29">
        <v>260871.9006106398</v>
      </c>
      <c r="F19" s="29">
        <v>373275.0397732983</v>
      </c>
      <c r="G19" s="29">
        <v>5593.551025792115</v>
      </c>
      <c r="H19" s="56" t="s">
        <v>35</v>
      </c>
      <c r="I19" s="69">
        <v>1</v>
      </c>
      <c r="J19" s="55">
        <v>0.062877621342214</v>
      </c>
      <c r="K19" s="55">
        <v>0.1427061198890276</v>
      </c>
      <c r="L19" s="55">
        <v>0.3239452279225354</v>
      </c>
      <c r="M19" s="55">
        <v>0.46352507707463975</v>
      </c>
      <c r="N19" s="55">
        <v>0.006945953771583227</v>
      </c>
    </row>
    <row r="20" spans="1:14" ht="15" customHeight="1">
      <c r="A20" s="6" t="s">
        <v>36</v>
      </c>
      <c r="B20" s="28">
        <v>805296.3221085655</v>
      </c>
      <c r="C20" s="29">
        <v>54583.908085730494</v>
      </c>
      <c r="D20" s="29">
        <v>150309.03513798153</v>
      </c>
      <c r="E20" s="29">
        <v>301201.6496396747</v>
      </c>
      <c r="F20" s="29">
        <v>294886.61808904796</v>
      </c>
      <c r="G20" s="29">
        <v>4315.111156130798</v>
      </c>
      <c r="H20" s="56" t="s">
        <v>36</v>
      </c>
      <c r="I20" s="69">
        <v>1</v>
      </c>
      <c r="J20" s="55">
        <v>0.06778114662539313</v>
      </c>
      <c r="K20" s="55">
        <v>0.18665059185222221</v>
      </c>
      <c r="L20" s="55">
        <v>0.37402586025851536</v>
      </c>
      <c r="M20" s="55">
        <v>0.3661839871774467</v>
      </c>
      <c r="N20" s="55">
        <v>0.005358414086422537</v>
      </c>
    </row>
    <row r="21" spans="1:14" ht="15" customHeight="1">
      <c r="A21" s="8" t="s">
        <v>37</v>
      </c>
      <c r="B21" s="43">
        <v>805296.3221085668</v>
      </c>
      <c r="C21" s="44">
        <v>25078.99727044093</v>
      </c>
      <c r="D21" s="44">
        <v>120886.721217768</v>
      </c>
      <c r="E21" s="44">
        <v>305754.6777978489</v>
      </c>
      <c r="F21" s="44">
        <v>346737.9110272913</v>
      </c>
      <c r="G21" s="44">
        <v>6838.014795217627</v>
      </c>
      <c r="H21" s="56" t="s">
        <v>37</v>
      </c>
      <c r="I21" s="69">
        <v>1</v>
      </c>
      <c r="J21" s="55">
        <v>0.03114257023399131</v>
      </c>
      <c r="K21" s="55">
        <v>0.15011458254427562</v>
      </c>
      <c r="L21" s="55">
        <v>0.379679714663627</v>
      </c>
      <c r="M21" s="55">
        <v>0.4305718299065391</v>
      </c>
      <c r="N21" s="55">
        <v>0.008491302651567001</v>
      </c>
    </row>
    <row r="22" spans="1:22" ht="16.5" customHeight="1">
      <c r="A22" s="91" t="s">
        <v>64</v>
      </c>
      <c r="B22" s="92"/>
      <c r="C22" s="92"/>
      <c r="D22" s="92"/>
      <c r="E22" s="92"/>
      <c r="F22" s="92"/>
      <c r="G22" s="52"/>
      <c r="H22" s="56"/>
      <c r="I22" s="55"/>
      <c r="J22" s="55"/>
      <c r="R22" s="12"/>
      <c r="S22" s="12"/>
      <c r="T22"/>
      <c r="U22"/>
      <c r="V22"/>
    </row>
    <row r="23" spans="1:6" ht="30" customHeight="1">
      <c r="A23" s="11"/>
      <c r="B23" s="11"/>
      <c r="C23" s="11"/>
      <c r="D23" s="11"/>
      <c r="E23" s="11"/>
      <c r="F23" s="21"/>
    </row>
    <row r="24" spans="1:12" ht="39.75" customHeight="1">
      <c r="A24" s="94"/>
      <c r="B24" s="94"/>
      <c r="C24" s="94"/>
      <c r="D24" s="94"/>
      <c r="E24" s="94"/>
      <c r="F24" s="94"/>
      <c r="G24" s="94"/>
      <c r="H24" s="53"/>
      <c r="I24" s="54" t="s">
        <v>38</v>
      </c>
      <c r="K24" s="53"/>
      <c r="L24" s="54" t="s">
        <v>19</v>
      </c>
    </row>
    <row r="25" spans="1:12" ht="18" customHeight="1">
      <c r="A25" s="17"/>
      <c r="B25" s="17"/>
      <c r="C25" s="17"/>
      <c r="D25" s="13"/>
      <c r="E25" s="13"/>
      <c r="F25" s="20"/>
      <c r="G25" s="20"/>
      <c r="H25" s="56" t="s">
        <v>27</v>
      </c>
      <c r="I25" s="55">
        <v>0.14570562255683744</v>
      </c>
      <c r="K25" s="56" t="s">
        <v>24</v>
      </c>
      <c r="L25" s="55">
        <v>0.6448722223887452</v>
      </c>
    </row>
    <row r="26" spans="1:12" ht="36" customHeight="1">
      <c r="A26" s="22"/>
      <c r="B26" s="14"/>
      <c r="C26" s="14"/>
      <c r="D26" s="14"/>
      <c r="E26" s="14"/>
      <c r="F26" s="14"/>
      <c r="G26" s="14"/>
      <c r="H26" s="56" t="s">
        <v>26</v>
      </c>
      <c r="I26" s="55">
        <v>0.11216389502228136</v>
      </c>
      <c r="K26" s="56" t="s">
        <v>23</v>
      </c>
      <c r="L26" s="55">
        <v>0.577409306708561</v>
      </c>
    </row>
    <row r="27" spans="1:12" ht="15" customHeight="1">
      <c r="A27" s="6"/>
      <c r="B27" s="15"/>
      <c r="C27" s="7"/>
      <c r="D27" s="7"/>
      <c r="E27" s="7"/>
      <c r="F27" s="7"/>
      <c r="G27" s="7"/>
      <c r="H27" s="56" t="s">
        <v>31</v>
      </c>
      <c r="I27" s="55">
        <v>0.11001538744868966</v>
      </c>
      <c r="K27" s="56" t="s">
        <v>34</v>
      </c>
      <c r="L27" s="55">
        <v>0.5548052924023245</v>
      </c>
    </row>
    <row r="28" spans="1:12" ht="15" customHeight="1">
      <c r="A28" s="6"/>
      <c r="B28" s="15"/>
      <c r="C28" s="7"/>
      <c r="D28" s="7"/>
      <c r="E28" s="7"/>
      <c r="F28" s="7"/>
      <c r="G28" s="7"/>
      <c r="H28" s="56" t="s">
        <v>20</v>
      </c>
      <c r="I28" s="55">
        <v>0.09585274785724683</v>
      </c>
      <c r="K28" s="56" t="s">
        <v>22</v>
      </c>
      <c r="L28" s="55">
        <v>0.5407417668480542</v>
      </c>
    </row>
    <row r="29" spans="1:12" ht="15" customHeight="1">
      <c r="A29" s="6"/>
      <c r="B29" s="15"/>
      <c r="C29" s="7"/>
      <c r="D29" s="7"/>
      <c r="E29" s="7"/>
      <c r="F29" s="7"/>
      <c r="G29" s="7"/>
      <c r="H29" s="56" t="s">
        <v>29</v>
      </c>
      <c r="I29" s="55">
        <v>0.06938112252886244</v>
      </c>
      <c r="K29" s="56" t="s">
        <v>21</v>
      </c>
      <c r="L29" s="55">
        <v>0.5108569631410463</v>
      </c>
    </row>
    <row r="30" spans="1:12" ht="15" customHeight="1">
      <c r="A30" s="6"/>
      <c r="B30" s="15"/>
      <c r="C30" s="7"/>
      <c r="D30" s="7"/>
      <c r="E30" s="7"/>
      <c r="F30" s="7"/>
      <c r="G30" s="7"/>
      <c r="H30" s="56" t="s">
        <v>36</v>
      </c>
      <c r="I30" s="55">
        <v>0.06778114662539313</v>
      </c>
      <c r="K30" s="56" t="s">
        <v>35</v>
      </c>
      <c r="L30" s="55">
        <v>0.46352507707463975</v>
      </c>
    </row>
    <row r="31" spans="1:12" ht="15" customHeight="1">
      <c r="A31" s="6"/>
      <c r="B31" s="15"/>
      <c r="C31" s="7"/>
      <c r="D31" s="7"/>
      <c r="E31" s="7"/>
      <c r="F31" s="7"/>
      <c r="G31" s="7"/>
      <c r="H31" s="56" t="s">
        <v>30</v>
      </c>
      <c r="I31" s="55">
        <v>0.06307826513127217</v>
      </c>
      <c r="K31" s="56" t="s">
        <v>28</v>
      </c>
      <c r="L31" s="55">
        <v>0.4379695348926981</v>
      </c>
    </row>
    <row r="32" spans="1:12" ht="15" customHeight="1">
      <c r="A32" s="6"/>
      <c r="B32" s="15"/>
      <c r="C32" s="7"/>
      <c r="D32" s="7"/>
      <c r="E32" s="7"/>
      <c r="F32" s="7"/>
      <c r="G32" s="7"/>
      <c r="H32" s="56" t="s">
        <v>35</v>
      </c>
      <c r="I32" s="55">
        <v>0.062877621342214</v>
      </c>
      <c r="K32" s="56" t="s">
        <v>32</v>
      </c>
      <c r="L32" s="55">
        <v>0.4372036472168915</v>
      </c>
    </row>
    <row r="33" spans="1:12" ht="15" customHeight="1">
      <c r="A33" s="6"/>
      <c r="B33" s="15"/>
      <c r="C33" s="7"/>
      <c r="D33" s="7"/>
      <c r="E33" s="7"/>
      <c r="F33" s="7"/>
      <c r="G33" s="7"/>
      <c r="H33" s="56" t="s">
        <v>33</v>
      </c>
      <c r="I33" s="55">
        <v>0.04983259634967078</v>
      </c>
      <c r="K33" s="56" t="s">
        <v>33</v>
      </c>
      <c r="L33" s="55">
        <v>0.43399008244414033</v>
      </c>
    </row>
    <row r="34" spans="1:12" ht="15" customHeight="1">
      <c r="A34" s="6"/>
      <c r="B34" s="15"/>
      <c r="C34" s="7"/>
      <c r="D34" s="7"/>
      <c r="E34" s="7"/>
      <c r="F34" s="7"/>
      <c r="G34" s="7"/>
      <c r="H34" s="56" t="s">
        <v>25</v>
      </c>
      <c r="I34" s="55">
        <v>0.047927886372114356</v>
      </c>
      <c r="K34" s="56" t="s">
        <v>37</v>
      </c>
      <c r="L34" s="55">
        <v>0.4305718299065391</v>
      </c>
    </row>
    <row r="35" spans="1:12" ht="15" customHeight="1">
      <c r="A35" s="6"/>
      <c r="B35" s="15"/>
      <c r="C35" s="7"/>
      <c r="D35" s="7"/>
      <c r="E35" s="7"/>
      <c r="F35" s="7"/>
      <c r="G35" s="7"/>
      <c r="H35" s="56" t="s">
        <v>22</v>
      </c>
      <c r="I35" s="55">
        <v>0.03731408177160997</v>
      </c>
      <c r="K35" s="56" t="s">
        <v>25</v>
      </c>
      <c r="L35" s="55">
        <v>0.4090296073336437</v>
      </c>
    </row>
    <row r="36" spans="1:12" ht="22.5">
      <c r="A36" s="6"/>
      <c r="B36" s="15"/>
      <c r="C36" s="7"/>
      <c r="D36" s="7"/>
      <c r="E36" s="7"/>
      <c r="F36" s="7"/>
      <c r="G36" s="7"/>
      <c r="H36" s="56" t="s">
        <v>32</v>
      </c>
      <c r="I36" s="55">
        <v>0.032981371981222175</v>
      </c>
      <c r="K36" s="56" t="s">
        <v>30</v>
      </c>
      <c r="L36" s="55">
        <v>0.38079580644952726</v>
      </c>
    </row>
    <row r="37" spans="1:22" ht="16.5" customHeight="1">
      <c r="A37" s="91" t="s">
        <v>64</v>
      </c>
      <c r="B37" s="92"/>
      <c r="C37" s="92"/>
      <c r="D37" s="92"/>
      <c r="E37" s="92"/>
      <c r="F37" s="92"/>
      <c r="G37" s="52"/>
      <c r="H37" s="56"/>
      <c r="I37" s="55"/>
      <c r="J37" s="55"/>
      <c r="R37" s="12"/>
      <c r="S37" s="12"/>
      <c r="T37"/>
      <c r="U37"/>
      <c r="V37"/>
    </row>
    <row r="38" spans="1:12" ht="22.5">
      <c r="A38" s="6"/>
      <c r="B38" s="15"/>
      <c r="C38" s="7"/>
      <c r="D38" s="7"/>
      <c r="E38" s="7"/>
      <c r="F38" s="7"/>
      <c r="G38" s="7"/>
      <c r="H38" s="56" t="s">
        <v>28</v>
      </c>
      <c r="I38" s="55">
        <v>0.03152623291738515</v>
      </c>
      <c r="K38" s="56" t="s">
        <v>36</v>
      </c>
      <c r="L38" s="55">
        <v>0.3661839871774467</v>
      </c>
    </row>
    <row r="39" spans="1:12" ht="45">
      <c r="A39" s="6"/>
      <c r="B39" s="15"/>
      <c r="C39" s="7"/>
      <c r="D39" s="7"/>
      <c r="E39" s="7"/>
      <c r="F39" s="7"/>
      <c r="G39" s="7"/>
      <c r="H39" s="56" t="s">
        <v>37</v>
      </c>
      <c r="I39" s="55">
        <v>0.03114257023399131</v>
      </c>
      <c r="K39" s="56" t="s">
        <v>29</v>
      </c>
      <c r="L39" s="55">
        <v>0.349389453096206</v>
      </c>
    </row>
    <row r="40" spans="1:12" ht="45">
      <c r="A40" s="6"/>
      <c r="B40" s="15"/>
      <c r="C40" s="7"/>
      <c r="D40" s="7"/>
      <c r="E40" s="7"/>
      <c r="F40" s="7"/>
      <c r="G40" s="7"/>
      <c r="H40" s="56" t="s">
        <v>21</v>
      </c>
      <c r="I40" s="55">
        <v>0.02957394936693848</v>
      </c>
      <c r="K40" s="56" t="s">
        <v>20</v>
      </c>
      <c r="L40" s="55">
        <v>0.3493807722437556</v>
      </c>
    </row>
    <row r="41" spans="1:12" ht="22.5">
      <c r="A41" s="6"/>
      <c r="B41" s="15"/>
      <c r="C41" s="7"/>
      <c r="D41" s="7"/>
      <c r="E41" s="7"/>
      <c r="F41" s="7"/>
      <c r="G41" s="7"/>
      <c r="H41" s="56" t="s">
        <v>34</v>
      </c>
      <c r="I41" s="55">
        <v>0.014493380153548632</v>
      </c>
      <c r="K41" s="56" t="s">
        <v>31</v>
      </c>
      <c r="L41" s="55">
        <v>0.320885757827394</v>
      </c>
    </row>
    <row r="42" spans="1:12" ht="22.5">
      <c r="A42" s="6"/>
      <c r="B42" s="15"/>
      <c r="C42" s="7"/>
      <c r="D42" s="7"/>
      <c r="E42" s="7"/>
      <c r="F42" s="7"/>
      <c r="G42" s="7"/>
      <c r="H42" s="56" t="s">
        <v>23</v>
      </c>
      <c r="I42" s="55">
        <v>0.009228697560580689</v>
      </c>
      <c r="K42" s="56" t="s">
        <v>27</v>
      </c>
      <c r="L42" s="55">
        <v>0.29715120494473957</v>
      </c>
    </row>
    <row r="43" spans="1:12" ht="22.5">
      <c r="A43" s="6"/>
      <c r="B43" s="15"/>
      <c r="C43" s="7"/>
      <c r="D43" s="7"/>
      <c r="E43" s="7"/>
      <c r="F43" s="7"/>
      <c r="G43" s="7"/>
      <c r="H43" s="56" t="s">
        <v>24</v>
      </c>
      <c r="I43" s="55">
        <v>0.00625409251588452</v>
      </c>
      <c r="K43" s="56" t="s">
        <v>26</v>
      </c>
      <c r="L43" s="55">
        <v>0.2512103939094241</v>
      </c>
    </row>
    <row r="44" spans="1:7" ht="12.75">
      <c r="A44" s="6"/>
      <c r="B44" s="15"/>
      <c r="C44" s="7"/>
      <c r="D44" s="7"/>
      <c r="E44" s="7"/>
      <c r="F44" s="7"/>
      <c r="G44" s="7"/>
    </row>
    <row r="45" spans="1:7" ht="12.75">
      <c r="A45" s="6"/>
      <c r="B45" s="15"/>
      <c r="C45" s="7"/>
      <c r="D45" s="7"/>
      <c r="E45" s="7"/>
      <c r="F45" s="7"/>
      <c r="G45" s="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</sheetData>
  <mergeCells count="4">
    <mergeCell ref="A1:G1"/>
    <mergeCell ref="A24:G24"/>
    <mergeCell ref="A22:F22"/>
    <mergeCell ref="A37:F37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&amp;RValores laborales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:G1"/>
    </sheetView>
  </sheetViews>
  <sheetFormatPr defaultColWidth="11.421875" defaultRowHeight="12.75"/>
  <cols>
    <col min="1" max="1" width="27.28125" style="0" bestFit="1" customWidth="1"/>
    <col min="2" max="5" width="9.7109375" style="0" customWidth="1"/>
    <col min="6" max="7" width="9.7109375" style="19" customWidth="1"/>
    <col min="8" max="8" width="5.7109375" style="60" bestFit="1" customWidth="1"/>
    <col min="9" max="9" width="8.421875" style="60" bestFit="1" customWidth="1"/>
    <col min="10" max="10" width="7.28125" style="60" bestFit="1" customWidth="1"/>
    <col min="11" max="11" width="6.57421875" style="60" bestFit="1" customWidth="1"/>
    <col min="12" max="12" width="8.421875" style="60" bestFit="1" customWidth="1"/>
    <col min="13" max="13" width="7.28125" style="60" bestFit="1" customWidth="1"/>
    <col min="14" max="14" width="9.7109375" style="60" bestFit="1" customWidth="1"/>
    <col min="15" max="15" width="8.421875" style="60" bestFit="1" customWidth="1"/>
    <col min="16" max="16" width="7.28125" style="60" bestFit="1" customWidth="1"/>
    <col min="17" max="17" width="6.57421875" style="60" bestFit="1" customWidth="1"/>
    <col min="18" max="18" width="8.421875" style="68" bestFit="1" customWidth="1"/>
    <col min="19" max="19" width="7.28125" style="68" bestFit="1" customWidth="1"/>
    <col min="20" max="20" width="11.421875" style="68" customWidth="1"/>
  </cols>
  <sheetData>
    <row r="1" spans="1:7" ht="60" customHeight="1">
      <c r="A1" s="95" t="s">
        <v>63</v>
      </c>
      <c r="B1" s="95"/>
      <c r="C1" s="95"/>
      <c r="D1" s="95"/>
      <c r="E1" s="95"/>
      <c r="F1" s="95"/>
      <c r="G1" s="95"/>
    </row>
    <row r="2" spans="1:14" ht="15" customHeight="1">
      <c r="A2" s="1" t="s">
        <v>60</v>
      </c>
      <c r="B2" s="1"/>
      <c r="C2" s="1"/>
      <c r="D2" s="3"/>
      <c r="E2" s="3"/>
      <c r="F2" s="26"/>
      <c r="G2" s="26"/>
      <c r="H2" s="60" t="s">
        <v>19</v>
      </c>
      <c r="N2" s="60" t="s">
        <v>0</v>
      </c>
    </row>
    <row r="3" spans="1:19" ht="36" customHeight="1">
      <c r="A3" s="17"/>
      <c r="B3" s="97" t="s">
        <v>13</v>
      </c>
      <c r="C3" s="97"/>
      <c r="D3" s="97"/>
      <c r="E3" s="97" t="s">
        <v>14</v>
      </c>
      <c r="F3" s="97"/>
      <c r="G3" s="97"/>
      <c r="H3" s="96" t="s">
        <v>13</v>
      </c>
      <c r="I3" s="96"/>
      <c r="J3" s="96"/>
      <c r="K3" s="96" t="s">
        <v>14</v>
      </c>
      <c r="L3" s="96"/>
      <c r="M3" s="96"/>
      <c r="N3" s="96" t="s">
        <v>13</v>
      </c>
      <c r="O3" s="96"/>
      <c r="P3" s="96"/>
      <c r="Q3" s="96" t="s">
        <v>14</v>
      </c>
      <c r="R3" s="96"/>
      <c r="S3" s="96"/>
    </row>
    <row r="4" spans="1:19" ht="19.5" customHeight="1">
      <c r="A4" s="4"/>
      <c r="B4" s="32" t="s">
        <v>0</v>
      </c>
      <c r="C4" s="32" t="s">
        <v>39</v>
      </c>
      <c r="D4" s="33" t="s">
        <v>16</v>
      </c>
      <c r="E4" s="32" t="s">
        <v>0</v>
      </c>
      <c r="F4" s="32" t="s">
        <v>39</v>
      </c>
      <c r="G4" s="32" t="s">
        <v>16</v>
      </c>
      <c r="H4" s="54" t="s">
        <v>0</v>
      </c>
      <c r="I4" s="54" t="s">
        <v>39</v>
      </c>
      <c r="J4" s="54" t="s">
        <v>16</v>
      </c>
      <c r="K4" s="54" t="s">
        <v>0</v>
      </c>
      <c r="L4" s="54" t="s">
        <v>39</v>
      </c>
      <c r="M4" s="54" t="s">
        <v>16</v>
      </c>
      <c r="N4" s="54" t="s">
        <v>0</v>
      </c>
      <c r="O4" s="54" t="s">
        <v>39</v>
      </c>
      <c r="P4" s="54" t="s">
        <v>16</v>
      </c>
      <c r="Q4" s="54" t="s">
        <v>0</v>
      </c>
      <c r="R4" s="54" t="s">
        <v>39</v>
      </c>
      <c r="S4" s="54" t="s">
        <v>16</v>
      </c>
    </row>
    <row r="5" spans="1:19" ht="15" customHeight="1">
      <c r="A5" s="6" t="s">
        <v>20</v>
      </c>
      <c r="B5" s="46">
        <f aca="true" t="shared" si="0" ref="B5:G5">H5/N$5</f>
        <v>0.3448045415150173</v>
      </c>
      <c r="C5" s="46">
        <f t="shared" si="0"/>
        <v>0.33803605144990945</v>
      </c>
      <c r="D5" s="46">
        <f t="shared" si="0"/>
        <v>0.35135437201572584</v>
      </c>
      <c r="E5" s="46">
        <f t="shared" si="0"/>
        <v>0.3493807722437556</v>
      </c>
      <c r="F5" s="46">
        <f t="shared" si="0"/>
        <v>0.3455205519453149</v>
      </c>
      <c r="G5" s="79">
        <f t="shared" si="0"/>
        <v>0.35312636911342965</v>
      </c>
      <c r="H5" s="72">
        <f aca="true" t="shared" si="1" ref="H5:H22">SUM(I5:J5)</f>
        <v>7608.718338372958</v>
      </c>
      <c r="I5" s="70">
        <v>3668.446143933715</v>
      </c>
      <c r="J5" s="70">
        <v>3940.272194439243</v>
      </c>
      <c r="K5" s="72">
        <f aca="true" t="shared" si="2" ref="K5:K22">SUM(L5:M5)</f>
        <v>281355.0509033465</v>
      </c>
      <c r="L5" s="70">
        <v>137026.55914880143</v>
      </c>
      <c r="M5" s="70">
        <v>144328.49175454507</v>
      </c>
      <c r="N5" s="70">
        <v>22066.757894027258</v>
      </c>
      <c r="O5" s="71">
        <v>10852.233447287528</v>
      </c>
      <c r="P5" s="71">
        <v>11214.52444673973</v>
      </c>
      <c r="Q5" s="71">
        <v>805296.3221085648</v>
      </c>
      <c r="R5" s="71">
        <v>396580.0540006328</v>
      </c>
      <c r="S5" s="71">
        <v>408716.268107932</v>
      </c>
    </row>
    <row r="6" spans="1:14" ht="15" customHeight="1">
      <c r="A6" s="6" t="s">
        <v>21</v>
      </c>
      <c r="B6" s="47">
        <f aca="true" t="shared" si="3" ref="B6:B22">H6/N$5</f>
        <v>0.47302092855479555</v>
      </c>
      <c r="C6" s="47">
        <f aca="true" t="shared" si="4" ref="C6:C22">I6/O$5</f>
        <v>0.49362408395589114</v>
      </c>
      <c r="D6" s="47">
        <f aca="true" t="shared" si="5" ref="D6:D22">J6/P$5</f>
        <v>0.4530833687210897</v>
      </c>
      <c r="E6" s="47">
        <f aca="true" t="shared" si="6" ref="E6:E22">K6/Q$5</f>
        <v>0.5108569631410484</v>
      </c>
      <c r="F6" s="47">
        <f aca="true" t="shared" si="7" ref="F6:F22">L6/R$5</f>
        <v>0.5164430798968344</v>
      </c>
      <c r="G6" s="47">
        <f aca="true" t="shared" si="8" ref="G6:G22">M6/S$5</f>
        <v>0.5054367177103517</v>
      </c>
      <c r="H6" s="72">
        <f t="shared" si="1"/>
        <v>10438.038309226638</v>
      </c>
      <c r="I6" s="70">
        <v>5356.923794292788</v>
      </c>
      <c r="J6" s="70">
        <v>5081.114514933851</v>
      </c>
      <c r="K6" s="72">
        <f t="shared" si="2"/>
        <v>411391.23354103696</v>
      </c>
      <c r="L6" s="70">
        <v>204811.02451373966</v>
      </c>
      <c r="M6" s="70">
        <v>206580.20902729727</v>
      </c>
      <c r="N6" s="55"/>
    </row>
    <row r="7" spans="1:14" ht="15" customHeight="1">
      <c r="A7" s="6" t="s">
        <v>22</v>
      </c>
      <c r="B7" s="47">
        <f t="shared" si="3"/>
        <v>0.48947456978522785</v>
      </c>
      <c r="C7" s="47">
        <f t="shared" si="4"/>
        <v>0.48351383564319117</v>
      </c>
      <c r="D7" s="47">
        <f t="shared" si="5"/>
        <v>0.49524273933479845</v>
      </c>
      <c r="E7" s="47">
        <f t="shared" si="6"/>
        <v>0.5407417668480579</v>
      </c>
      <c r="F7" s="47">
        <f t="shared" si="7"/>
        <v>0.5349913735949214</v>
      </c>
      <c r="G7" s="47">
        <f t="shared" si="8"/>
        <v>0.5463214108328955</v>
      </c>
      <c r="H7" s="72">
        <f t="shared" si="1"/>
        <v>10801.116826733773</v>
      </c>
      <c r="I7" s="70">
        <v>5247.205019393324</v>
      </c>
      <c r="J7" s="70">
        <v>5553.911807340449</v>
      </c>
      <c r="K7" s="72">
        <f t="shared" si="2"/>
        <v>435457.356053228</v>
      </c>
      <c r="L7" s="70">
        <v>212166.90783014664</v>
      </c>
      <c r="M7" s="70">
        <v>223290.44822308142</v>
      </c>
      <c r="N7" s="55"/>
    </row>
    <row r="8" spans="1:14" ht="15" customHeight="1">
      <c r="A8" s="6" t="s">
        <v>23</v>
      </c>
      <c r="B8" s="47">
        <f t="shared" si="3"/>
        <v>0.5198402333667723</v>
      </c>
      <c r="C8" s="47">
        <f t="shared" si="4"/>
        <v>0.5604191495794335</v>
      </c>
      <c r="D8" s="47">
        <f t="shared" si="5"/>
        <v>0.4805722399829116</v>
      </c>
      <c r="E8" s="47">
        <f t="shared" si="6"/>
        <v>0.5774093067085658</v>
      </c>
      <c r="F8" s="47">
        <f t="shared" si="7"/>
        <v>0.5875812248353361</v>
      </c>
      <c r="G8" s="47">
        <f t="shared" si="8"/>
        <v>0.5675394283729687</v>
      </c>
      <c r="H8" s="72">
        <f t="shared" si="1"/>
        <v>11471.188573279196</v>
      </c>
      <c r="I8" s="70">
        <v>6081.799439566361</v>
      </c>
      <c r="J8" s="70">
        <v>5389.389133712834</v>
      </c>
      <c r="K8" s="72">
        <f t="shared" si="2"/>
        <v>464985.59104366426</v>
      </c>
      <c r="L8" s="70">
        <v>233022.99387495554</v>
      </c>
      <c r="M8" s="70">
        <v>231962.59716870874</v>
      </c>
      <c r="N8" s="55"/>
    </row>
    <row r="9" spans="1:14" ht="15" customHeight="1">
      <c r="A9" s="6" t="s">
        <v>24</v>
      </c>
      <c r="B9" s="47">
        <f t="shared" si="3"/>
        <v>0.5966715185155061</v>
      </c>
      <c r="C9" s="47">
        <f t="shared" si="4"/>
        <v>0.5540010885665536</v>
      </c>
      <c r="D9" s="47">
        <f t="shared" si="5"/>
        <v>0.637963458205092</v>
      </c>
      <c r="E9" s="47">
        <f t="shared" si="6"/>
        <v>0.6448722223887569</v>
      </c>
      <c r="F9" s="47">
        <f t="shared" si="7"/>
        <v>0.6049521723914479</v>
      </c>
      <c r="G9" s="47">
        <f t="shared" si="8"/>
        <v>0.68360690661586</v>
      </c>
      <c r="H9" s="72">
        <f t="shared" si="1"/>
        <v>13166.605941343278</v>
      </c>
      <c r="I9" s="70">
        <v>6012.149143175653</v>
      </c>
      <c r="J9" s="70">
        <v>7154.456798167625</v>
      </c>
      <c r="K9" s="72">
        <f t="shared" si="2"/>
        <v>519313.2289196424</v>
      </c>
      <c r="L9" s="70">
        <v>239911.96519480055</v>
      </c>
      <c r="M9" s="70">
        <v>279401.2637248419</v>
      </c>
      <c r="N9" s="55"/>
    </row>
    <row r="10" spans="1:14" ht="15" customHeight="1">
      <c r="A10" s="6" t="s">
        <v>25</v>
      </c>
      <c r="B10" s="47">
        <f t="shared" si="3"/>
        <v>0.36851019078659086</v>
      </c>
      <c r="C10" s="47">
        <f t="shared" si="4"/>
        <v>0.3901014658700804</v>
      </c>
      <c r="D10" s="47">
        <f t="shared" si="5"/>
        <v>0.347616432986745</v>
      </c>
      <c r="E10" s="47">
        <f t="shared" si="6"/>
        <v>0.40902960733364485</v>
      </c>
      <c r="F10" s="47">
        <f t="shared" si="7"/>
        <v>0.3899858430647077</v>
      </c>
      <c r="G10" s="47">
        <f t="shared" si="8"/>
        <v>0.42750789570007725</v>
      </c>
      <c r="H10" s="72">
        <f t="shared" si="1"/>
        <v>8131.825161569495</v>
      </c>
      <c r="I10" s="70">
        <v>4233.472175751181</v>
      </c>
      <c r="J10" s="70">
        <v>3898.3529858183147</v>
      </c>
      <c r="K10" s="72">
        <f t="shared" si="2"/>
        <v>329390.03841929464</v>
      </c>
      <c r="L10" s="70">
        <v>154660.60670208407</v>
      </c>
      <c r="M10" s="70">
        <v>174729.4317172106</v>
      </c>
      <c r="N10" s="55"/>
    </row>
    <row r="11" spans="1:14" ht="15" customHeight="1">
      <c r="A11" s="6" t="s">
        <v>26</v>
      </c>
      <c r="B11" s="47">
        <f t="shared" si="3"/>
        <v>0.22079924501893064</v>
      </c>
      <c r="C11" s="47">
        <f t="shared" si="4"/>
        <v>0.2580584394002322</v>
      </c>
      <c r="D11" s="47">
        <f t="shared" si="5"/>
        <v>0.18474372813954135</v>
      </c>
      <c r="E11" s="47">
        <f t="shared" si="6"/>
        <v>0.25121039390942507</v>
      </c>
      <c r="F11" s="47">
        <f t="shared" si="7"/>
        <v>0.28056427347263957</v>
      </c>
      <c r="G11" s="47">
        <f t="shared" si="8"/>
        <v>0.2227281335966705</v>
      </c>
      <c r="H11" s="72">
        <f t="shared" si="1"/>
        <v>4872.323483016747</v>
      </c>
      <c r="I11" s="70">
        <v>2800.5104274140217</v>
      </c>
      <c r="J11" s="70">
        <v>2071.813055602725</v>
      </c>
      <c r="K11" s="72">
        <f t="shared" si="2"/>
        <v>202298.8062907038</v>
      </c>
      <c r="L11" s="70">
        <v>111266.19472442771</v>
      </c>
      <c r="M11" s="70">
        <v>91032.61156627609</v>
      </c>
      <c r="N11" s="55"/>
    </row>
    <row r="12" spans="1:14" ht="15" customHeight="1">
      <c r="A12" s="6" t="s">
        <v>27</v>
      </c>
      <c r="B12" s="47">
        <f t="shared" si="3"/>
        <v>0.25815966014300223</v>
      </c>
      <c r="C12" s="47">
        <f t="shared" si="4"/>
        <v>0.2635144040111405</v>
      </c>
      <c r="D12" s="47">
        <f t="shared" si="5"/>
        <v>0.25297790403881343</v>
      </c>
      <c r="E12" s="47">
        <f t="shared" si="6"/>
        <v>0.2971512049447407</v>
      </c>
      <c r="F12" s="47">
        <f t="shared" si="7"/>
        <v>0.31015288772233907</v>
      </c>
      <c r="G12" s="47">
        <f t="shared" si="8"/>
        <v>0.28453558755835995</v>
      </c>
      <c r="H12" s="72">
        <f t="shared" si="1"/>
        <v>5696.746718379988</v>
      </c>
      <c r="I12" s="70">
        <v>2859.7198290517376</v>
      </c>
      <c r="J12" s="70">
        <v>2837.0268893282505</v>
      </c>
      <c r="K12" s="72">
        <f t="shared" si="2"/>
        <v>239294.77245212803</v>
      </c>
      <c r="L12" s="70">
        <v>123000.44896137742</v>
      </c>
      <c r="M12" s="70">
        <v>116294.32349075061</v>
      </c>
      <c r="N12" s="55"/>
    </row>
    <row r="13" spans="1:14" ht="15" customHeight="1">
      <c r="A13" s="6" t="s">
        <v>28</v>
      </c>
      <c r="B13" s="47">
        <f t="shared" si="3"/>
        <v>0.42323595614426823</v>
      </c>
      <c r="C13" s="47">
        <f t="shared" si="4"/>
        <v>0.38822127945360146</v>
      </c>
      <c r="D13" s="47">
        <f t="shared" si="5"/>
        <v>0.457119465635291</v>
      </c>
      <c r="E13" s="47">
        <f t="shared" si="6"/>
        <v>0.4379695348926991</v>
      </c>
      <c r="F13" s="47">
        <f t="shared" si="7"/>
        <v>0.4201545596057083</v>
      </c>
      <c r="G13" s="47">
        <f t="shared" si="8"/>
        <v>0.4552555213156056</v>
      </c>
      <c r="H13" s="72">
        <f t="shared" si="1"/>
        <v>9339.445376282705</v>
      </c>
      <c r="I13" s="70">
        <v>4213.067953835132</v>
      </c>
      <c r="J13" s="70">
        <v>5126.377422447573</v>
      </c>
      <c r="K13" s="72">
        <f t="shared" si="2"/>
        <v>352695.2556446893</v>
      </c>
      <c r="L13" s="70">
        <v>166624.91793704388</v>
      </c>
      <c r="M13" s="70">
        <v>186070.3377076454</v>
      </c>
      <c r="N13" s="55"/>
    </row>
    <row r="14" spans="1:14" ht="15" customHeight="1">
      <c r="A14" s="6" t="s">
        <v>29</v>
      </c>
      <c r="B14" s="47">
        <f t="shared" si="3"/>
        <v>0.3358226382224357</v>
      </c>
      <c r="C14" s="47">
        <f t="shared" si="4"/>
        <v>0.3153983136737449</v>
      </c>
      <c r="D14" s="47">
        <f t="shared" si="5"/>
        <v>0.35558714442670863</v>
      </c>
      <c r="E14" s="47">
        <f t="shared" si="6"/>
        <v>0.3493894530962071</v>
      </c>
      <c r="F14" s="47">
        <f t="shared" si="7"/>
        <v>0.32023689601185457</v>
      </c>
      <c r="G14" s="47">
        <f t="shared" si="8"/>
        <v>0.3776763688979437</v>
      </c>
      <c r="H14" s="72">
        <f t="shared" si="1"/>
        <v>7410.516852987993</v>
      </c>
      <c r="I14" s="70">
        <v>3422.7761288682977</v>
      </c>
      <c r="J14" s="70">
        <v>3987.740724119695</v>
      </c>
      <c r="K14" s="72">
        <f t="shared" si="2"/>
        <v>281362.0415618985</v>
      </c>
      <c r="L14" s="70">
        <v>126999.5655133763</v>
      </c>
      <c r="M14" s="70">
        <v>154362.4760485222</v>
      </c>
      <c r="N14" s="55"/>
    </row>
    <row r="15" spans="1:14" ht="15" customHeight="1">
      <c r="A15" s="6" t="s">
        <v>30</v>
      </c>
      <c r="B15" s="47">
        <f t="shared" si="3"/>
        <v>0.3639509373837089</v>
      </c>
      <c r="C15" s="47">
        <f t="shared" si="4"/>
        <v>0.34244312967133994</v>
      </c>
      <c r="D15" s="47">
        <f t="shared" si="5"/>
        <v>0.3847639242689312</v>
      </c>
      <c r="E15" s="47">
        <f t="shared" si="6"/>
        <v>0.3807958064495281</v>
      </c>
      <c r="F15" s="47">
        <f t="shared" si="7"/>
        <v>0.34326814668540684</v>
      </c>
      <c r="G15" s="47">
        <f t="shared" si="8"/>
        <v>0.4172091388687859</v>
      </c>
      <c r="H15" s="72">
        <f t="shared" si="1"/>
        <v>8031.217220550578</v>
      </c>
      <c r="I15" s="70">
        <v>3716.2727856131355</v>
      </c>
      <c r="J15" s="70">
        <v>4314.944434937443</v>
      </c>
      <c r="K15" s="72">
        <f t="shared" si="2"/>
        <v>306653.4624081699</v>
      </c>
      <c r="L15" s="70">
        <v>136133.30014919577</v>
      </c>
      <c r="M15" s="70">
        <v>170520.16225897413</v>
      </c>
      <c r="N15" s="55"/>
    </row>
    <row r="16" spans="1:14" ht="15" customHeight="1">
      <c r="A16" s="6" t="s">
        <v>31</v>
      </c>
      <c r="B16" s="47">
        <f t="shared" si="3"/>
        <v>0.26863622720580393</v>
      </c>
      <c r="C16" s="47">
        <f t="shared" si="4"/>
        <v>0.27413003581681206</v>
      </c>
      <c r="D16" s="47">
        <f t="shared" si="5"/>
        <v>0.2633198989170274</v>
      </c>
      <c r="E16" s="47">
        <f t="shared" si="6"/>
        <v>0.32088575782739526</v>
      </c>
      <c r="F16" s="47">
        <f t="shared" si="7"/>
        <v>0.30606964291292454</v>
      </c>
      <c r="G16" s="47">
        <f t="shared" si="8"/>
        <v>0.3352619305206454</v>
      </c>
      <c r="H16" s="72">
        <f t="shared" si="1"/>
        <v>5927.9305873153735</v>
      </c>
      <c r="I16" s="70">
        <v>2974.9231435973356</v>
      </c>
      <c r="J16" s="70">
        <v>2953.0074437180383</v>
      </c>
      <c r="K16" s="72">
        <f t="shared" si="2"/>
        <v>258408.120595421</v>
      </c>
      <c r="L16" s="70">
        <v>121381.11551436201</v>
      </c>
      <c r="M16" s="70">
        <v>137027.00508105897</v>
      </c>
      <c r="N16" s="55"/>
    </row>
    <row r="17" spans="1:14" ht="15" customHeight="1">
      <c r="A17" s="6" t="s">
        <v>32</v>
      </c>
      <c r="B17" s="47">
        <f t="shared" si="3"/>
        <v>0.4132740864279673</v>
      </c>
      <c r="C17" s="47">
        <f t="shared" si="4"/>
        <v>0.4003481778092792</v>
      </c>
      <c r="D17" s="47">
        <f t="shared" si="5"/>
        <v>0.42578241689837704</v>
      </c>
      <c r="E17" s="47">
        <f t="shared" si="6"/>
        <v>0.4372036472168921</v>
      </c>
      <c r="F17" s="47">
        <f t="shared" si="7"/>
        <v>0.414127108540201</v>
      </c>
      <c r="G17" s="47">
        <f t="shared" si="8"/>
        <v>0.4595949628278799</v>
      </c>
      <c r="H17" s="72">
        <f t="shared" si="1"/>
        <v>9119.619209081251</v>
      </c>
      <c r="I17" s="70">
        <v>4344.671885782474</v>
      </c>
      <c r="J17" s="70">
        <v>4774.947323298777</v>
      </c>
      <c r="K17" s="72">
        <f t="shared" si="2"/>
        <v>352078.48911621363</v>
      </c>
      <c r="L17" s="70">
        <v>164234.55106799884</v>
      </c>
      <c r="M17" s="70">
        <v>187843.93804821483</v>
      </c>
      <c r="N17" s="55"/>
    </row>
    <row r="18" spans="1:14" ht="15" customHeight="1">
      <c r="A18" s="6" t="s">
        <v>33</v>
      </c>
      <c r="B18" s="47">
        <f t="shared" si="3"/>
        <v>0.40648947816848424</v>
      </c>
      <c r="C18" s="47">
        <f t="shared" si="4"/>
        <v>0.41544592085134124</v>
      </c>
      <c r="D18" s="47">
        <f t="shared" si="5"/>
        <v>0.39782237798842524</v>
      </c>
      <c r="E18" s="47">
        <f t="shared" si="6"/>
        <v>0.4339900824441413</v>
      </c>
      <c r="F18" s="47">
        <f t="shared" si="7"/>
        <v>0.4174730785235329</v>
      </c>
      <c r="G18" s="47">
        <f t="shared" si="8"/>
        <v>0.450016638805812</v>
      </c>
      <c r="H18" s="72">
        <f t="shared" si="1"/>
        <v>8969.90490121342</v>
      </c>
      <c r="I18" s="70">
        <v>4508.516117802093</v>
      </c>
      <c r="J18" s="70">
        <v>4461.388783411328</v>
      </c>
      <c r="K18" s="72">
        <f t="shared" si="2"/>
        <v>349490.61722385976</v>
      </c>
      <c r="L18" s="70">
        <v>165561.49602467308</v>
      </c>
      <c r="M18" s="70">
        <v>183929.12119918666</v>
      </c>
      <c r="N18" s="55"/>
    </row>
    <row r="19" spans="1:14" ht="15" customHeight="1">
      <c r="A19" s="6" t="s">
        <v>34</v>
      </c>
      <c r="B19" s="47">
        <f t="shared" si="3"/>
        <v>0.5106241781519503</v>
      </c>
      <c r="C19" s="47">
        <f t="shared" si="4"/>
        <v>0.4904527999133521</v>
      </c>
      <c r="D19" s="47">
        <f t="shared" si="5"/>
        <v>0.5301439096072098</v>
      </c>
      <c r="E19" s="47">
        <f t="shared" si="6"/>
        <v>0.5548052924023283</v>
      </c>
      <c r="F19" s="47">
        <f t="shared" si="7"/>
        <v>0.5240227519202924</v>
      </c>
      <c r="G19" s="47">
        <f t="shared" si="8"/>
        <v>0.5846737916992997</v>
      </c>
      <c r="H19" s="72">
        <f t="shared" si="1"/>
        <v>11267.82011411573</v>
      </c>
      <c r="I19" s="70">
        <v>5322.508279535497</v>
      </c>
      <c r="J19" s="70">
        <v>5945.311834580231</v>
      </c>
      <c r="K19" s="72">
        <f t="shared" si="2"/>
        <v>446782.6614579619</v>
      </c>
      <c r="L19" s="70">
        <v>207816.97125410975</v>
      </c>
      <c r="M19" s="70">
        <v>238965.69020385217</v>
      </c>
      <c r="N19" s="55"/>
    </row>
    <row r="20" spans="1:14" ht="15" customHeight="1">
      <c r="A20" s="6" t="s">
        <v>35</v>
      </c>
      <c r="B20" s="47">
        <f t="shared" si="3"/>
        <v>0.44192346259544507</v>
      </c>
      <c r="C20" s="47">
        <f t="shared" si="4"/>
        <v>0.39269955032851017</v>
      </c>
      <c r="D20" s="47">
        <f t="shared" si="5"/>
        <v>0.48955717097483836</v>
      </c>
      <c r="E20" s="47">
        <f t="shared" si="6"/>
        <v>0.46352507707464213</v>
      </c>
      <c r="F20" s="47">
        <f t="shared" si="7"/>
        <v>0.4245450704126717</v>
      </c>
      <c r="G20" s="47">
        <f t="shared" si="8"/>
        <v>0.5013476311376651</v>
      </c>
      <c r="H20" s="72">
        <f t="shared" si="1"/>
        <v>9751.818056783897</v>
      </c>
      <c r="I20" s="70">
        <v>4261.66719480983</v>
      </c>
      <c r="J20" s="70">
        <v>5490.150861974066</v>
      </c>
      <c r="K20" s="72">
        <f t="shared" si="2"/>
        <v>373275.0397732983</v>
      </c>
      <c r="L20" s="70">
        <v>168366.1069499598</v>
      </c>
      <c r="M20" s="70">
        <v>204908.93282333855</v>
      </c>
      <c r="N20" s="55"/>
    </row>
    <row r="21" spans="1:14" ht="15" customHeight="1">
      <c r="A21" s="6" t="s">
        <v>36</v>
      </c>
      <c r="B21" s="47">
        <f t="shared" si="3"/>
        <v>0.3404167401178556</v>
      </c>
      <c r="C21" s="47">
        <f t="shared" si="4"/>
        <v>0.35171561689855196</v>
      </c>
      <c r="D21" s="47">
        <f t="shared" si="5"/>
        <v>0.32948287938228954</v>
      </c>
      <c r="E21" s="47">
        <f t="shared" si="6"/>
        <v>0.36618398717744705</v>
      </c>
      <c r="F21" s="47">
        <f t="shared" si="7"/>
        <v>0.3558189488776458</v>
      </c>
      <c r="G21" s="47">
        <f t="shared" si="8"/>
        <v>0.3762412512733511</v>
      </c>
      <c r="H21" s="72">
        <f t="shared" si="1"/>
        <v>7511.893787254716</v>
      </c>
      <c r="I21" s="70">
        <v>3816.8999816398323</v>
      </c>
      <c r="J21" s="70">
        <v>3694.993805614884</v>
      </c>
      <c r="K21" s="72">
        <f t="shared" si="2"/>
        <v>294886.61808904796</v>
      </c>
      <c r="L21" s="70">
        <v>141110.69796034516</v>
      </c>
      <c r="M21" s="70">
        <v>153775.9201287028</v>
      </c>
      <c r="N21" s="55"/>
    </row>
    <row r="22" spans="1:14" ht="15" customHeight="1">
      <c r="A22" s="8" t="s">
        <v>37</v>
      </c>
      <c r="B22" s="48">
        <f t="shared" si="3"/>
        <v>0.41312556652658167</v>
      </c>
      <c r="C22" s="48">
        <f t="shared" si="4"/>
        <v>0.3991471489563701</v>
      </c>
      <c r="D22" s="48">
        <f t="shared" si="5"/>
        <v>0.4266524041036938</v>
      </c>
      <c r="E22" s="48">
        <f t="shared" si="6"/>
        <v>0.43057182990654014</v>
      </c>
      <c r="F22" s="48">
        <f t="shared" si="7"/>
        <v>0.4078730144439021</v>
      </c>
      <c r="G22" s="48">
        <f t="shared" si="8"/>
        <v>0.45259663822551366</v>
      </c>
      <c r="H22" s="72">
        <f t="shared" si="1"/>
        <v>9116.34185637493</v>
      </c>
      <c r="I22" s="70">
        <v>4331.638040293777</v>
      </c>
      <c r="J22" s="70">
        <v>4784.703816081153</v>
      </c>
      <c r="K22" s="72">
        <f t="shared" si="2"/>
        <v>346737.9110272913</v>
      </c>
      <c r="L22" s="70">
        <v>161754.30209356357</v>
      </c>
      <c r="M22" s="70">
        <v>184983.60893372775</v>
      </c>
      <c r="N22" s="55"/>
    </row>
    <row r="23" spans="1:20" ht="16.5" customHeight="1">
      <c r="A23" s="91" t="s">
        <v>64</v>
      </c>
      <c r="B23" s="92"/>
      <c r="C23" s="92"/>
      <c r="D23" s="92"/>
      <c r="E23" s="92"/>
      <c r="F23" s="92"/>
      <c r="G23" s="52"/>
      <c r="H23" s="56"/>
      <c r="I23" s="80"/>
      <c r="J23" s="80"/>
      <c r="K23" s="49"/>
      <c r="L23" s="49"/>
      <c r="M23" s="49"/>
      <c r="N23" s="49"/>
      <c r="R23" s="12"/>
      <c r="S23" s="12"/>
      <c r="T23"/>
    </row>
    <row r="24" spans="1:14" ht="30" customHeight="1">
      <c r="A24" s="11"/>
      <c r="B24" s="11"/>
      <c r="C24" s="11"/>
      <c r="D24" s="11"/>
      <c r="E24" s="11"/>
      <c r="F24" s="21"/>
      <c r="I24" s="81"/>
      <c r="J24" s="81"/>
      <c r="K24" s="49"/>
      <c r="L24" s="49"/>
      <c r="M24" s="49"/>
      <c r="N24" s="49"/>
    </row>
    <row r="25" spans="1:15" ht="39.75" customHeight="1">
      <c r="A25" s="94"/>
      <c r="B25" s="94"/>
      <c r="C25" s="94"/>
      <c r="D25" s="94"/>
      <c r="E25" s="94"/>
      <c r="F25" s="94"/>
      <c r="G25" s="94"/>
      <c r="H25" s="53"/>
      <c r="I25" s="82" t="s">
        <v>39</v>
      </c>
      <c r="J25" s="83" t="s">
        <v>13</v>
      </c>
      <c r="K25" s="83" t="s">
        <v>14</v>
      </c>
      <c r="L25" s="84"/>
      <c r="M25" s="85" t="s">
        <v>16</v>
      </c>
      <c r="N25" s="83" t="s">
        <v>13</v>
      </c>
      <c r="O25" s="73" t="s">
        <v>14</v>
      </c>
    </row>
    <row r="26" spans="1:15" ht="18" customHeight="1">
      <c r="A26" s="17"/>
      <c r="B26" s="17"/>
      <c r="C26" s="17"/>
      <c r="D26" s="13"/>
      <c r="E26" s="13"/>
      <c r="F26" s="20"/>
      <c r="G26" s="20"/>
      <c r="H26" s="56"/>
      <c r="I26" s="86" t="s">
        <v>23</v>
      </c>
      <c r="J26" s="87">
        <v>0.5604191495794335</v>
      </c>
      <c r="K26" s="88">
        <v>0.5875812248353361</v>
      </c>
      <c r="L26" s="85"/>
      <c r="M26" s="88" t="s">
        <v>24</v>
      </c>
      <c r="N26" s="89">
        <v>0.637963458205092</v>
      </c>
      <c r="O26" s="78">
        <v>0.68360690661586</v>
      </c>
    </row>
    <row r="27" spans="1:15" ht="36" customHeight="1">
      <c r="A27" s="22"/>
      <c r="B27" s="14"/>
      <c r="C27" s="14"/>
      <c r="D27" s="14"/>
      <c r="E27" s="14"/>
      <c r="F27" s="14"/>
      <c r="G27" s="14"/>
      <c r="H27" s="56"/>
      <c r="I27" s="86" t="s">
        <v>24</v>
      </c>
      <c r="J27" s="87">
        <v>0.5540010885665536</v>
      </c>
      <c r="K27" s="88">
        <v>0.6049521723914479</v>
      </c>
      <c r="L27" s="85"/>
      <c r="M27" s="88" t="s">
        <v>34</v>
      </c>
      <c r="N27" s="89">
        <v>0.5301439096072098</v>
      </c>
      <c r="O27" s="78">
        <v>0.5846737916992997</v>
      </c>
    </row>
    <row r="28" spans="1:15" ht="15" customHeight="1">
      <c r="A28" s="6"/>
      <c r="B28" s="15"/>
      <c r="C28" s="7"/>
      <c r="D28" s="7"/>
      <c r="E28" s="7"/>
      <c r="F28" s="7"/>
      <c r="G28" s="7"/>
      <c r="H28" s="56"/>
      <c r="I28" s="86" t="s">
        <v>21</v>
      </c>
      <c r="J28" s="87">
        <v>0.49362408395589114</v>
      </c>
      <c r="K28" s="88">
        <v>0.5164430798968344</v>
      </c>
      <c r="L28" s="85"/>
      <c r="M28" s="88" t="s">
        <v>22</v>
      </c>
      <c r="N28" s="89">
        <v>0.49524273933479845</v>
      </c>
      <c r="O28" s="78">
        <v>0.5463214108328955</v>
      </c>
    </row>
    <row r="29" spans="1:15" ht="15" customHeight="1">
      <c r="A29" s="6"/>
      <c r="B29" s="15"/>
      <c r="C29" s="7"/>
      <c r="D29" s="7"/>
      <c r="E29" s="7"/>
      <c r="F29" s="7"/>
      <c r="G29" s="7"/>
      <c r="H29" s="56"/>
      <c r="I29" s="86" t="s">
        <v>34</v>
      </c>
      <c r="J29" s="87">
        <v>0.4904527999133521</v>
      </c>
      <c r="K29" s="88">
        <v>0.5240227519202924</v>
      </c>
      <c r="L29" s="85"/>
      <c r="M29" s="88" t="s">
        <v>35</v>
      </c>
      <c r="N29" s="89">
        <v>0.48955717097483836</v>
      </c>
      <c r="O29" s="78">
        <v>0.5013476311376651</v>
      </c>
    </row>
    <row r="30" spans="1:15" ht="15" customHeight="1">
      <c r="A30" s="6"/>
      <c r="B30" s="15"/>
      <c r="C30" s="7"/>
      <c r="D30" s="7"/>
      <c r="E30" s="7"/>
      <c r="F30" s="7"/>
      <c r="G30" s="7"/>
      <c r="H30" s="56"/>
      <c r="I30" s="74" t="s">
        <v>22</v>
      </c>
      <c r="J30" s="75">
        <v>0.48351383564319117</v>
      </c>
      <c r="K30" s="76">
        <v>0.5349913735949214</v>
      </c>
      <c r="L30" s="77"/>
      <c r="M30" s="76" t="s">
        <v>23</v>
      </c>
      <c r="N30" s="78">
        <v>0.4805722399829116</v>
      </c>
      <c r="O30" s="78">
        <v>0.5675394283729687</v>
      </c>
    </row>
    <row r="31" spans="1:15" ht="15" customHeight="1">
      <c r="A31" s="6"/>
      <c r="B31" s="15"/>
      <c r="C31" s="7"/>
      <c r="D31" s="7"/>
      <c r="E31" s="7"/>
      <c r="F31" s="7"/>
      <c r="G31" s="7"/>
      <c r="H31" s="56"/>
      <c r="I31" s="74" t="s">
        <v>33</v>
      </c>
      <c r="J31" s="75">
        <v>0.41544592085134124</v>
      </c>
      <c r="K31" s="76">
        <v>0.4174730785235329</v>
      </c>
      <c r="L31" s="77"/>
      <c r="M31" s="76" t="s">
        <v>28</v>
      </c>
      <c r="N31" s="78">
        <v>0.457119465635291</v>
      </c>
      <c r="O31" s="78">
        <v>0.4552555213156056</v>
      </c>
    </row>
    <row r="32" spans="1:15" ht="15" customHeight="1">
      <c r="A32" s="6"/>
      <c r="B32" s="15"/>
      <c r="C32" s="7"/>
      <c r="D32" s="7"/>
      <c r="E32" s="7"/>
      <c r="F32" s="7"/>
      <c r="G32" s="7"/>
      <c r="H32" s="56"/>
      <c r="I32" s="74" t="s">
        <v>32</v>
      </c>
      <c r="J32" s="75">
        <v>0.4003481778092792</v>
      </c>
      <c r="K32" s="76">
        <v>0.414127108540201</v>
      </c>
      <c r="L32" s="77"/>
      <c r="M32" s="76" t="s">
        <v>21</v>
      </c>
      <c r="N32" s="78">
        <v>0.4530833687210897</v>
      </c>
      <c r="O32" s="78">
        <v>0.5054367177103517</v>
      </c>
    </row>
    <row r="33" spans="1:15" ht="15" customHeight="1">
      <c r="A33" s="6"/>
      <c r="B33" s="15"/>
      <c r="C33" s="7"/>
      <c r="D33" s="7"/>
      <c r="E33" s="7"/>
      <c r="F33" s="7"/>
      <c r="G33" s="7"/>
      <c r="H33" s="56"/>
      <c r="I33" s="74" t="s">
        <v>37</v>
      </c>
      <c r="J33" s="75">
        <v>0.3991471489563701</v>
      </c>
      <c r="K33" s="76">
        <v>0.4078730144439021</v>
      </c>
      <c r="L33" s="77"/>
      <c r="M33" s="76" t="s">
        <v>37</v>
      </c>
      <c r="N33" s="78">
        <v>0.4266524041036938</v>
      </c>
      <c r="O33" s="78">
        <v>0.45259663822551366</v>
      </c>
    </row>
    <row r="34" spans="1:15" ht="15" customHeight="1">
      <c r="A34" s="6"/>
      <c r="B34" s="15"/>
      <c r="C34" s="7"/>
      <c r="D34" s="7"/>
      <c r="E34" s="7"/>
      <c r="F34" s="7"/>
      <c r="G34" s="7"/>
      <c r="H34" s="56"/>
      <c r="I34" s="74" t="s">
        <v>35</v>
      </c>
      <c r="J34" s="75">
        <v>0.39269955032851017</v>
      </c>
      <c r="K34" s="76">
        <v>0.4245450704126717</v>
      </c>
      <c r="L34" s="77"/>
      <c r="M34" s="76" t="s">
        <v>32</v>
      </c>
      <c r="N34" s="78">
        <v>0.42578241689837704</v>
      </c>
      <c r="O34" s="78">
        <v>0.4595949628278799</v>
      </c>
    </row>
    <row r="35" spans="1:15" ht="15" customHeight="1">
      <c r="A35" s="6"/>
      <c r="B35" s="15"/>
      <c r="C35" s="7"/>
      <c r="D35" s="7"/>
      <c r="E35" s="7"/>
      <c r="F35" s="7"/>
      <c r="G35" s="7"/>
      <c r="H35" s="56"/>
      <c r="I35" s="74" t="s">
        <v>25</v>
      </c>
      <c r="J35" s="75">
        <v>0.3901014658700804</v>
      </c>
      <c r="K35" s="76">
        <v>0.3899858430647077</v>
      </c>
      <c r="L35" s="77"/>
      <c r="M35" s="76" t="s">
        <v>33</v>
      </c>
      <c r="N35" s="78">
        <v>0.39782237798842524</v>
      </c>
      <c r="O35" s="78">
        <v>0.450016638805812</v>
      </c>
    </row>
    <row r="36" spans="1:15" ht="15" customHeight="1">
      <c r="A36" s="91" t="s">
        <v>64</v>
      </c>
      <c r="B36" s="92"/>
      <c r="C36" s="92"/>
      <c r="D36" s="92"/>
      <c r="E36" s="92"/>
      <c r="F36" s="92"/>
      <c r="G36" s="7"/>
      <c r="H36" s="56"/>
      <c r="I36" s="74" t="s">
        <v>28</v>
      </c>
      <c r="J36" s="75">
        <v>0.38822127945360146</v>
      </c>
      <c r="K36" s="76">
        <v>0.4201545596057083</v>
      </c>
      <c r="L36" s="77"/>
      <c r="M36" s="76" t="s">
        <v>30</v>
      </c>
      <c r="N36" s="78">
        <v>0.3847639242689312</v>
      </c>
      <c r="O36" s="78">
        <v>0.4172091388687859</v>
      </c>
    </row>
    <row r="37" spans="1:15" ht="25.5">
      <c r="A37" s="6"/>
      <c r="B37" s="15"/>
      <c r="C37" s="7"/>
      <c r="D37" s="7"/>
      <c r="E37" s="7"/>
      <c r="F37" s="7"/>
      <c r="G37" s="7"/>
      <c r="H37" s="56"/>
      <c r="I37" s="74" t="s">
        <v>36</v>
      </c>
      <c r="J37" s="75">
        <v>0.35171561689855196</v>
      </c>
      <c r="K37" s="76">
        <v>0.3558189488776458</v>
      </c>
      <c r="L37" s="77"/>
      <c r="M37" s="76" t="s">
        <v>29</v>
      </c>
      <c r="N37" s="78">
        <v>0.35558714442670863</v>
      </c>
      <c r="O37" s="78">
        <v>0.3776763688979437</v>
      </c>
    </row>
    <row r="38" spans="7:20" ht="16.5" customHeight="1">
      <c r="G38" s="52"/>
      <c r="H38" s="56"/>
      <c r="I38" s="55"/>
      <c r="J38" s="55"/>
      <c r="R38" s="12"/>
      <c r="S38" s="12"/>
      <c r="T38"/>
    </row>
    <row r="39" spans="1:17" ht="12.75">
      <c r="A39" s="6"/>
      <c r="B39" s="36"/>
      <c r="C39" s="38"/>
      <c r="D39" s="37"/>
      <c r="E39" s="35"/>
      <c r="F39" s="37"/>
      <c r="G39" s="34"/>
      <c r="H39" s="78"/>
      <c r="K39" s="68"/>
      <c r="L39" s="68"/>
      <c r="M39" s="68"/>
      <c r="N39" s="68"/>
      <c r="O39" s="68"/>
      <c r="P39" s="68"/>
      <c r="Q39" s="68"/>
    </row>
    <row r="40" spans="1:15" ht="25.5">
      <c r="A40" s="6"/>
      <c r="B40" s="15"/>
      <c r="C40" s="7"/>
      <c r="D40" s="7"/>
      <c r="E40" s="7"/>
      <c r="F40" s="7"/>
      <c r="G40" s="7"/>
      <c r="H40" s="56"/>
      <c r="I40" s="74" t="s">
        <v>20</v>
      </c>
      <c r="J40" s="75">
        <v>0.33803605144990945</v>
      </c>
      <c r="K40" s="76">
        <v>0.3455205519453149</v>
      </c>
      <c r="L40" s="77"/>
      <c r="M40" s="76" t="s">
        <v>25</v>
      </c>
      <c r="N40" s="78">
        <v>0.347616432986745</v>
      </c>
      <c r="O40" s="78">
        <v>0.42750789570007725</v>
      </c>
    </row>
    <row r="41" spans="1:15" ht="25.5">
      <c r="A41" s="6"/>
      <c r="B41" s="15"/>
      <c r="C41" s="7"/>
      <c r="D41" s="7"/>
      <c r="E41" s="7"/>
      <c r="F41" s="7"/>
      <c r="G41" s="7"/>
      <c r="H41" s="56"/>
      <c r="I41" s="74" t="s">
        <v>29</v>
      </c>
      <c r="J41" s="75">
        <v>0.3153983136737449</v>
      </c>
      <c r="K41" s="76">
        <v>0.32023689601185457</v>
      </c>
      <c r="L41" s="77"/>
      <c r="M41" s="76" t="s">
        <v>36</v>
      </c>
      <c r="N41" s="78">
        <v>0.32948287938228954</v>
      </c>
      <c r="O41" s="78">
        <v>0.3762412512733511</v>
      </c>
    </row>
    <row r="42" spans="1:15" ht="25.5">
      <c r="A42" s="6"/>
      <c r="B42" s="15"/>
      <c r="C42" s="7"/>
      <c r="D42" s="7"/>
      <c r="E42" s="7"/>
      <c r="F42" s="7"/>
      <c r="G42" s="7"/>
      <c r="H42" s="56"/>
      <c r="I42" s="74" t="s">
        <v>31</v>
      </c>
      <c r="J42" s="75">
        <v>0.27413003581681206</v>
      </c>
      <c r="K42" s="76">
        <v>0.30606964291292454</v>
      </c>
      <c r="L42" s="77"/>
      <c r="M42" s="76" t="s">
        <v>31</v>
      </c>
      <c r="N42" s="78">
        <v>0.2633198989170274</v>
      </c>
      <c r="O42" s="78">
        <v>0.3352619305206454</v>
      </c>
    </row>
    <row r="43" spans="1:15" ht="17.25">
      <c r="A43" s="6"/>
      <c r="B43" s="15"/>
      <c r="C43" s="7"/>
      <c r="D43" s="7"/>
      <c r="E43" s="7"/>
      <c r="F43" s="7"/>
      <c r="G43" s="7"/>
      <c r="H43" s="56"/>
      <c r="I43" s="74" t="s">
        <v>27</v>
      </c>
      <c r="J43" s="75">
        <v>0.2635144040111405</v>
      </c>
      <c r="K43" s="76">
        <v>0.31015288772233907</v>
      </c>
      <c r="L43" s="77"/>
      <c r="M43" s="76" t="s">
        <v>27</v>
      </c>
      <c r="N43" s="78">
        <v>0.25297790403881343</v>
      </c>
      <c r="O43" s="78">
        <v>0.28453558755835995</v>
      </c>
    </row>
    <row r="44" spans="1:15" ht="17.25">
      <c r="A44" s="6"/>
      <c r="B44" s="15"/>
      <c r="C44" s="7"/>
      <c r="D44" s="7"/>
      <c r="E44" s="7"/>
      <c r="F44" s="7"/>
      <c r="G44" s="7"/>
      <c r="H44" s="56"/>
      <c r="I44" s="74" t="s">
        <v>26</v>
      </c>
      <c r="J44" s="75">
        <v>0.2580584394002322</v>
      </c>
      <c r="K44" s="76">
        <v>0.28056427347263957</v>
      </c>
      <c r="L44" s="77"/>
      <c r="M44" s="76" t="s">
        <v>26</v>
      </c>
      <c r="N44" s="78">
        <v>0.18474372813954135</v>
      </c>
      <c r="O44" s="78">
        <v>0.2227281335966705</v>
      </c>
    </row>
    <row r="45" spans="1:10" ht="12.75">
      <c r="A45" s="6"/>
      <c r="B45" s="15"/>
      <c r="C45" s="7"/>
      <c r="D45" s="7"/>
      <c r="E45" s="7"/>
      <c r="F45" s="7"/>
      <c r="G45" s="7"/>
      <c r="I45" s="62"/>
      <c r="J45" s="62"/>
    </row>
    <row r="46" spans="1:10" ht="12.75">
      <c r="A46" s="6"/>
      <c r="B46" s="15"/>
      <c r="C46" s="7"/>
      <c r="D46" s="7"/>
      <c r="E46" s="7"/>
      <c r="F46" s="7"/>
      <c r="G46" s="7"/>
      <c r="I46" s="62"/>
      <c r="J46" s="62"/>
    </row>
    <row r="47" spans="1:10" ht="12.75">
      <c r="A47" s="27"/>
      <c r="B47" s="27"/>
      <c r="C47" s="27"/>
      <c r="D47" s="27"/>
      <c r="E47" s="27"/>
      <c r="I47" s="62"/>
      <c r="J47" s="62"/>
    </row>
    <row r="48" spans="1:10" ht="12.75">
      <c r="A48" s="27"/>
      <c r="B48" s="27"/>
      <c r="C48" s="27"/>
      <c r="D48" s="27"/>
      <c r="E48" s="27"/>
      <c r="I48" s="62"/>
      <c r="J48" s="62"/>
    </row>
    <row r="49" spans="1:10" ht="12.75">
      <c r="A49" s="27"/>
      <c r="B49" s="27"/>
      <c r="C49" s="27"/>
      <c r="D49" s="27"/>
      <c r="E49" s="27"/>
      <c r="I49" s="62"/>
      <c r="J49" s="62"/>
    </row>
    <row r="50" spans="1:10" ht="12.75">
      <c r="A50" s="27"/>
      <c r="B50" s="27"/>
      <c r="C50" s="27"/>
      <c r="D50" s="27"/>
      <c r="E50" s="27"/>
      <c r="I50" s="62"/>
      <c r="J50" s="62"/>
    </row>
    <row r="51" spans="9:10" ht="12.75">
      <c r="I51" s="62"/>
      <c r="J51" s="62"/>
    </row>
    <row r="52" spans="9:10" ht="12.75">
      <c r="I52" s="62"/>
      <c r="J52" s="62"/>
    </row>
    <row r="53" spans="9:10" ht="12.75">
      <c r="I53" s="62"/>
      <c r="J53" s="62"/>
    </row>
    <row r="54" spans="9:10" ht="12.75">
      <c r="I54" s="62"/>
      <c r="J54" s="62"/>
    </row>
    <row r="55" spans="9:10" ht="12.75">
      <c r="I55" s="62"/>
      <c r="J55" s="62"/>
    </row>
    <row r="56" spans="9:10" ht="12.75">
      <c r="I56" s="62"/>
      <c r="J56" s="62"/>
    </row>
    <row r="57" spans="9:10" ht="12.75">
      <c r="I57" s="62"/>
      <c r="J57" s="62"/>
    </row>
    <row r="58" spans="9:10" ht="12.75">
      <c r="I58" s="62"/>
      <c r="J58" s="62"/>
    </row>
    <row r="59" spans="9:10" ht="12.75">
      <c r="I59" s="62"/>
      <c r="J59" s="62"/>
    </row>
    <row r="60" spans="9:10" ht="12.75">
      <c r="I60" s="62"/>
      <c r="J60" s="62"/>
    </row>
  </sheetData>
  <mergeCells count="10">
    <mergeCell ref="A36:F36"/>
    <mergeCell ref="H3:J3"/>
    <mergeCell ref="K3:M3"/>
    <mergeCell ref="N3:P3"/>
    <mergeCell ref="Q3:S3"/>
    <mergeCell ref="A1:G1"/>
    <mergeCell ref="A25:G25"/>
    <mergeCell ref="B3:D3"/>
    <mergeCell ref="E3:G3"/>
    <mergeCell ref="A23:F2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&amp;RValores laborales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DGA</cp:lastModifiedBy>
  <cp:lastPrinted>2007-07-20T12:13:43Z</cp:lastPrinted>
  <dcterms:created xsi:type="dcterms:W3CDTF">2007-04-25T10:04:02Z</dcterms:created>
  <dcterms:modified xsi:type="dcterms:W3CDTF">2007-08-31T10:34:04Z</dcterms:modified>
  <cp:category/>
  <cp:version/>
  <cp:contentType/>
  <cp:contentStatus/>
</cp:coreProperties>
</file>