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5" windowHeight="10530" activeTab="0"/>
  </bookViews>
  <sheets>
    <sheet name="Índice" sheetId="1" r:id="rId1"/>
    <sheet name="Datos_mensuales" sheetId="2" r:id="rId2"/>
    <sheet name="Datos_acumulados" sheetId="3" r:id="rId3"/>
  </sheets>
  <externalReferences>
    <externalReference r:id="rId6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_xlnm.Print_Area" localSheetId="0">'Índice'!$A$1:$B$20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FECH">'[1]Aragón'!$A:$A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_xlnm.Print_Titles" localSheetId="2">'Datos_acumulados'!$4:$5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  <definedName name="Zona2">#REF!</definedName>
  </definedNames>
  <calcPr fullCalcOnLoad="1"/>
</workbook>
</file>

<file path=xl/sharedStrings.xml><?xml version="1.0" encoding="utf-8"?>
<sst xmlns="http://schemas.openxmlformats.org/spreadsheetml/2006/main" count="63" uniqueCount="38">
  <si>
    <t>www.aragon.es/iaest</t>
  </si>
  <si>
    <t>Para más información:</t>
  </si>
  <si>
    <t>Fuente: IAEST según Instituto Nacional de Estadística.</t>
  </si>
  <si>
    <t>Datos mensuales y tasas de variación</t>
  </si>
  <si>
    <t>Datos acumulados en lo que va de año y tasas de variación</t>
  </si>
  <si>
    <t xml:space="preserve">  </t>
  </si>
  <si>
    <t>Datos mensuales y tasas de variación.</t>
  </si>
  <si>
    <t>España</t>
  </si>
  <si>
    <t>Aragón</t>
  </si>
  <si>
    <t>Último dato disponible</t>
  </si>
  <si>
    <t>Variación Interanual</t>
  </si>
  <si>
    <t>Nº de viajeros. Total</t>
  </si>
  <si>
    <t>Nº de viajeros. Residentes en España</t>
  </si>
  <si>
    <t>Nº de viajeros. Residentes en el extranjero</t>
  </si>
  <si>
    <t>Nº de pernoctaciones. Total</t>
  </si>
  <si>
    <t>Nº de pernoctaciones. Residentes en España</t>
  </si>
  <si>
    <t>Nº de pernoctaciones. Residentes en el extranjero</t>
  </si>
  <si>
    <t>Estancia media. (Nº días)</t>
  </si>
  <si>
    <t>Cuota de mercado en España. Viajeros. (‰)</t>
  </si>
  <si>
    <t>Cuota de mercado en España. Pernoctaciones. (‰)</t>
  </si>
  <si>
    <t>Personal empleado. (Nº personas)</t>
  </si>
  <si>
    <t>Variación interanual medida en %. Para los datos expresados en % o ‰ la variación interanual se calcula por diferencia.</t>
  </si>
  <si>
    <t>Datos acumulados en lo que va de año y tasas de variación.</t>
  </si>
  <si>
    <t>Pirineo Aragonés</t>
  </si>
  <si>
    <t>Grado de ocupación por plazas. (%)</t>
  </si>
  <si>
    <t>Informe mensual sobre ocupación en alojamientos de turismo rural en España, Aragón y Pirineo aragonés.</t>
  </si>
  <si>
    <t>Palabras clave: viviendas de turismo rural, viajeros y pernoctaciones según residencia, grado de ocupación, estancia media, cuota de mercado.</t>
  </si>
  <si>
    <t>Turismo Rural</t>
  </si>
  <si>
    <t xml:space="preserve">Ocupación en alojamientos de turismo rural. </t>
  </si>
  <si>
    <t>Ocupación en alojamientos de turismo rural.</t>
  </si>
  <si>
    <t>Fuente: IAEST según la Encuesta de ocupación en alojamientos de turismo rural.  INE</t>
  </si>
  <si>
    <t>Instituto Aragonés de Estadística / Informes de Coyuntura</t>
  </si>
  <si>
    <t>Instituto Aragonés de Estadística / Servicios, Comercio, Transporte y Turismo / Turismo</t>
  </si>
  <si>
    <r>
      <t>Instituto Aragonés de Estadística</t>
    </r>
    <r>
      <rPr>
        <sz val="10"/>
        <color indexed="55"/>
        <rFont val="Arial Narrow"/>
        <family val="2"/>
      </rPr>
      <t xml:space="preserve"> / Informes de Coyuntura</t>
    </r>
  </si>
  <si>
    <t>Instituto Aragonés de Estadística / Coyuntura económica. SECA</t>
  </si>
  <si>
    <r>
      <t>Ocupación en alojamientos de turismo rural</t>
    </r>
    <r>
      <rPr>
        <b/>
        <sz val="18"/>
        <color indexed="9"/>
        <rFont val="Times New Roman"/>
        <family val="1"/>
      </rPr>
      <t xml:space="preserve">
</t>
    </r>
    <r>
      <rPr>
        <sz val="14"/>
        <color indexed="9"/>
        <rFont val="Verdana"/>
        <family val="2"/>
      </rPr>
      <t>Aragón. Agosto 2019</t>
    </r>
  </si>
  <si>
    <t>Agosto 2019</t>
  </si>
  <si>
    <t>Datos definitivos hasta diciembre de 2018 y provisionales a partir de enero de 2019.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</si>
</sst>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P_t_s_-;\-* #,##0\ _P_t_s_-;_-* &quot;-&quot;\ _P_t_s_-;_-@_-"/>
    <numFmt numFmtId="167" formatCode="mmmm"/>
    <numFmt numFmtId="168" formatCode="yyyy"/>
    <numFmt numFmtId="169" formatCode="#,##0_ ;\-#,##0\ "/>
    <numFmt numFmtId="170" formatCode="[$-C0A]mmm\-yy;@"/>
    <numFmt numFmtId="171" formatCode="[$-40A]dddd\,\ dd&quot; de &quot;mmmm&quot; de &quot;yyyy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\(#\)"/>
    <numFmt numFmtId="188" formatCode="#,##0;[Red]#,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.000"/>
    <numFmt numFmtId="203" formatCode="[$€-2]\ #,##0.00_);[Red]\([$€-2]\ #,##0.00\)"/>
  </numFmts>
  <fonts count="7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3"/>
      <color indexed="60"/>
      <name val="Arial"/>
      <family val="2"/>
    </font>
    <font>
      <sz val="6"/>
      <color indexed="8"/>
      <name val="Times New Roman"/>
      <family val="1"/>
    </font>
    <font>
      <sz val="11"/>
      <color indexed="60"/>
      <name val="Arial"/>
      <family val="2"/>
    </font>
    <font>
      <sz val="9"/>
      <color indexed="60"/>
      <name val="Arial Narrow"/>
      <family val="2"/>
    </font>
    <font>
      <b/>
      <sz val="18"/>
      <color indexed="9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10"/>
      <color indexed="6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Helvetica-Narrow"/>
      <family val="0"/>
    </font>
    <font>
      <sz val="7"/>
      <name val="Arial Narrow"/>
      <family val="2"/>
    </font>
    <font>
      <b/>
      <sz val="9"/>
      <name val="Arial Narrow"/>
      <family val="2"/>
    </font>
    <font>
      <sz val="10"/>
      <color indexed="60"/>
      <name val="Arial Narrow"/>
      <family val="2"/>
    </font>
    <font>
      <sz val="10"/>
      <color indexed="55"/>
      <name val="Arial Narrow"/>
      <family val="2"/>
    </font>
    <font>
      <sz val="10"/>
      <color indexed="56"/>
      <name val="Arial"/>
      <family val="2"/>
    </font>
    <font>
      <sz val="10"/>
      <color indexed="22"/>
      <name val="Arial"/>
      <family val="2"/>
    </font>
    <font>
      <sz val="16"/>
      <color indexed="60"/>
      <name val="Times New Roman"/>
      <family val="1"/>
    </font>
    <font>
      <sz val="12"/>
      <color indexed="56"/>
      <name val="Times New Roman"/>
      <family val="1"/>
    </font>
    <font>
      <sz val="9"/>
      <color indexed="60"/>
      <name val="Arial"/>
      <family val="2"/>
    </font>
    <font>
      <sz val="10"/>
      <color indexed="23"/>
      <name val="Arial"/>
      <family val="2"/>
    </font>
    <font>
      <sz val="10"/>
      <name val="Arial Narrow"/>
      <family val="2"/>
    </font>
    <font>
      <sz val="10.5"/>
      <color indexed="23"/>
      <name val="Arial"/>
      <family val="2"/>
    </font>
    <font>
      <sz val="10.5"/>
      <color indexed="60"/>
      <name val="Arial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4"/>
      <color indexed="9"/>
      <name val="Verdana"/>
      <family val="2"/>
    </font>
    <font>
      <sz val="10"/>
      <color indexed="22"/>
      <name val="Verdana"/>
      <family val="2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b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>
      <alignment vertical="center" wrapText="1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9" fillId="0" borderId="0">
      <alignment horizontal="left"/>
      <protection/>
    </xf>
    <xf numFmtId="0" fontId="56" fillId="21" borderId="0" applyNumberFormat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6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8" fillId="0" borderId="0">
      <alignment/>
      <protection/>
    </xf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5" fillId="22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1" fillId="0" borderId="11" applyNumberFormat="0" applyFill="0" applyAlignment="0" applyProtection="0"/>
    <xf numFmtId="0" fontId="70" fillId="0" borderId="12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0" fillId="0" borderId="0" xfId="56" applyFo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3" fontId="5" fillId="0" borderId="0" xfId="33">
      <alignment/>
      <protection/>
    </xf>
    <xf numFmtId="3" fontId="5" fillId="0" borderId="0" xfId="3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4" borderId="0" xfId="0" applyFont="1" applyFill="1" applyBorder="1" applyAlignment="1">
      <alignment/>
    </xf>
    <xf numFmtId="17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/>
    </xf>
    <xf numFmtId="167" fontId="5" fillId="34" borderId="0" xfId="0" applyNumberFormat="1" applyFont="1" applyFill="1" applyBorder="1" applyAlignment="1">
      <alignment horizontal="right"/>
    </xf>
    <xf numFmtId="168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17" fontId="5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0" fontId="2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8" fillId="34" borderId="13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16" fillId="0" borderId="0" xfId="0" applyFont="1" applyBorder="1" applyAlignment="1">
      <alignment vertical="center"/>
    </xf>
    <xf numFmtId="4" fontId="5" fillId="0" borderId="13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" fontId="27" fillId="0" borderId="14" xfId="0" applyNumberFormat="1" applyFont="1" applyFill="1" applyBorder="1" applyAlignment="1" quotePrefix="1">
      <alignment vertical="center"/>
    </xf>
    <xf numFmtId="0" fontId="28" fillId="0" borderId="14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17" fillId="0" borderId="0" xfId="54" applyFont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54" applyFont="1" applyAlignment="1" applyProtection="1">
      <alignment/>
      <protection/>
    </xf>
    <xf numFmtId="0" fontId="35" fillId="35" borderId="0" xfId="0" applyFont="1" applyFill="1" applyAlignment="1">
      <alignment vertical="center"/>
    </xf>
    <xf numFmtId="17" fontId="35" fillId="35" borderId="0" xfId="0" applyNumberFormat="1" applyFont="1" applyFill="1" applyAlignment="1" quotePrefix="1">
      <alignment horizontal="right" vertical="center"/>
    </xf>
    <xf numFmtId="0" fontId="36" fillId="0" borderId="0" xfId="0" applyFont="1" applyAlignment="1">
      <alignment/>
    </xf>
    <xf numFmtId="0" fontId="7" fillId="0" borderId="0" xfId="54" applyFont="1" applyAlignment="1" applyProtection="1">
      <alignment horizontal="left"/>
      <protection/>
    </xf>
    <xf numFmtId="14" fontId="3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34" fillId="35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31" fillId="0" borderId="0" xfId="0" applyFont="1" applyAlignment="1">
      <alignment vertical="center"/>
    </xf>
    <xf numFmtId="0" fontId="0" fillId="0" borderId="0" xfId="0" applyAlignment="1">
      <alignment/>
    </xf>
  </cellXfs>
  <cellStyles count="60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 Fila 1ª datos" xfId="32"/>
    <cellStyle name="6 Matriz d datos NUM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7 Notas y fuente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Hipervínculo visitado_Est_Registral_Inmobiliaria_2011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DURO%20VIEJO\cuadromandos\hojasconsejero\conRuben\cestilo\InformeICM05_2009gasolinas_nuevos%20deflact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r. corrientes"/>
      <sheetName val="Pr. constantes"/>
      <sheetName val="CCAA"/>
      <sheetName val="CCAA2"/>
      <sheetName val="Empleo"/>
      <sheetName val="Empleo (2)"/>
      <sheetName val="Aragón"/>
      <sheetName val="IPCdeflactarICM_Aragón"/>
      <sheetName val="España"/>
      <sheetName val="IPCdeflactarICM_España"/>
      <sheetName val="Datos ICM"/>
      <sheetName val="Datos Empleo"/>
    </sheetNames>
    <sheetDataSet>
      <sheetData sheetId="7">
        <row r="1">
          <cell r="A1" t="str">
            <v>Índice de Comercio al por menor. Precios corrientes. Base 2005. CNAE-2009.</v>
          </cell>
        </row>
        <row r="4">
          <cell r="A4" t="str">
            <v>Fecha</v>
          </cell>
        </row>
        <row r="5">
          <cell r="A5">
            <v>38718</v>
          </cell>
        </row>
        <row r="6">
          <cell r="A6">
            <v>38749</v>
          </cell>
        </row>
        <row r="7">
          <cell r="A7">
            <v>38777</v>
          </cell>
        </row>
        <row r="8">
          <cell r="A8">
            <v>38808</v>
          </cell>
        </row>
        <row r="9">
          <cell r="A9">
            <v>38838</v>
          </cell>
        </row>
        <row r="10">
          <cell r="A10">
            <v>38869</v>
          </cell>
        </row>
        <row r="11">
          <cell r="A11">
            <v>38899</v>
          </cell>
        </row>
        <row r="12">
          <cell r="A12">
            <v>38930</v>
          </cell>
        </row>
        <row r="13">
          <cell r="A13">
            <v>38961</v>
          </cell>
        </row>
        <row r="14">
          <cell r="A14">
            <v>38991</v>
          </cell>
        </row>
        <row r="15">
          <cell r="A15">
            <v>39022</v>
          </cell>
        </row>
        <row r="16">
          <cell r="A16">
            <v>39052</v>
          </cell>
        </row>
        <row r="17">
          <cell r="A17">
            <v>39083</v>
          </cell>
        </row>
        <row r="18">
          <cell r="A18">
            <v>39114</v>
          </cell>
        </row>
        <row r="19">
          <cell r="A19">
            <v>39142</v>
          </cell>
        </row>
        <row r="20">
          <cell r="A20">
            <v>39173</v>
          </cell>
        </row>
        <row r="21">
          <cell r="A21">
            <v>39203</v>
          </cell>
        </row>
        <row r="22">
          <cell r="A22">
            <v>39234</v>
          </cell>
        </row>
        <row r="23">
          <cell r="A23">
            <v>39264</v>
          </cell>
        </row>
        <row r="24">
          <cell r="A24">
            <v>39295</v>
          </cell>
        </row>
        <row r="25">
          <cell r="A25">
            <v>39326</v>
          </cell>
        </row>
        <row r="26">
          <cell r="A26">
            <v>39356</v>
          </cell>
        </row>
        <row r="27">
          <cell r="A27">
            <v>39387</v>
          </cell>
        </row>
        <row r="28">
          <cell r="A28">
            <v>39417</v>
          </cell>
        </row>
        <row r="29">
          <cell r="A29">
            <v>39448</v>
          </cell>
        </row>
        <row r="30">
          <cell r="A30">
            <v>39479</v>
          </cell>
        </row>
        <row r="31">
          <cell r="A31">
            <v>39508</v>
          </cell>
        </row>
        <row r="32">
          <cell r="A32">
            <v>39539</v>
          </cell>
        </row>
        <row r="33">
          <cell r="A33">
            <v>39569</v>
          </cell>
        </row>
        <row r="34">
          <cell r="A34">
            <v>39600</v>
          </cell>
        </row>
        <row r="35">
          <cell r="A35">
            <v>39630</v>
          </cell>
        </row>
        <row r="36">
          <cell r="A36">
            <v>39661</v>
          </cell>
        </row>
        <row r="37">
          <cell r="A37">
            <v>39692</v>
          </cell>
        </row>
        <row r="38">
          <cell r="A38">
            <v>39722</v>
          </cell>
        </row>
        <row r="39">
          <cell r="A39">
            <v>39753</v>
          </cell>
        </row>
        <row r="40">
          <cell r="A40">
            <v>39783</v>
          </cell>
        </row>
        <row r="41">
          <cell r="A41">
            <v>39814</v>
          </cell>
        </row>
        <row r="42">
          <cell r="A42">
            <v>39845</v>
          </cell>
        </row>
        <row r="43">
          <cell r="A43">
            <v>39873</v>
          </cell>
        </row>
        <row r="44">
          <cell r="A44">
            <v>39904</v>
          </cell>
        </row>
        <row r="45">
          <cell r="A45">
            <v>39934</v>
          </cell>
        </row>
        <row r="46">
          <cell r="A46">
            <v>39965</v>
          </cell>
        </row>
        <row r="47">
          <cell r="A47">
            <v>39995</v>
          </cell>
        </row>
        <row r="48">
          <cell r="A48">
            <v>40026</v>
          </cell>
        </row>
        <row r="49">
          <cell r="A49">
            <v>40057</v>
          </cell>
        </row>
        <row r="50">
          <cell r="A50">
            <v>40087</v>
          </cell>
        </row>
        <row r="51">
          <cell r="A51">
            <v>40118</v>
          </cell>
        </row>
        <row r="52">
          <cell r="A52">
            <v>40148</v>
          </cell>
        </row>
        <row r="53">
          <cell r="A53">
            <v>40179</v>
          </cell>
        </row>
        <row r="54">
          <cell r="A54">
            <v>40210</v>
          </cell>
        </row>
        <row r="55">
          <cell r="A55">
            <v>40238</v>
          </cell>
        </row>
        <row r="56">
          <cell r="A56">
            <v>40269</v>
          </cell>
        </row>
        <row r="57">
          <cell r="A57">
            <v>40299</v>
          </cell>
        </row>
        <row r="58">
          <cell r="A58">
            <v>40330</v>
          </cell>
        </row>
        <row r="59">
          <cell r="A59">
            <v>40360</v>
          </cell>
        </row>
        <row r="60">
          <cell r="A60">
            <v>40391</v>
          </cell>
        </row>
        <row r="61">
          <cell r="A61">
            <v>40422</v>
          </cell>
        </row>
        <row r="62">
          <cell r="A62">
            <v>40452</v>
          </cell>
        </row>
        <row r="63">
          <cell r="A63">
            <v>40483</v>
          </cell>
        </row>
        <row r="64">
          <cell r="A64">
            <v>40513</v>
          </cell>
        </row>
        <row r="65">
          <cell r="A65">
            <v>40544</v>
          </cell>
        </row>
        <row r="66">
          <cell r="A66">
            <v>40575</v>
          </cell>
        </row>
        <row r="67">
          <cell r="A67">
            <v>40603</v>
          </cell>
        </row>
        <row r="68">
          <cell r="A68">
            <v>40634</v>
          </cell>
        </row>
        <row r="69">
          <cell r="A69">
            <v>40664</v>
          </cell>
        </row>
        <row r="70">
          <cell r="A70">
            <v>40695</v>
          </cell>
        </row>
        <row r="71">
          <cell r="A71">
            <v>40725</v>
          </cell>
        </row>
        <row r="72">
          <cell r="A72">
            <v>40756</v>
          </cell>
        </row>
        <row r="73">
          <cell r="A73">
            <v>40787</v>
          </cell>
        </row>
        <row r="74">
          <cell r="A74">
            <v>40817</v>
          </cell>
        </row>
        <row r="75">
          <cell r="A75">
            <v>40848</v>
          </cell>
        </row>
        <row r="76">
          <cell r="A76">
            <v>40878</v>
          </cell>
        </row>
        <row r="77">
          <cell r="A77">
            <v>40909</v>
          </cell>
        </row>
        <row r="78">
          <cell r="A78">
            <v>40940</v>
          </cell>
        </row>
        <row r="79">
          <cell r="A79">
            <v>40969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hyperlink" Target="http://www.aragon.es/DepartamentosOrganismosPublicos/Institutos/InstitutoAragonesEstadistica/AreasGenericas/ci.InformesCoyuntura.detalleDepartamento" TargetMode="External" /><Relationship Id="rId3" Type="http://schemas.openxmlformats.org/officeDocument/2006/relationships/hyperlink" Target="http://www.aragon.es/DepartamentosOrganismosPublicos/Organismos/InstitutoAragonesEstadistica/AreasTematicas/09_Servicios_Comercio_Transporte_Y_Turismo/ci.04_Turismo.detalleDepartamento?channelSelected=e09ea856c66de310VgnVCM2000002f551bacRCRD" TargetMode="External" /><Relationship Id="rId4" Type="http://schemas.openxmlformats.org/officeDocument/2006/relationships/hyperlink" Target="http://www.aragon.es/DepartamentosOrganismosPublicos/Institutos/InstitutoAragonesEstadistica/AreasTematicas/09_Servicios_Comercio_Transporte_Y_Turismo/ci.04_Turismo.detalleDepartamento?channelSelected=e09ea856c66de310VgnVCM2000002f551bacRCRD" TargetMode="External" /><Relationship Id="rId5" Type="http://schemas.openxmlformats.org/officeDocument/2006/relationships/hyperlink" Target="http://www.aragon.es/DepartamentosOrganismosPublicos/Institutos/InstitutoAragonesEstadistica/AreasGenericas/CoyunturaEconomicaSECA/ci.01_Consultar_Series.detalleDepartamento?channelSelected=0" TargetMode="External" /><Relationship Id="rId6" Type="http://schemas.openxmlformats.org/officeDocument/2006/relationships/hyperlink" Target="https://www.aragon.es/DepartamentosOrganismosPublicos/Institutos/InstitutoAragonesEstadistica/AreasGenericas/ci.CoyunturaSECA.detalleDepartamento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t.tourspain.es/paginas/rsvisor.aspx?ruta=/Fichas%20Resumen/Estructura/Mensual/Ficha%20Resumen%20Mensual%20de%20Indice%20de%20Precios%20de%20Consumo%20-%20Ref.706&amp;par=1&amp;idioma=es&amp;mes=Mayo&amp;anio=2009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5.28125" style="0" customWidth="1"/>
    <col min="2" max="2" width="81.140625" style="0" customWidth="1"/>
    <col min="3" max="3" width="3.7109375" style="0" customWidth="1"/>
    <col min="4" max="4" width="18.28125" style="0" customWidth="1"/>
  </cols>
  <sheetData>
    <row r="1" ht="33" customHeight="1"/>
    <row r="3" ht="15" customHeight="1">
      <c r="A3" s="4" t="s">
        <v>0</v>
      </c>
    </row>
    <row r="4" spans="1:2" ht="35.25" customHeight="1">
      <c r="A4" s="124" t="s">
        <v>31</v>
      </c>
      <c r="B4" s="125"/>
    </row>
    <row r="5" spans="1:2" ht="24.75" customHeight="1">
      <c r="A5" s="1"/>
      <c r="B5" s="123">
        <v>43735</v>
      </c>
    </row>
    <row r="6" spans="1:6" ht="49.5" customHeight="1">
      <c r="A6" s="128" t="s">
        <v>35</v>
      </c>
      <c r="B6" s="129"/>
      <c r="F6" s="96"/>
    </row>
    <row r="7" spans="1:11" ht="60" customHeight="1">
      <c r="A7" s="126" t="s">
        <v>25</v>
      </c>
      <c r="B7" s="127"/>
      <c r="C7" s="3"/>
      <c r="D7" s="10"/>
      <c r="F7" s="3"/>
      <c r="G7" s="3"/>
      <c r="H7" s="3"/>
      <c r="I7" s="3"/>
      <c r="J7" s="3"/>
      <c r="K7" s="3"/>
    </row>
    <row r="8" spans="1:11" ht="24" customHeight="1">
      <c r="A8" s="132" t="s">
        <v>26</v>
      </c>
      <c r="B8" s="133"/>
      <c r="C8" s="116"/>
      <c r="D8" s="10"/>
      <c r="F8" s="3"/>
      <c r="G8" s="3"/>
      <c r="H8" s="3"/>
      <c r="I8" s="3"/>
      <c r="J8" s="3"/>
      <c r="K8" s="3"/>
    </row>
    <row r="9" spans="1:2" ht="34.5" customHeight="1">
      <c r="A9" s="130" t="s">
        <v>2</v>
      </c>
      <c r="B9" s="131"/>
    </row>
    <row r="10" spans="1:2" ht="34.5" customHeight="1">
      <c r="A10" s="95"/>
      <c r="B10" s="14"/>
    </row>
    <row r="11" ht="24.75" customHeight="1">
      <c r="A11" s="117" t="s">
        <v>29</v>
      </c>
    </row>
    <row r="12" spans="1:11" ht="24.75" customHeight="1">
      <c r="A12" s="122">
        <v>1</v>
      </c>
      <c r="B12" s="118" t="s">
        <v>3</v>
      </c>
      <c r="C12" s="3"/>
      <c r="D12" s="9"/>
      <c r="F12" s="3"/>
      <c r="G12" s="3"/>
      <c r="H12" s="3"/>
      <c r="I12" s="3"/>
      <c r="J12" s="3"/>
      <c r="K12" s="3"/>
    </row>
    <row r="13" spans="1:11" ht="24.75" customHeight="1">
      <c r="A13" s="122">
        <v>2</v>
      </c>
      <c r="B13" s="118" t="s">
        <v>4</v>
      </c>
      <c r="C13" s="2"/>
      <c r="D13" s="9"/>
      <c r="F13" s="2"/>
      <c r="G13" s="2"/>
      <c r="H13" s="3"/>
      <c r="I13" s="3"/>
      <c r="J13" s="3"/>
      <c r="K13" s="3"/>
    </row>
    <row r="14" spans="1:11" ht="24" customHeight="1">
      <c r="A14" s="94"/>
      <c r="B14" s="94"/>
      <c r="C14" s="2"/>
      <c r="D14" s="9"/>
      <c r="F14" s="2"/>
      <c r="G14" s="2"/>
      <c r="H14" s="3"/>
      <c r="I14" s="3"/>
      <c r="J14" s="3"/>
      <c r="K14" s="3"/>
    </row>
    <row r="15" spans="1:11" ht="24" customHeight="1">
      <c r="A15" s="94"/>
      <c r="B15" s="94"/>
      <c r="C15" s="2"/>
      <c r="D15" s="9"/>
      <c r="F15" s="2"/>
      <c r="G15" s="2"/>
      <c r="H15" s="3"/>
      <c r="I15" s="3"/>
      <c r="J15" s="3"/>
      <c r="K15" s="3"/>
    </row>
    <row r="16" spans="1:11" ht="24" customHeight="1">
      <c r="A16" s="94"/>
      <c r="B16" s="94"/>
      <c r="C16" s="2"/>
      <c r="D16" s="9"/>
      <c r="F16" s="2"/>
      <c r="G16" s="2"/>
      <c r="H16" s="3"/>
      <c r="I16" s="3"/>
      <c r="J16" s="3"/>
      <c r="K16" s="3"/>
    </row>
    <row r="17" spans="1:11" ht="24" customHeight="1">
      <c r="A17" s="94"/>
      <c r="B17" s="94"/>
      <c r="C17" s="2"/>
      <c r="D17" s="9"/>
      <c r="F17" s="2"/>
      <c r="G17" s="2"/>
      <c r="H17" s="3"/>
      <c r="I17" s="3"/>
      <c r="J17" s="3"/>
      <c r="K17" s="3"/>
    </row>
    <row r="18" spans="1:2" ht="15" customHeight="1">
      <c r="A18" s="60" t="s">
        <v>1</v>
      </c>
      <c r="B18" s="14"/>
    </row>
    <row r="19" spans="1:2" ht="15" customHeight="1">
      <c r="A19" s="134" t="s">
        <v>34</v>
      </c>
      <c r="B19" s="135"/>
    </row>
    <row r="20" spans="1:2" ht="15" customHeight="1">
      <c r="A20" s="97" t="s">
        <v>32</v>
      </c>
      <c r="B20" s="14"/>
    </row>
    <row r="22" ht="15" customHeight="1">
      <c r="A22" s="11"/>
    </row>
    <row r="23" spans="1:2" ht="15" customHeight="1">
      <c r="A23" s="13"/>
      <c r="B23" s="12"/>
    </row>
    <row r="24" spans="1:2" ht="15" customHeight="1">
      <c r="A24" s="13"/>
      <c r="B24" s="12"/>
    </row>
    <row r="26" ht="15" customHeight="1">
      <c r="A26" s="11"/>
    </row>
    <row r="27" ht="15" customHeight="1">
      <c r="A27" s="15"/>
    </row>
    <row r="28" ht="15" customHeight="1">
      <c r="D28" s="6"/>
    </row>
    <row r="29" ht="15" customHeight="1">
      <c r="D29" s="7"/>
    </row>
    <row r="30" ht="15" customHeight="1">
      <c r="D30" s="7"/>
    </row>
    <row r="31" ht="15" customHeight="1">
      <c r="D31" s="7"/>
    </row>
    <row r="32" ht="15" customHeight="1">
      <c r="D32" s="5"/>
    </row>
    <row r="33" ht="15" customHeight="1">
      <c r="D33" s="8"/>
    </row>
    <row r="34" ht="15" customHeight="1">
      <c r="D34" s="8"/>
    </row>
    <row r="35" ht="15" customHeight="1">
      <c r="D35" s="5"/>
    </row>
    <row r="36" ht="15" customHeight="1">
      <c r="D36" s="8"/>
    </row>
    <row r="37" ht="15" customHeight="1">
      <c r="D37" s="8"/>
    </row>
    <row r="39" ht="15" customHeight="1">
      <c r="D39" s="7"/>
    </row>
  </sheetData>
  <sheetProtection/>
  <mergeCells count="6">
    <mergeCell ref="A4:B4"/>
    <mergeCell ref="A7:B7"/>
    <mergeCell ref="A6:B6"/>
    <mergeCell ref="A9:B9"/>
    <mergeCell ref="A8:B8"/>
    <mergeCell ref="A19:B19"/>
  </mergeCells>
  <hyperlinks>
    <hyperlink ref="A3" r:id="rId1" display="www.aragon.es/iaest"/>
    <hyperlink ref="A12:B12" location="Datos_mensuales!A1" display="1."/>
    <hyperlink ref="A13:B13" location="Datos_acumulados!A1" display="2."/>
    <hyperlink ref="A4:B4" r:id="rId2" display="Instituto Aragonés de Estadística / Informes de Coyuntura"/>
    <hyperlink ref="A20:B20" r:id="rId3" display="Instituto Aragonés de Estadística / Servicios, Comercio, Transporte y Turismo / Turismo"/>
    <hyperlink ref="A20" r:id="rId4" display="Instituto Aragonés de Estadística / Servicios, Comercio, Transporte y Turismo / Turismo"/>
    <hyperlink ref="A19" r:id="rId5" display="Instituto Aragonés de Estadística / Coyuntura económica. SECA / Consultar Series"/>
    <hyperlink ref="A19:B19" r:id="rId6" display="Instituto Aragonés de Estadística / Coyuntura económica. SECA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8"/>
  <headerFooter alignWithMargins="0">
    <oddFooter>&amp;L&amp;9GOBIERNO DE ARAGÓN
Departamento de Economía, Industria y Empleo
Dirección General de Economía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25.57421875" style="53" customWidth="1"/>
    <col min="2" max="2" width="11.8515625" style="53" customWidth="1"/>
    <col min="3" max="8" width="15.7109375" style="53" customWidth="1"/>
    <col min="9" max="9" width="1.7109375" style="53" hidden="1" customWidth="1"/>
    <col min="10" max="10" width="7.7109375" style="53" hidden="1" customWidth="1"/>
    <col min="11" max="16384" width="11.421875" style="53" hidden="1" customWidth="1"/>
  </cols>
  <sheetData>
    <row r="1" spans="1:33" s="55" customFormat="1" ht="24.75" customHeight="1">
      <c r="A1" s="54" t="s">
        <v>33</v>
      </c>
      <c r="H1" s="56"/>
      <c r="I1" s="58"/>
      <c r="J1" s="58"/>
      <c r="K1" s="58"/>
      <c r="L1" s="58"/>
      <c r="M1" s="58"/>
      <c r="N1" s="58"/>
      <c r="O1" s="58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8" s="60" customFormat="1" ht="30" customHeight="1">
      <c r="A2" s="119" t="s">
        <v>27</v>
      </c>
      <c r="B2" s="119"/>
      <c r="C2" s="119"/>
      <c r="D2" s="119"/>
      <c r="E2" s="119"/>
      <c r="F2" s="119"/>
      <c r="G2" s="119"/>
      <c r="H2" s="120" t="s">
        <v>36</v>
      </c>
    </row>
    <row r="3" spans="1:8" s="59" customFormat="1" ht="24.75" customHeight="1">
      <c r="A3" s="61"/>
      <c r="B3" s="65"/>
      <c r="C3" s="65"/>
      <c r="D3" s="65"/>
      <c r="E3" s="65"/>
      <c r="F3" s="65"/>
      <c r="G3" s="65"/>
      <c r="H3" s="65"/>
    </row>
    <row r="4" spans="5:8" s="66" customFormat="1" ht="19.5" customHeight="1">
      <c r="E4" s="17"/>
      <c r="G4" s="17"/>
      <c r="H4" s="17"/>
    </row>
    <row r="5" spans="1:44" s="78" customFormat="1" ht="21" customHeight="1">
      <c r="A5" s="67" t="s">
        <v>5</v>
      </c>
      <c r="B5" s="67"/>
      <c r="C5" s="67"/>
      <c r="D5" s="68"/>
      <c r="E5" s="69"/>
      <c r="F5" s="70"/>
      <c r="G5" s="70"/>
      <c r="H5" s="70"/>
      <c r="I5" s="73"/>
      <c r="J5" s="73"/>
      <c r="K5" s="73"/>
      <c r="L5" s="73"/>
      <c r="M5" s="74"/>
      <c r="N5" s="75"/>
      <c r="O5" s="76"/>
      <c r="P5" s="76"/>
      <c r="Q5" s="76"/>
      <c r="R5" s="72"/>
      <c r="S5" s="76"/>
      <c r="T5" s="76"/>
      <c r="U5" s="76"/>
      <c r="V5" s="77"/>
      <c r="W5" s="76"/>
      <c r="X5" s="76"/>
      <c r="Y5" s="76"/>
      <c r="Z5" s="71"/>
      <c r="AA5" s="71"/>
      <c r="AB5" s="71"/>
      <c r="AC5" s="71"/>
      <c r="AD5" s="71"/>
      <c r="AE5" s="63"/>
      <c r="AF5" s="71"/>
      <c r="AG5" s="63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</row>
    <row r="6" spans="1:2" s="64" customFormat="1" ht="18" customHeight="1">
      <c r="A6" s="79" t="s">
        <v>28</v>
      </c>
      <c r="B6" s="79"/>
    </row>
    <row r="7" spans="1:8" s="64" customFormat="1" ht="18" customHeight="1">
      <c r="A7" s="80" t="s">
        <v>6</v>
      </c>
      <c r="B7" s="80"/>
      <c r="C7" s="81"/>
      <c r="D7" s="81"/>
      <c r="E7" s="81"/>
      <c r="F7" s="81"/>
      <c r="G7" s="81"/>
      <c r="H7" s="81"/>
    </row>
    <row r="8" spans="1:16" s="83" customFormat="1" ht="36" customHeight="1">
      <c r="A8" s="41"/>
      <c r="B8" s="41"/>
      <c r="C8" s="98" t="s">
        <v>7</v>
      </c>
      <c r="D8" s="99"/>
      <c r="E8" s="100" t="s">
        <v>8</v>
      </c>
      <c r="F8" s="98"/>
      <c r="G8" s="100" t="s">
        <v>23</v>
      </c>
      <c r="H8" s="100"/>
      <c r="I8" s="82"/>
      <c r="J8" s="82"/>
      <c r="K8" s="82"/>
      <c r="L8" s="82"/>
      <c r="M8" s="82"/>
      <c r="N8" s="82"/>
      <c r="O8" s="82"/>
      <c r="P8" s="82"/>
    </row>
    <row r="9" spans="1:10" s="52" customFormat="1" ht="24" customHeight="1">
      <c r="A9" s="101"/>
      <c r="B9" s="102"/>
      <c r="C9" s="103" t="s">
        <v>9</v>
      </c>
      <c r="D9" s="104" t="s">
        <v>10</v>
      </c>
      <c r="E9" s="103" t="s">
        <v>9</v>
      </c>
      <c r="F9" s="104" t="s">
        <v>10</v>
      </c>
      <c r="G9" s="103" t="s">
        <v>9</v>
      </c>
      <c r="H9" s="104" t="s">
        <v>10</v>
      </c>
      <c r="I9" s="84"/>
      <c r="J9" s="85"/>
    </row>
    <row r="10" spans="1:8" s="86" customFormat="1" ht="15" customHeight="1">
      <c r="A10" s="105" t="s">
        <v>11</v>
      </c>
      <c r="B10" s="106"/>
      <c r="C10" s="39">
        <v>654473</v>
      </c>
      <c r="D10" s="40">
        <v>5.52</v>
      </c>
      <c r="E10" s="39">
        <v>30915</v>
      </c>
      <c r="F10" s="40">
        <v>-1.0783309868168438</v>
      </c>
      <c r="G10" s="39">
        <v>19105</v>
      </c>
      <c r="H10" s="40">
        <v>0.4257779646761985</v>
      </c>
    </row>
    <row r="11" spans="1:8" s="86" customFormat="1" ht="15" customHeight="1">
      <c r="A11" s="42" t="s">
        <v>12</v>
      </c>
      <c r="B11" s="107"/>
      <c r="C11" s="108">
        <v>512699</v>
      </c>
      <c r="D11" s="109">
        <v>6.69</v>
      </c>
      <c r="E11" s="108">
        <v>26400</v>
      </c>
      <c r="F11" s="109">
        <v>2.976167258259547</v>
      </c>
      <c r="G11" s="108">
        <v>15220</v>
      </c>
      <c r="H11" s="110">
        <v>4.929334712168218</v>
      </c>
    </row>
    <row r="12" spans="1:8" s="86" customFormat="1" ht="15" customHeight="1">
      <c r="A12" s="42" t="s">
        <v>13</v>
      </c>
      <c r="B12" s="107"/>
      <c r="C12" s="43">
        <v>141774</v>
      </c>
      <c r="D12" s="44">
        <v>1.48</v>
      </c>
      <c r="E12" s="43">
        <v>4515</v>
      </c>
      <c r="F12" s="44">
        <v>-19.576059850374065</v>
      </c>
      <c r="G12" s="43">
        <v>3885</v>
      </c>
      <c r="H12" s="45">
        <v>-14.029652578003985</v>
      </c>
    </row>
    <row r="13" spans="1:8" s="86" customFormat="1" ht="22.5" customHeight="1">
      <c r="A13" s="42" t="s">
        <v>14</v>
      </c>
      <c r="B13" s="107"/>
      <c r="C13" s="43">
        <v>2385050</v>
      </c>
      <c r="D13" s="44">
        <v>2.61</v>
      </c>
      <c r="E13" s="43">
        <v>125979</v>
      </c>
      <c r="F13" s="44">
        <v>2.2631523406742375</v>
      </c>
      <c r="G13" s="43">
        <v>80595</v>
      </c>
      <c r="H13" s="44">
        <v>3.081114265981122</v>
      </c>
    </row>
    <row r="14" spans="1:8" s="86" customFormat="1" ht="15" customHeight="1">
      <c r="A14" s="42" t="s">
        <v>15</v>
      </c>
      <c r="B14" s="107"/>
      <c r="C14" s="43">
        <v>1776430</v>
      </c>
      <c r="D14" s="44">
        <v>4.47</v>
      </c>
      <c r="E14" s="43">
        <v>107077</v>
      </c>
      <c r="F14" s="44">
        <v>3.907811741872877</v>
      </c>
      <c r="G14" s="43">
        <v>65453</v>
      </c>
      <c r="H14" s="45">
        <v>5.9658722963346715</v>
      </c>
    </row>
    <row r="15" spans="1:8" s="86" customFormat="1" ht="15" customHeight="1">
      <c r="A15" s="42" t="s">
        <v>16</v>
      </c>
      <c r="B15" s="107"/>
      <c r="C15" s="43">
        <v>608620</v>
      </c>
      <c r="D15" s="44">
        <v>-2.44</v>
      </c>
      <c r="E15" s="43">
        <v>18901</v>
      </c>
      <c r="F15" s="44">
        <v>-6.156595998212601</v>
      </c>
      <c r="G15" s="43">
        <v>15142</v>
      </c>
      <c r="H15" s="45">
        <v>-7.771957607503959</v>
      </c>
    </row>
    <row r="16" spans="1:8" s="86" customFormat="1" ht="22.5" customHeight="1">
      <c r="A16" s="42" t="s">
        <v>17</v>
      </c>
      <c r="B16" s="107"/>
      <c r="C16" s="111">
        <v>3.644229784880354</v>
      </c>
      <c r="D16" s="111">
        <v>-2.75</v>
      </c>
      <c r="E16" s="111">
        <v>4.075012130033964</v>
      </c>
      <c r="F16" s="111">
        <v>3.3779083600437096</v>
      </c>
      <c r="G16" s="111">
        <v>4.218529180842712</v>
      </c>
      <c r="H16" s="111">
        <v>2.6440783981169798</v>
      </c>
    </row>
    <row r="17" spans="1:8" s="86" customFormat="1" ht="22.5" customHeight="1">
      <c r="A17" s="42" t="s">
        <v>24</v>
      </c>
      <c r="B17" s="107"/>
      <c r="C17" s="92">
        <v>42.65</v>
      </c>
      <c r="D17" s="112">
        <v>0.269999999999996</v>
      </c>
      <c r="E17" s="111">
        <v>41.52</v>
      </c>
      <c r="F17" s="111">
        <v>2.3700000000000045</v>
      </c>
      <c r="G17" s="111">
        <v>51.4</v>
      </c>
      <c r="H17" s="111">
        <v>4.469999999999999</v>
      </c>
    </row>
    <row r="18" spans="1:8" s="86" customFormat="1" ht="22.5" customHeight="1">
      <c r="A18" s="42" t="s">
        <v>18</v>
      </c>
      <c r="B18" s="107"/>
      <c r="C18" s="108">
        <v>1000</v>
      </c>
      <c r="D18" s="111"/>
      <c r="E18" s="111">
        <v>47.236478815780025</v>
      </c>
      <c r="F18" s="111">
        <v>-3.335473589753569</v>
      </c>
      <c r="G18" s="111">
        <v>29.19142577310294</v>
      </c>
      <c r="H18" s="111">
        <v>-1.5931903334781161</v>
      </c>
    </row>
    <row r="19" spans="1:8" s="86" customFormat="1" ht="15" customHeight="1">
      <c r="A19" s="42" t="s">
        <v>19</v>
      </c>
      <c r="B19" s="107"/>
      <c r="C19" s="108">
        <v>1000</v>
      </c>
      <c r="D19" s="111"/>
      <c r="E19" s="111">
        <v>52.82027630447999</v>
      </c>
      <c r="F19" s="111">
        <v>-0.49510505169061503</v>
      </c>
      <c r="G19" s="111">
        <v>33.79174440787405</v>
      </c>
      <c r="H19" s="111">
        <v>-0.04608795580150371</v>
      </c>
    </row>
    <row r="20" spans="1:8" s="86" customFormat="1" ht="22.5" customHeight="1">
      <c r="A20" s="46" t="s">
        <v>20</v>
      </c>
      <c r="B20" s="47"/>
      <c r="C20" s="108">
        <v>28676</v>
      </c>
      <c r="D20" s="109">
        <v>3.81</v>
      </c>
      <c r="E20" s="108">
        <v>1417</v>
      </c>
      <c r="F20" s="109">
        <v>-2.2084195997239475</v>
      </c>
      <c r="G20" s="108">
        <v>749</v>
      </c>
      <c r="H20" s="51">
        <v>-7.187112763320942</v>
      </c>
    </row>
    <row r="21" spans="1:8" s="89" customFormat="1" ht="16.5" customHeight="1">
      <c r="A21" s="87" t="s">
        <v>21</v>
      </c>
      <c r="B21" s="87"/>
      <c r="C21" s="88"/>
      <c r="D21" s="88"/>
      <c r="E21" s="88"/>
      <c r="F21" s="88"/>
      <c r="G21" s="88"/>
      <c r="H21" s="88"/>
    </row>
    <row r="22" spans="1:8" s="89" customFormat="1" ht="15" customHeight="1">
      <c r="A22" s="90" t="s">
        <v>37</v>
      </c>
      <c r="B22" s="90"/>
      <c r="C22" s="86"/>
      <c r="D22" s="86"/>
      <c r="E22" s="86"/>
      <c r="F22" s="86"/>
      <c r="G22" s="86"/>
      <c r="H22" s="86"/>
    </row>
    <row r="23" spans="1:8" s="89" customFormat="1" ht="15" customHeight="1">
      <c r="A23" s="91" t="s">
        <v>30</v>
      </c>
      <c r="B23" s="91"/>
      <c r="C23" s="86"/>
      <c r="D23" s="86"/>
      <c r="E23" s="86"/>
      <c r="F23" s="86"/>
      <c r="G23" s="86"/>
      <c r="H23" s="86"/>
    </row>
    <row r="24" spans="3:8" s="89" customFormat="1" ht="15" customHeight="1">
      <c r="C24" s="86"/>
      <c r="D24" s="86"/>
      <c r="E24" s="86"/>
      <c r="F24" s="86"/>
      <c r="G24" s="86"/>
      <c r="H24" s="86"/>
    </row>
    <row r="25" spans="3:8" s="89" customFormat="1" ht="15" customHeight="1">
      <c r="C25" s="86"/>
      <c r="D25" s="86"/>
      <c r="E25" s="86"/>
      <c r="F25" s="86"/>
      <c r="G25" s="86"/>
      <c r="H25" s="86"/>
    </row>
    <row r="26" s="52" customFormat="1" ht="15" customHeight="1"/>
    <row r="27" s="52" customFormat="1" ht="15" customHeight="1"/>
    <row r="28" s="52" customFormat="1" ht="15" customHeight="1" hidden="1"/>
    <row r="29" s="52" customFormat="1" ht="15" customHeight="1" hidden="1"/>
    <row r="30" s="52" customFormat="1" ht="15" customHeight="1" hidden="1"/>
    <row r="31" s="52" customFormat="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9" hidden="1"/>
  </sheetData>
  <sheetProtection/>
  <hyperlinks>
    <hyperlink ref="F4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7874015748031497" right="0.7874015748031497" top="0.7874015748031497" bottom="0.7874015748031497" header="0" footer="0.3937007874015748"/>
  <pageSetup horizontalDpi="600" verticalDpi="600" orientation="landscape" paperSize="9" r:id="rId3"/>
  <headerFooter alignWithMargins="0">
    <oddHeader>&amp;Rwww.aragon.es/iaest</oddHeader>
    <oddFooter>&amp;L&amp;8 1 de 2&amp;R&amp;G</oddFooter>
  </headerFooter>
  <colBreaks count="1" manualBreakCount="1">
    <brk id="8" max="6553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showGridLines="0" zoomScaleSheetLayoutView="95" zoomScalePageLayoutView="0" workbookViewId="0" topLeftCell="A1">
      <selection activeCell="A1" sqref="A1"/>
    </sheetView>
  </sheetViews>
  <sheetFormatPr defaultColWidth="0" defaultRowHeight="12.75" zeroHeight="1"/>
  <cols>
    <col min="1" max="1" width="29.7109375" style="38" customWidth="1"/>
    <col min="2" max="2" width="6.8515625" style="38" customWidth="1"/>
    <col min="3" max="8" width="15.7109375" style="38" customWidth="1"/>
    <col min="9" max="9" width="1.7109375" style="38" hidden="1" customWidth="1"/>
    <col min="10" max="10" width="7.7109375" style="38" hidden="1" customWidth="1"/>
    <col min="11" max="16384" width="0" style="38" hidden="1" customWidth="1"/>
  </cols>
  <sheetData>
    <row r="1" spans="1:33" s="55" customFormat="1" ht="24.75" customHeight="1">
      <c r="A1" s="54" t="s">
        <v>33</v>
      </c>
      <c r="H1" s="56"/>
      <c r="I1" s="58"/>
      <c r="J1" s="58"/>
      <c r="K1" s="58"/>
      <c r="L1" s="58"/>
      <c r="M1" s="58"/>
      <c r="N1" s="58"/>
      <c r="O1" s="58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8" s="121" customFormat="1" ht="30" customHeight="1">
      <c r="A2" s="119" t="s">
        <v>27</v>
      </c>
      <c r="B2" s="119"/>
      <c r="C2" s="119"/>
      <c r="D2" s="119"/>
      <c r="E2" s="119"/>
      <c r="F2" s="119"/>
      <c r="G2" s="119"/>
      <c r="H2" s="120" t="str">
        <f>Datos_mensuales!H2</f>
        <v>Agosto 2019</v>
      </c>
    </row>
    <row r="3" spans="1:8" s="59" customFormat="1" ht="24.75" customHeight="1">
      <c r="A3" s="61"/>
      <c r="B3" s="62"/>
      <c r="C3" s="62"/>
      <c r="D3" s="62"/>
      <c r="E3" s="62"/>
      <c r="F3" s="62"/>
      <c r="G3" s="62"/>
      <c r="H3" s="62"/>
    </row>
    <row r="4" spans="5:8" s="16" customFormat="1" ht="19.5" customHeight="1">
      <c r="E4" s="17"/>
      <c r="G4" s="17"/>
      <c r="H4" s="17"/>
    </row>
    <row r="5" spans="1:44" s="30" customFormat="1" ht="21" customHeight="1">
      <c r="A5" s="18" t="s">
        <v>5</v>
      </c>
      <c r="B5" s="18"/>
      <c r="C5" s="18"/>
      <c r="D5" s="19"/>
      <c r="E5" s="20"/>
      <c r="F5" s="21"/>
      <c r="G5" s="21"/>
      <c r="H5" s="21"/>
      <c r="I5" s="24"/>
      <c r="J5" s="24"/>
      <c r="K5" s="24"/>
      <c r="L5" s="24"/>
      <c r="M5" s="25"/>
      <c r="N5" s="26"/>
      <c r="O5" s="27"/>
      <c r="P5" s="27"/>
      <c r="Q5" s="27"/>
      <c r="R5" s="23"/>
      <c r="S5" s="27"/>
      <c r="T5" s="27"/>
      <c r="U5" s="27"/>
      <c r="V5" s="28"/>
      <c r="W5" s="27"/>
      <c r="X5" s="27"/>
      <c r="Y5" s="27"/>
      <c r="Z5" s="22"/>
      <c r="AA5" s="22"/>
      <c r="AB5" s="22"/>
      <c r="AC5" s="22"/>
      <c r="AD5" s="22"/>
      <c r="AE5" s="29"/>
      <c r="AF5" s="22"/>
      <c r="AG5" s="29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3:8" s="47" customFormat="1" ht="15" customHeight="1">
      <c r="C6" s="41"/>
      <c r="D6" s="41"/>
      <c r="E6" s="41"/>
      <c r="F6" s="41"/>
      <c r="G6" s="41"/>
      <c r="H6" s="41"/>
    </row>
    <row r="7" spans="1:2" s="32" customFormat="1" ht="18" customHeight="1">
      <c r="A7" s="79" t="s">
        <v>28</v>
      </c>
      <c r="B7" s="31"/>
    </row>
    <row r="8" spans="1:8" s="32" customFormat="1" ht="18" customHeight="1">
      <c r="A8" s="33" t="s">
        <v>22</v>
      </c>
      <c r="B8" s="33"/>
      <c r="C8" s="49"/>
      <c r="D8" s="49"/>
      <c r="E8" s="49"/>
      <c r="F8" s="49"/>
      <c r="G8" s="49"/>
      <c r="H8" s="49"/>
    </row>
    <row r="9" spans="1:16" s="35" customFormat="1" ht="36" customHeight="1">
      <c r="A9" s="41"/>
      <c r="B9" s="41"/>
      <c r="C9" s="98" t="s">
        <v>7</v>
      </c>
      <c r="D9" s="99"/>
      <c r="E9" s="100" t="s">
        <v>8</v>
      </c>
      <c r="F9" s="98"/>
      <c r="G9" s="100" t="s">
        <v>23</v>
      </c>
      <c r="H9" s="100"/>
      <c r="I9" s="34"/>
      <c r="J9" s="34"/>
      <c r="K9" s="34"/>
      <c r="L9" s="34"/>
      <c r="M9" s="34"/>
      <c r="N9" s="34"/>
      <c r="O9" s="34"/>
      <c r="P9" s="34"/>
    </row>
    <row r="10" spans="1:10" ht="24" customHeight="1">
      <c r="A10" s="101"/>
      <c r="B10" s="102"/>
      <c r="C10" s="103" t="s">
        <v>9</v>
      </c>
      <c r="D10" s="104" t="s">
        <v>10</v>
      </c>
      <c r="E10" s="103" t="s">
        <v>9</v>
      </c>
      <c r="F10" s="104" t="s">
        <v>10</v>
      </c>
      <c r="G10" s="103" t="s">
        <v>9</v>
      </c>
      <c r="H10" s="104" t="s">
        <v>10</v>
      </c>
      <c r="I10" s="36"/>
      <c r="J10" s="37"/>
    </row>
    <row r="11" spans="1:8" s="50" customFormat="1" ht="15" customHeight="1">
      <c r="A11" s="42" t="s">
        <v>11</v>
      </c>
      <c r="B11" s="106"/>
      <c r="C11" s="108">
        <v>2982679</v>
      </c>
      <c r="D11" s="109">
        <v>4.51</v>
      </c>
      <c r="E11" s="108">
        <v>127508</v>
      </c>
      <c r="F11" s="109">
        <v>-2.7710420765277335</v>
      </c>
      <c r="G11" s="108">
        <v>67551</v>
      </c>
      <c r="H11" s="109">
        <v>-6.676889920424403</v>
      </c>
    </row>
    <row r="12" spans="1:8" s="50" customFormat="1" ht="15" customHeight="1">
      <c r="A12" s="42" t="s">
        <v>12</v>
      </c>
      <c r="B12" s="47"/>
      <c r="C12" s="108">
        <v>2357006</v>
      </c>
      <c r="D12" s="109">
        <v>5.43</v>
      </c>
      <c r="E12" s="108">
        <v>112278</v>
      </c>
      <c r="F12" s="109">
        <v>-1.590807499145434</v>
      </c>
      <c r="G12" s="113">
        <v>56515</v>
      </c>
      <c r="H12" s="110">
        <v>-5.204803918279715</v>
      </c>
    </row>
    <row r="13" spans="1:8" s="50" customFormat="1" ht="15" customHeight="1">
      <c r="A13" s="42" t="s">
        <v>13</v>
      </c>
      <c r="B13" s="47"/>
      <c r="C13" s="108">
        <v>625675</v>
      </c>
      <c r="D13" s="109">
        <v>1.19</v>
      </c>
      <c r="E13" s="108">
        <v>15230</v>
      </c>
      <c r="F13" s="109">
        <v>-10.669247463194322</v>
      </c>
      <c r="G13" s="113">
        <v>11036</v>
      </c>
      <c r="H13" s="110">
        <v>-13.551621494595018</v>
      </c>
    </row>
    <row r="14" spans="1:8" s="50" customFormat="1" ht="22.5" customHeight="1">
      <c r="A14" s="42" t="s">
        <v>14</v>
      </c>
      <c r="B14" s="47"/>
      <c r="C14" s="108">
        <v>8264985</v>
      </c>
      <c r="D14" s="109">
        <v>2.76</v>
      </c>
      <c r="E14" s="108">
        <v>412308</v>
      </c>
      <c r="F14" s="109">
        <v>5.775599994869098</v>
      </c>
      <c r="G14" s="108">
        <v>220852</v>
      </c>
      <c r="H14" s="110">
        <v>-6.123888990431822</v>
      </c>
    </row>
    <row r="15" spans="1:8" s="50" customFormat="1" ht="15" customHeight="1">
      <c r="A15" s="42" t="s">
        <v>15</v>
      </c>
      <c r="B15" s="47"/>
      <c r="C15" s="108">
        <v>5941288</v>
      </c>
      <c r="D15" s="114">
        <v>4.83</v>
      </c>
      <c r="E15" s="108">
        <v>345214</v>
      </c>
      <c r="F15" s="114">
        <v>7.785736141726875</v>
      </c>
      <c r="G15" s="113">
        <v>177521</v>
      </c>
      <c r="H15" s="110">
        <v>-1.8743919695763687</v>
      </c>
    </row>
    <row r="16" spans="1:8" s="50" customFormat="1" ht="15" customHeight="1">
      <c r="A16" s="42" t="s">
        <v>16</v>
      </c>
      <c r="B16" s="47"/>
      <c r="C16" s="108">
        <v>2323698</v>
      </c>
      <c r="D16" s="109">
        <v>-2.16</v>
      </c>
      <c r="E16" s="108">
        <v>67093</v>
      </c>
      <c r="F16" s="109">
        <v>-3.484140113644537</v>
      </c>
      <c r="G16" s="113">
        <v>43331</v>
      </c>
      <c r="H16" s="45">
        <v>-20.26974810017112</v>
      </c>
    </row>
    <row r="17" spans="1:8" s="47" customFormat="1" ht="22.5" customHeight="1">
      <c r="A17" s="46" t="s">
        <v>17</v>
      </c>
      <c r="B17" s="115"/>
      <c r="C17" s="93">
        <v>2.770993794504873</v>
      </c>
      <c r="D17" s="93">
        <v>-1.67</v>
      </c>
      <c r="E17" s="93">
        <v>3.233585343664711</v>
      </c>
      <c r="F17" s="93">
        <v>8.790222845053817</v>
      </c>
      <c r="G17" s="93">
        <v>3.2694112596408638</v>
      </c>
      <c r="H17" s="93">
        <v>0.5925659030448531</v>
      </c>
    </row>
    <row r="18" spans="1:8" s="47" customFormat="1" ht="15" customHeight="1">
      <c r="A18" s="90" t="str">
        <f>Datos_mensuales!A22</f>
        <v>Datos definitivos hasta diciembre de 2018 y provisionales a partir de enero de 2019.</v>
      </c>
      <c r="B18" s="48"/>
      <c r="C18" s="41"/>
      <c r="D18" s="41"/>
      <c r="E18" s="41"/>
      <c r="F18" s="41"/>
      <c r="G18" s="41"/>
      <c r="H18" s="41"/>
    </row>
    <row r="19" spans="1:8" s="47" customFormat="1" ht="15" customHeight="1">
      <c r="A19" s="91" t="s">
        <v>30</v>
      </c>
      <c r="B19" s="48"/>
      <c r="C19" s="41"/>
      <c r="D19" s="41"/>
      <c r="E19" s="41"/>
      <c r="F19" s="41"/>
      <c r="G19" s="41"/>
      <c r="H19" s="41"/>
    </row>
    <row r="20" spans="3:8" s="47" customFormat="1" ht="15" customHeight="1">
      <c r="C20" s="41"/>
      <c r="D20" s="41"/>
      <c r="E20" s="41"/>
      <c r="F20" s="41"/>
      <c r="G20" s="41"/>
      <c r="H20" s="41"/>
    </row>
    <row r="21" spans="1:8" s="47" customFormat="1" ht="15" customHeight="1">
      <c r="A21" s="48"/>
      <c r="B21" s="48"/>
      <c r="C21" s="41"/>
      <c r="D21" s="41"/>
      <c r="E21" s="41"/>
      <c r="F21" s="41"/>
      <c r="G21" s="41"/>
      <c r="H21" s="41"/>
    </row>
    <row r="22" ht="15" customHeight="1"/>
    <row r="23" s="52" customFormat="1" ht="15" customHeight="1"/>
    <row r="24" s="52" customFormat="1" ht="15" customHeight="1"/>
    <row r="25" s="52" customFormat="1" ht="15" customHeight="1"/>
    <row r="26" s="52" customFormat="1" ht="15" customHeight="1"/>
    <row r="27" s="52" customFormat="1" ht="15" customHeight="1" hidden="1"/>
    <row r="28" s="52" customFormat="1" ht="15" customHeight="1" hidden="1"/>
    <row r="29" s="52" customFormat="1" ht="15" customHeight="1" hidden="1"/>
    <row r="30" s="52" customFormat="1" ht="15" customHeight="1" hidden="1"/>
    <row r="31" s="52" customFormat="1" ht="15" customHeight="1" hidden="1"/>
    <row r="32" s="52" customFormat="1" ht="15" customHeight="1" hidden="1"/>
    <row r="33" s="52" customFormat="1" ht="15" customHeight="1" hidden="1"/>
    <row r="34" s="52" customFormat="1" ht="15" customHeight="1" hidden="1"/>
    <row r="35" s="52" customFormat="1" ht="15" customHeight="1" hidden="1"/>
    <row r="36" s="52" customFormat="1" ht="15" customHeight="1" hidden="1"/>
    <row r="37" s="52" customFormat="1" ht="15" customHeight="1" hidden="1"/>
    <row r="38" s="52" customFormat="1" ht="15" customHeight="1" hidden="1"/>
    <row r="39" s="52" customFormat="1" ht="15" customHeight="1" hidden="1"/>
    <row r="40" s="52" customFormat="1" ht="15" customHeight="1" hidden="1"/>
    <row r="41" s="52" customFormat="1" ht="15" customHeight="1" hidden="1"/>
    <row r="42" s="52" customFormat="1" ht="15" customHeight="1" hidden="1"/>
    <row r="43" s="52" customFormat="1" ht="15" customHeight="1" hidden="1"/>
    <row r="44" s="52" customFormat="1" ht="15" customHeight="1" hidden="1"/>
    <row r="45" s="52" customFormat="1" ht="15" customHeight="1" hidden="1"/>
    <row r="46" s="52" customFormat="1" ht="15" customHeight="1" hidden="1"/>
    <row r="47" s="52" customFormat="1" ht="15" customHeight="1" hidden="1"/>
    <row r="48" s="52" customFormat="1" ht="15" customHeight="1" hidden="1"/>
    <row r="49" s="52" customFormat="1" ht="15" customHeight="1" hidden="1"/>
    <row r="50" s="52" customFormat="1" ht="15" customHeight="1" hidden="1"/>
    <row r="51" s="52" customFormat="1" ht="15" customHeight="1" hidden="1"/>
    <row r="52" s="52" customFormat="1" ht="15" customHeight="1" hidden="1"/>
    <row r="53" s="52" customFormat="1" ht="15" customHeight="1" hidden="1"/>
    <row r="54" s="52" customFormat="1" ht="15" customHeight="1" hidden="1"/>
    <row r="55" s="52" customFormat="1" ht="15" customHeight="1" hidden="1"/>
    <row r="56" s="52" customFormat="1" ht="15" customHeight="1" hidden="1"/>
    <row r="57" s="52" customFormat="1" ht="15" customHeight="1" hidden="1"/>
    <row r="58" s="52" customFormat="1" ht="15" customHeight="1" hidden="1"/>
    <row r="59" s="52" customFormat="1" ht="15" customHeight="1" hidden="1"/>
    <row r="60" s="52" customFormat="1" ht="15" customHeight="1" hidden="1"/>
    <row r="61" s="52" customFormat="1" ht="15" customHeight="1" hidden="1"/>
    <row r="62" s="52" customFormat="1" ht="15" customHeight="1" hidden="1"/>
    <row r="63" s="52" customFormat="1" ht="15" customHeight="1" hidden="1"/>
    <row r="64" s="52" customFormat="1" ht="15" customHeight="1" hidden="1"/>
    <row r="65" s="52" customFormat="1" ht="15" customHeight="1" hidden="1"/>
    <row r="66" s="52" customFormat="1" ht="15" customHeight="1" hidden="1"/>
    <row r="67" s="52" customFormat="1" ht="15" customHeight="1" hidden="1"/>
    <row r="68" s="52" customFormat="1" ht="15" customHeight="1" hidden="1"/>
    <row r="69" s="52" customFormat="1" ht="15" customHeight="1" hidden="1"/>
    <row r="70" s="52" customFormat="1" ht="15" customHeight="1" hidden="1"/>
    <row r="71" s="52" customFormat="1" ht="15" customHeight="1" hidden="1"/>
    <row r="72" s="52" customFormat="1" ht="15" customHeight="1" hidden="1"/>
    <row r="73" s="52" customFormat="1" ht="15" customHeight="1" hidden="1"/>
    <row r="74" s="52" customFormat="1" ht="15" customHeight="1" hidden="1"/>
    <row r="75" s="52" customFormat="1" ht="15" customHeight="1" hidden="1"/>
    <row r="76" s="52" customFormat="1" ht="15" customHeight="1" hidden="1"/>
    <row r="77" s="52" customFormat="1" ht="15" customHeight="1" hidden="1"/>
    <row r="78" s="52" customFormat="1" ht="15" customHeight="1" hidden="1"/>
    <row r="79" s="52" customFormat="1" ht="15" customHeight="1" hidden="1"/>
    <row r="80" s="52" customFormat="1" ht="15" customHeight="1" hidden="1"/>
    <row r="81" s="52" customFormat="1" ht="15" customHeight="1" hidden="1"/>
    <row r="82" s="52" customFormat="1" ht="15" customHeight="1" hidden="1"/>
    <row r="83" s="52" customFormat="1" ht="15" customHeight="1" hidden="1"/>
    <row r="84" s="52" customFormat="1" ht="15" customHeight="1" hidden="1"/>
    <row r="85" s="52" customFormat="1" ht="15" customHeight="1" hidden="1"/>
    <row r="86" s="52" customFormat="1" ht="15" customHeight="1" hidden="1"/>
    <row r="87" s="52" customFormat="1" ht="15" customHeight="1" hidden="1"/>
    <row r="88" s="52" customFormat="1" ht="15" customHeight="1" hidden="1"/>
    <row r="89" s="52" customFormat="1" ht="15" customHeight="1" hidden="1"/>
    <row r="90" s="52" customFormat="1" ht="15" customHeight="1" hidden="1"/>
    <row r="91" s="52" customFormat="1" ht="15" customHeight="1" hidden="1"/>
    <row r="92" s="52" customFormat="1" ht="15" customHeight="1" hidden="1"/>
    <row r="93" s="52" customFormat="1" ht="15" customHeight="1" hidden="1"/>
    <row r="94" s="52" customFormat="1" ht="15" customHeight="1" hidden="1"/>
    <row r="95" s="52" customFormat="1" ht="15" customHeight="1" hidden="1"/>
    <row r="96" s="52" customFormat="1" ht="15" customHeight="1" hidden="1"/>
    <row r="97" s="52" customFormat="1" ht="15" customHeight="1" hidden="1"/>
    <row r="98" s="52" customFormat="1" ht="15" customHeight="1" hidden="1"/>
    <row r="99" s="52" customFormat="1" ht="15" customHeight="1" hidden="1"/>
    <row r="100" s="52" customFormat="1" ht="15" customHeight="1" hidden="1"/>
    <row r="101" s="52" customFormat="1" ht="15" customHeight="1" hidden="1"/>
    <row r="102" s="52" customFormat="1" ht="15" customHeight="1" hidden="1"/>
    <row r="103" s="52" customFormat="1" ht="15" customHeight="1" hidden="1"/>
    <row r="104" s="52" customFormat="1" ht="15" customHeight="1" hidden="1"/>
    <row r="105" s="52" customFormat="1" ht="15" customHeight="1" hidden="1"/>
    <row r="106" s="52" customFormat="1" ht="15" customHeight="1" hidden="1"/>
    <row r="107" s="52" customFormat="1" ht="15" customHeight="1" hidden="1"/>
    <row r="108" s="52" customFormat="1" ht="15" customHeight="1" hidden="1"/>
    <row r="109" s="52" customFormat="1" ht="15" customHeight="1" hidden="1"/>
    <row r="110" s="52" customFormat="1" ht="15" customHeight="1" hidden="1"/>
    <row r="111" s="52" customFormat="1" ht="15" customHeight="1" hidden="1"/>
    <row r="112" s="52" customFormat="1" ht="15" customHeight="1" hidden="1"/>
    <row r="113" s="52" customFormat="1" ht="15" customHeight="1" hidden="1"/>
    <row r="114" s="52" customFormat="1" ht="15" customHeight="1" hidden="1"/>
    <row r="115" s="52" customFormat="1" ht="15" customHeight="1" hidden="1"/>
    <row r="116" s="52" customFormat="1" ht="15" customHeight="1" hidden="1"/>
    <row r="117" s="52" customFormat="1" ht="15" customHeight="1" hidden="1"/>
    <row r="118" s="52" customFormat="1" ht="15" customHeight="1" hidden="1"/>
    <row r="119" s="52" customFormat="1" ht="15" customHeight="1" hidden="1"/>
    <row r="120" s="52" customFormat="1" ht="15" customHeight="1" hidden="1"/>
    <row r="121" s="52" customFormat="1" ht="15" customHeight="1" hidden="1"/>
    <row r="122" s="52" customFormat="1" ht="15" customHeight="1" hidden="1"/>
    <row r="123" s="52" customFormat="1" ht="15" customHeight="1" hidden="1"/>
    <row r="124" s="52" customFormat="1" ht="15" customHeight="1" hidden="1"/>
    <row r="125" s="52" customFormat="1" ht="15" customHeight="1" hidden="1"/>
    <row r="126" s="52" customFormat="1" ht="15" customHeight="1" hidden="1"/>
    <row r="127" s="52" customFormat="1" ht="15" customHeight="1" hidden="1"/>
    <row r="128" s="52" customFormat="1" ht="15" customHeight="1" hidden="1"/>
    <row r="129" s="52" customFormat="1" ht="15" customHeight="1" hidden="1"/>
    <row r="130" s="52" customFormat="1" ht="15" customHeight="1" hidden="1"/>
    <row r="131" s="52" customFormat="1" ht="15" customHeight="1" hidden="1"/>
    <row r="132" s="52" customFormat="1" ht="15" customHeight="1" hidden="1"/>
    <row r="133" s="52" customFormat="1" ht="15" customHeight="1" hidden="1"/>
    <row r="134" s="52" customFormat="1" ht="15" customHeight="1" hidden="1"/>
    <row r="135" s="52" customFormat="1" ht="15" customHeight="1" hidden="1"/>
    <row r="136" s="52" customFormat="1" ht="15" customHeight="1" hidden="1"/>
    <row r="137" s="52" customFormat="1" ht="15" customHeight="1" hidden="1"/>
    <row r="138" s="52" customFormat="1" ht="15" customHeight="1" hidden="1"/>
    <row r="139" s="52" customFormat="1" ht="15" customHeight="1" hidden="1"/>
    <row r="140" s="52" customFormat="1" ht="15" customHeight="1" hidden="1"/>
    <row r="141" s="52" customFormat="1" ht="15" customHeight="1" hidden="1"/>
    <row r="142" s="52" customFormat="1" ht="15" customHeight="1" hidden="1"/>
    <row r="143" s="52" customFormat="1" ht="15" customHeight="1" hidden="1"/>
    <row r="144" s="52" customFormat="1" ht="15" customHeight="1" hidden="1"/>
    <row r="145" s="52" customFormat="1" ht="15" customHeight="1" hidden="1"/>
    <row r="146" s="52" customFormat="1" ht="15" customHeight="1" hidden="1"/>
    <row r="147" s="52" customFormat="1" ht="15" customHeight="1" hidden="1"/>
    <row r="148" s="52" customFormat="1" ht="15" customHeight="1" hidden="1"/>
    <row r="149" s="52" customFormat="1" ht="15" customHeight="1" hidden="1"/>
    <row r="150" s="52" customFormat="1" ht="15" customHeight="1" hidden="1"/>
    <row r="151" s="52" customFormat="1" ht="15" customHeight="1" hidden="1"/>
    <row r="152" s="52" customFormat="1" ht="15" customHeight="1" hidden="1"/>
    <row r="153" s="52" customFormat="1" ht="15" customHeight="1" hidden="1"/>
    <row r="154" s="52" customFormat="1" ht="15" customHeight="1" hidden="1"/>
    <row r="155" s="52" customFormat="1" ht="15" customHeight="1" hidden="1"/>
    <row r="156" s="52" customFormat="1" ht="15" customHeight="1" hidden="1"/>
    <row r="157" s="52" customFormat="1" ht="15" customHeight="1" hidden="1"/>
    <row r="158" s="52" customFormat="1" ht="15" customHeight="1" hidden="1"/>
    <row r="159" s="52" customFormat="1" ht="15" customHeight="1" hidden="1"/>
    <row r="160" s="52" customFormat="1" ht="15" customHeight="1" hidden="1"/>
    <row r="161" s="52" customFormat="1" ht="15" customHeight="1" hidden="1"/>
    <row r="162" s="52" customFormat="1" ht="15" customHeight="1" hidden="1"/>
    <row r="163" s="52" customFormat="1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</sheetData>
  <sheetProtection/>
  <hyperlinks>
    <hyperlink ref="F4" r:id="rId1" display="http://www.iet.tourspain.es/paginas/rsvisor.aspx?ruta=/Fichas%20Resumen/Estructura/Mensual/Ficha%20Resumen%20Mensual%20de%20Indice%20de%20Precios%20de%20Consumo%20-%20Ref.706&amp;par=1&amp;idioma=es&amp;mes=Mayo&amp;anio=2009"/>
  </hyperlinks>
  <printOptions/>
  <pageMargins left="0.7874015748031497" right="0.7874015748031497" top="0.7874015748031497" bottom="0.7874015748031497" header="0.3937007874015748" footer="0.3937007874015748"/>
  <pageSetup fitToHeight="2" horizontalDpi="600" verticalDpi="600" orientation="landscape" paperSize="9" r:id="rId3"/>
  <headerFooter alignWithMargins="0">
    <oddHeader>&amp;Rwww.aragon.es/iaest</oddHeader>
    <oddFooter>&amp;L&amp;8 2 de 2&amp;R&amp;G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2019-05-31T09:01:18Z</cp:lastPrinted>
  <dcterms:created xsi:type="dcterms:W3CDTF">2013-03-08T08:31:55Z</dcterms:created>
  <dcterms:modified xsi:type="dcterms:W3CDTF">2019-09-27T08:39:28Z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