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610" windowHeight="10005" activeTab="0"/>
  </bookViews>
  <sheets>
    <sheet name="gasto en medio ambiente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<sst xmlns="http://schemas.openxmlformats.org/spreadsheetml/2006/main" count="45" uniqueCount="37">
  <si>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Total</t>
  </si>
  <si>
    <t>Información estadística de Aragón</t>
  </si>
  <si>
    <t>Medio Ambiente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</si>
  <si>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octubre de 2001.</t>
    </r>
    <r>
      <rPr>
        <b/>
        <sz val="7"/>
        <rFont val="Arial"/>
        <family val="2"/>
      </rPr>
      <t xml:space="preserve"> </t>
    </r>
  </si>
  <si>
    <t>Gasto en medio ambiente / Gasto público en medio ambiente</t>
  </si>
  <si>
    <t>Unidad: miles de pesetas</t>
  </si>
  <si>
    <t>Protección del medio ambiente</t>
  </si>
  <si>
    <r>
      <t>Fuente: Gasto público en medio ambiente 1996. Análisis comparativo 1987-1996. Dirección General de Calidad y Evaluación Ambiental. Ministerio de Medio Ambiente.</t>
    </r>
    <r>
      <rPr>
        <b/>
        <sz val="7"/>
        <rFont val="Arial"/>
        <family val="2"/>
      </rPr>
      <t xml:space="preserve"> </t>
    </r>
  </si>
  <si>
    <t>Uso y gestión de los recursos naturales</t>
  </si>
  <si>
    <t>1 Reducción de las emisiones a la atmósfera y protección del clima</t>
  </si>
  <si>
    <t>2.1 Gestión de las aguas residuales - marinas y continentales -</t>
  </si>
  <si>
    <t>2.2 Prevención y lucha contra la contaminación térmica de las aguas</t>
  </si>
  <si>
    <t>3.1 Gestión de los residuos urbanos</t>
  </si>
  <si>
    <t>3.2 Gestión de los residuos industriales</t>
  </si>
  <si>
    <t>4.1 Lucha contra la contaminación de las aguas subterráneas</t>
  </si>
  <si>
    <t>4.2 Lucha contra la contaminación de los suelos</t>
  </si>
  <si>
    <t>5 Control y reducción de las emisiones de ruido y vibraciones</t>
  </si>
  <si>
    <t>6.1 Protección de las especies - flora y fauna</t>
  </si>
  <si>
    <t>6.2 Protección de los hábitats y paisajes</t>
  </si>
  <si>
    <t>6.2.1 Protección de los bosques</t>
  </si>
  <si>
    <t>6.3 Recuperación de poblaciones de especies y paisajes</t>
  </si>
  <si>
    <t>6.4 Restauración y limpieza de aguas</t>
  </si>
  <si>
    <t>7 Prevención y control de la radioactividad</t>
  </si>
  <si>
    <t>8 Investigación y desarrollo</t>
  </si>
  <si>
    <t>9.1 Administración general</t>
  </si>
  <si>
    <t>9.2 Educación, enseñanza y formación</t>
  </si>
  <si>
    <t>9.3 Otras actividades de protección medioambiental</t>
  </si>
  <si>
    <t>TOTAL</t>
  </si>
  <si>
    <t>G.1 Gestión del recurso agua dulce</t>
  </si>
  <si>
    <t>G.2 Gestión de otros recursos - bosques -</t>
  </si>
  <si>
    <t>Gastos de personal</t>
  </si>
  <si>
    <t>Bienes y servicios</t>
  </si>
  <si>
    <t>Gastos financieros</t>
  </si>
  <si>
    <t>Transferencias corrientes</t>
  </si>
  <si>
    <t>Inversiones</t>
  </si>
  <si>
    <t>Transferencias de capital</t>
  </si>
  <si>
    <t xml:space="preserve">Gasto en actividades medioambientales de las Administraciones Públicas. España. Año 1996.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</si>
</sst>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6">
    <font>
      <sz val="10"/>
      <name val="Arial"/>
      <family val="0"/>
    </font>
    <font>
      <b/>
      <sz val="10"/>
      <name val="Univers"/>
      <family val="2"/>
    </font>
    <font>
      <b/>
      <sz val="12"/>
      <name val="Arial"/>
      <family val="2"/>
    </font>
    <font>
      <sz val="10"/>
      <name val="Univers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Arial"/>
      <family val="2"/>
    </font>
    <font>
      <sz val="12"/>
      <color indexed="21"/>
      <name val="Arial"/>
      <family val="0"/>
    </font>
    <font>
      <sz val="12"/>
      <name val="Arial"/>
      <family val="0"/>
    </font>
    <font>
      <b/>
      <sz val="12"/>
      <color indexed="47"/>
      <name val="Arial"/>
      <family val="2"/>
    </font>
    <font>
      <b/>
      <sz val="12"/>
      <color indexed="1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 horizontal="left" indent="4"/>
    </xf>
    <xf numFmtId="0" fontId="13" fillId="0" borderId="0" xfId="0" applyFont="1" applyAlignment="1">
      <alignment horizontal="left" indent="4"/>
    </xf>
    <xf numFmtId="0" fontId="13" fillId="0" borderId="0" xfId="0" applyFont="1" applyFill="1" applyBorder="1" applyAlignment="1">
      <alignment horizontal="left" indent="4"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left" indent="5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2" xfId="0" applyFont="1" applyBorder="1" applyAlignment="1">
      <alignment horizontal="right" wrapText="1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workbookViewId="0" topLeftCell="A1">
      <selection activeCell="A41" sqref="A41"/>
    </sheetView>
  </sheetViews>
  <sheetFormatPr defaultColWidth="11.421875" defaultRowHeight="12.75"/>
  <cols>
    <col min="3" max="3" width="18.140625" style="0" customWidth="1"/>
    <col min="4" max="4" width="7.00390625" style="0" customWidth="1"/>
    <col min="5" max="5" width="0.85546875" style="0" customWidth="1"/>
    <col min="6" max="6" width="10.7109375" style="0" customWidth="1"/>
    <col min="7" max="7" width="0.85546875" style="0" customWidth="1"/>
    <col min="8" max="8" width="10.7109375" style="0" customWidth="1"/>
    <col min="9" max="9" width="0.9921875" style="0" customWidth="1"/>
    <col min="10" max="10" width="10.7109375" style="0" customWidth="1"/>
    <col min="11" max="11" width="0.85546875" style="0" customWidth="1"/>
    <col min="12" max="12" width="10.7109375" style="0" customWidth="1"/>
    <col min="13" max="13" width="0.85546875" style="0" customWidth="1"/>
    <col min="14" max="14" width="13.140625" style="0" customWidth="1"/>
    <col min="15" max="15" width="0.85546875" style="0" customWidth="1"/>
    <col min="16" max="16" width="10.7109375" style="0" customWidth="1"/>
    <col min="17" max="17" width="0.85546875" style="0" customWidth="1"/>
    <col min="18" max="18" width="13.140625" style="0" customWidth="1"/>
    <col min="19" max="20" width="5.28125" style="13" customWidth="1"/>
    <col min="21" max="16384" width="11.421875" style="13" hidden="1" customWidth="1"/>
  </cols>
  <sheetData>
    <row r="1" spans="1:18" s="30" customFormat="1" ht="27" customHeight="1">
      <c r="A1" s="32" t="s">
        <v>1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7" customFormat="1" ht="18" customHeight="1">
      <c r="A2" s="3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5" customFormat="1" ht="15.75" customHeight="1">
      <c r="A3" s="23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8" customFormat="1" ht="8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40" s="34" customFormat="1" ht="15.75" customHeight="1" thickBot="1">
      <c r="A5" s="35" t="s">
        <v>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18" s="15" customFormat="1" ht="15" customHeight="1" thickTop="1">
      <c r="A6" s="14"/>
      <c r="B6" s="14"/>
      <c r="C6" s="14"/>
      <c r="D6" s="14"/>
      <c r="E6" s="14"/>
      <c r="F6" s="59" t="s">
        <v>5</v>
      </c>
      <c r="G6" s="59"/>
      <c r="H6" s="59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9" customFormat="1" ht="4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s="9" customFormat="1" ht="3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s="18" customFormat="1" ht="28.5" customHeight="1" thickBot="1">
      <c r="A9" s="37" t="s">
        <v>6</v>
      </c>
      <c r="B9" s="17"/>
      <c r="C9" s="17"/>
      <c r="D9" s="17"/>
      <c r="E9" s="17"/>
      <c r="F9" s="48" t="s">
        <v>27</v>
      </c>
      <c r="G9" s="48"/>
      <c r="H9" s="48" t="s">
        <v>30</v>
      </c>
      <c r="I9" s="48"/>
      <c r="J9" s="48" t="s">
        <v>31</v>
      </c>
      <c r="K9" s="48"/>
      <c r="L9" s="48" t="s">
        <v>32</v>
      </c>
      <c r="M9" s="48"/>
      <c r="N9" s="48" t="s">
        <v>33</v>
      </c>
      <c r="O9" s="48"/>
      <c r="P9" s="48" t="s">
        <v>34</v>
      </c>
      <c r="Q9" s="48"/>
      <c r="R9" s="48" t="s">
        <v>35</v>
      </c>
    </row>
    <row r="10" spans="1:18" s="15" customFormat="1" ht="12.75" customHeight="1">
      <c r="A10" s="49" t="s">
        <v>9</v>
      </c>
      <c r="B10" s="49"/>
      <c r="C10" s="49"/>
      <c r="D10" s="49"/>
      <c r="E10" s="16"/>
      <c r="F10" s="50">
        <f>SUM(H10:R10)</f>
        <v>5835447</v>
      </c>
      <c r="G10" s="42"/>
      <c r="H10" s="51">
        <v>2017519</v>
      </c>
      <c r="I10" s="42"/>
      <c r="J10" s="51">
        <v>863634</v>
      </c>
      <c r="K10" s="42"/>
      <c r="L10" s="51">
        <v>1787</v>
      </c>
      <c r="M10" s="42"/>
      <c r="N10" s="51">
        <v>164547</v>
      </c>
      <c r="O10" s="42"/>
      <c r="P10" s="51">
        <v>1906411</v>
      </c>
      <c r="Q10" s="42"/>
      <c r="R10" s="51">
        <v>881549</v>
      </c>
    </row>
    <row r="11" spans="1:18" s="15" customFormat="1" ht="12.75" customHeight="1">
      <c r="A11" s="14" t="s">
        <v>10</v>
      </c>
      <c r="B11" s="14"/>
      <c r="C11" s="14"/>
      <c r="D11" s="14"/>
      <c r="E11" s="14"/>
      <c r="F11" s="41">
        <f aca="true" t="shared" si="0" ref="F11:F28">SUM(H11:R11)</f>
        <v>166753735</v>
      </c>
      <c r="G11" s="40"/>
      <c r="H11" s="40">
        <v>10219563</v>
      </c>
      <c r="I11" s="40"/>
      <c r="J11" s="40">
        <v>26992182</v>
      </c>
      <c r="K11" s="40"/>
      <c r="L11" s="40">
        <v>6286942</v>
      </c>
      <c r="M11" s="40"/>
      <c r="N11" s="40">
        <v>14382975</v>
      </c>
      <c r="O11" s="40"/>
      <c r="P11" s="40">
        <v>89540588</v>
      </c>
      <c r="Q11" s="40"/>
      <c r="R11" s="40">
        <v>19331485</v>
      </c>
    </row>
    <row r="12" spans="1:18" s="15" customFormat="1" ht="12.75" customHeight="1">
      <c r="A12" s="16" t="s">
        <v>11</v>
      </c>
      <c r="B12" s="16"/>
      <c r="C12" s="16"/>
      <c r="D12" s="16"/>
      <c r="E12" s="16"/>
      <c r="F12" s="52">
        <f t="shared" si="0"/>
        <v>7261481</v>
      </c>
      <c r="G12" s="42"/>
      <c r="H12" s="42">
        <v>178280</v>
      </c>
      <c r="I12" s="42"/>
      <c r="J12" s="42">
        <v>6888499</v>
      </c>
      <c r="K12" s="42"/>
      <c r="L12" s="42">
        <v>0</v>
      </c>
      <c r="M12" s="42"/>
      <c r="N12" s="42">
        <v>145910</v>
      </c>
      <c r="O12" s="42"/>
      <c r="P12" s="42">
        <v>48792</v>
      </c>
      <c r="Q12" s="42"/>
      <c r="R12" s="42">
        <v>0</v>
      </c>
    </row>
    <row r="13" spans="1:18" s="15" customFormat="1" ht="12.75" customHeight="1">
      <c r="A13" s="14" t="s">
        <v>12</v>
      </c>
      <c r="B13" s="14"/>
      <c r="C13" s="14"/>
      <c r="D13" s="14"/>
      <c r="E13" s="14"/>
      <c r="F13" s="41">
        <f t="shared" si="0"/>
        <v>236247853</v>
      </c>
      <c r="G13" s="40"/>
      <c r="H13" s="40">
        <v>38478280</v>
      </c>
      <c r="I13" s="40"/>
      <c r="J13" s="40">
        <v>118322247</v>
      </c>
      <c r="K13" s="40"/>
      <c r="L13" s="40">
        <v>906363</v>
      </c>
      <c r="M13" s="40"/>
      <c r="N13" s="40">
        <v>41659681</v>
      </c>
      <c r="O13" s="40"/>
      <c r="P13" s="40">
        <v>27978667</v>
      </c>
      <c r="Q13" s="40"/>
      <c r="R13" s="40">
        <v>8902615</v>
      </c>
    </row>
    <row r="14" spans="1:18" s="15" customFormat="1" ht="12.75" customHeight="1">
      <c r="A14" s="16" t="s">
        <v>13</v>
      </c>
      <c r="B14" s="16"/>
      <c r="C14" s="16"/>
      <c r="D14" s="16"/>
      <c r="E14" s="16"/>
      <c r="F14" s="52">
        <f t="shared" si="0"/>
        <v>9121246</v>
      </c>
      <c r="G14" s="42"/>
      <c r="H14" s="42">
        <v>1684193</v>
      </c>
      <c r="I14" s="42"/>
      <c r="J14" s="42">
        <v>1490971</v>
      </c>
      <c r="K14" s="42"/>
      <c r="L14" s="42">
        <v>104871</v>
      </c>
      <c r="M14" s="42"/>
      <c r="N14" s="42">
        <v>534712</v>
      </c>
      <c r="O14" s="42"/>
      <c r="P14" s="42">
        <v>3550205</v>
      </c>
      <c r="Q14" s="42"/>
      <c r="R14" s="42">
        <v>1756294</v>
      </c>
    </row>
    <row r="15" spans="1:18" s="15" customFormat="1" ht="12.75" customHeight="1">
      <c r="A15" s="14" t="s">
        <v>14</v>
      </c>
      <c r="B15" s="14"/>
      <c r="C15" s="14"/>
      <c r="D15" s="14"/>
      <c r="E15" s="14"/>
      <c r="F15" s="41">
        <f t="shared" si="0"/>
        <v>1767483</v>
      </c>
      <c r="G15" s="40"/>
      <c r="H15" s="40">
        <v>576219</v>
      </c>
      <c r="I15" s="40"/>
      <c r="J15" s="40">
        <v>157674</v>
      </c>
      <c r="K15" s="40"/>
      <c r="L15" s="40">
        <v>600</v>
      </c>
      <c r="M15" s="40"/>
      <c r="N15" s="40">
        <v>627671</v>
      </c>
      <c r="O15" s="40"/>
      <c r="P15" s="40">
        <v>316457</v>
      </c>
      <c r="Q15" s="40"/>
      <c r="R15" s="40">
        <v>88862</v>
      </c>
    </row>
    <row r="16" spans="1:18" s="15" customFormat="1" ht="12.75" customHeight="1">
      <c r="A16" s="16" t="s">
        <v>15</v>
      </c>
      <c r="B16" s="16"/>
      <c r="C16" s="16"/>
      <c r="D16" s="16"/>
      <c r="E16" s="16"/>
      <c r="F16" s="52">
        <f t="shared" si="0"/>
        <v>2231532</v>
      </c>
      <c r="G16" s="42"/>
      <c r="H16" s="42">
        <v>637862</v>
      </c>
      <c r="I16" s="42"/>
      <c r="J16" s="42">
        <v>129344</v>
      </c>
      <c r="K16" s="42"/>
      <c r="L16" s="42">
        <v>104263</v>
      </c>
      <c r="M16" s="42"/>
      <c r="N16" s="42">
        <v>69235</v>
      </c>
      <c r="O16" s="42"/>
      <c r="P16" s="42">
        <v>1037787</v>
      </c>
      <c r="Q16" s="42"/>
      <c r="R16" s="42">
        <v>253041</v>
      </c>
    </row>
    <row r="17" spans="1:18" s="15" customFormat="1" ht="12.75" customHeight="1">
      <c r="A17" s="53" t="s">
        <v>16</v>
      </c>
      <c r="B17" s="53"/>
      <c r="C17" s="53"/>
      <c r="D17" s="53"/>
      <c r="E17" s="53"/>
      <c r="F17" s="54">
        <f t="shared" si="0"/>
        <v>6800710</v>
      </c>
      <c r="G17" s="55"/>
      <c r="H17" s="55">
        <v>445837</v>
      </c>
      <c r="I17" s="55"/>
      <c r="J17" s="55">
        <v>201834</v>
      </c>
      <c r="K17" s="55"/>
      <c r="L17" s="55">
        <v>1787</v>
      </c>
      <c r="M17" s="55"/>
      <c r="N17" s="55">
        <v>91836</v>
      </c>
      <c r="O17" s="55"/>
      <c r="P17" s="55">
        <v>5379416</v>
      </c>
      <c r="Q17" s="55"/>
      <c r="R17" s="55">
        <v>680000</v>
      </c>
    </row>
    <row r="18" spans="1:18" s="15" customFormat="1" ht="12.75" customHeight="1">
      <c r="A18" s="14" t="s">
        <v>17</v>
      </c>
      <c r="B18" s="14"/>
      <c r="C18" s="14"/>
      <c r="D18" s="14"/>
      <c r="E18" s="14"/>
      <c r="F18" s="41">
        <f t="shared" si="0"/>
        <v>20976951</v>
      </c>
      <c r="G18" s="40"/>
      <c r="H18" s="40">
        <v>8284417</v>
      </c>
      <c r="I18" s="40"/>
      <c r="J18" s="40">
        <v>1482364</v>
      </c>
      <c r="K18" s="40"/>
      <c r="L18" s="40">
        <v>369</v>
      </c>
      <c r="M18" s="40"/>
      <c r="N18" s="40">
        <v>2366125</v>
      </c>
      <c r="O18" s="40"/>
      <c r="P18" s="40">
        <v>8174251</v>
      </c>
      <c r="Q18" s="40"/>
      <c r="R18" s="40">
        <v>669425</v>
      </c>
    </row>
    <row r="19" spans="1:18" s="15" customFormat="1" ht="12.75" customHeight="1">
      <c r="A19" s="14" t="s">
        <v>18</v>
      </c>
      <c r="B19" s="14"/>
      <c r="C19" s="14"/>
      <c r="D19" s="14"/>
      <c r="E19" s="14"/>
      <c r="F19" s="41">
        <f t="shared" si="0"/>
        <v>62225496</v>
      </c>
      <c r="G19" s="40"/>
      <c r="H19" s="40">
        <v>15853448</v>
      </c>
      <c r="I19" s="40"/>
      <c r="J19" s="40">
        <v>7176191</v>
      </c>
      <c r="K19" s="40"/>
      <c r="L19" s="40">
        <v>31004</v>
      </c>
      <c r="M19" s="40"/>
      <c r="N19" s="40">
        <v>5924073</v>
      </c>
      <c r="O19" s="40"/>
      <c r="P19" s="40">
        <v>31319268</v>
      </c>
      <c r="Q19" s="40"/>
      <c r="R19" s="40">
        <v>1921512</v>
      </c>
    </row>
    <row r="20" spans="1:18" s="15" customFormat="1" ht="12.75" customHeight="1">
      <c r="A20" s="14" t="s">
        <v>19</v>
      </c>
      <c r="B20" s="14"/>
      <c r="C20" s="14"/>
      <c r="D20" s="14"/>
      <c r="E20" s="14"/>
      <c r="F20" s="41">
        <f t="shared" si="0"/>
        <v>49211419</v>
      </c>
      <c r="G20" s="40"/>
      <c r="H20" s="40">
        <v>9097260</v>
      </c>
      <c r="I20" s="40"/>
      <c r="J20" s="40">
        <v>2340805</v>
      </c>
      <c r="K20" s="40"/>
      <c r="L20" s="40">
        <v>117906</v>
      </c>
      <c r="M20" s="40"/>
      <c r="N20" s="40">
        <v>1342483</v>
      </c>
      <c r="O20" s="40"/>
      <c r="P20" s="40">
        <v>31359540</v>
      </c>
      <c r="Q20" s="40"/>
      <c r="R20" s="40">
        <v>4953425</v>
      </c>
    </row>
    <row r="21" spans="1:18" s="15" customFormat="1" ht="12.75" customHeight="1">
      <c r="A21" s="14" t="s">
        <v>20</v>
      </c>
      <c r="B21" s="14"/>
      <c r="C21" s="14"/>
      <c r="D21" s="14"/>
      <c r="E21" s="14"/>
      <c r="F21" s="41">
        <f t="shared" si="0"/>
        <v>11682412</v>
      </c>
      <c r="G21" s="40"/>
      <c r="H21" s="40">
        <v>2756142</v>
      </c>
      <c r="I21" s="40"/>
      <c r="J21" s="40">
        <v>563662</v>
      </c>
      <c r="K21" s="40"/>
      <c r="L21" s="40">
        <v>3523</v>
      </c>
      <c r="M21" s="40"/>
      <c r="N21" s="40">
        <v>19523</v>
      </c>
      <c r="O21" s="40"/>
      <c r="P21" s="40">
        <v>7842039</v>
      </c>
      <c r="Q21" s="40"/>
      <c r="R21" s="40">
        <v>497523</v>
      </c>
    </row>
    <row r="22" spans="1:18" s="15" customFormat="1" ht="12.75" customHeight="1">
      <c r="A22" s="16" t="s">
        <v>21</v>
      </c>
      <c r="B22" s="16"/>
      <c r="C22" s="16"/>
      <c r="D22" s="16"/>
      <c r="E22" s="16"/>
      <c r="F22" s="52">
        <f t="shared" si="0"/>
        <v>11206901</v>
      </c>
      <c r="G22" s="42"/>
      <c r="H22" s="42">
        <v>1223398</v>
      </c>
      <c r="I22" s="42"/>
      <c r="J22" s="42">
        <v>7643429</v>
      </c>
      <c r="K22" s="42"/>
      <c r="L22" s="42">
        <v>67647</v>
      </c>
      <c r="M22" s="42"/>
      <c r="N22" s="42">
        <v>118041</v>
      </c>
      <c r="O22" s="42"/>
      <c r="P22" s="42">
        <v>1806124</v>
      </c>
      <c r="Q22" s="42"/>
      <c r="R22" s="42">
        <v>348262</v>
      </c>
    </row>
    <row r="23" spans="1:18" s="15" customFormat="1" ht="12.75" customHeight="1">
      <c r="A23" s="53" t="s">
        <v>22</v>
      </c>
      <c r="B23" s="53"/>
      <c r="C23" s="53"/>
      <c r="D23" s="53"/>
      <c r="E23" s="53"/>
      <c r="F23" s="54">
        <f t="shared" si="0"/>
        <v>2911001</v>
      </c>
      <c r="G23" s="55"/>
      <c r="H23" s="55">
        <v>1962403</v>
      </c>
      <c r="I23" s="55"/>
      <c r="J23" s="55">
        <v>356892</v>
      </c>
      <c r="K23" s="55"/>
      <c r="L23" s="55">
        <v>0</v>
      </c>
      <c r="M23" s="55"/>
      <c r="N23" s="55">
        <v>56974</v>
      </c>
      <c r="O23" s="55"/>
      <c r="P23" s="55">
        <v>424036</v>
      </c>
      <c r="Q23" s="55"/>
      <c r="R23" s="55">
        <v>110696</v>
      </c>
    </row>
    <row r="24" spans="1:18" s="15" customFormat="1" ht="12.75" customHeight="1">
      <c r="A24" s="16" t="s">
        <v>23</v>
      </c>
      <c r="B24" s="16"/>
      <c r="C24" s="16"/>
      <c r="D24" s="16"/>
      <c r="E24" s="16"/>
      <c r="F24" s="52">
        <f t="shared" si="0"/>
        <v>12130836</v>
      </c>
      <c r="G24" s="42"/>
      <c r="H24" s="42">
        <v>5086359</v>
      </c>
      <c r="I24" s="42"/>
      <c r="J24" s="42">
        <v>1394916</v>
      </c>
      <c r="K24" s="42"/>
      <c r="L24" s="42">
        <v>450</v>
      </c>
      <c r="M24" s="42"/>
      <c r="N24" s="42">
        <v>458667</v>
      </c>
      <c r="O24" s="42"/>
      <c r="P24" s="42">
        <v>2602102</v>
      </c>
      <c r="Q24" s="42"/>
      <c r="R24" s="42">
        <v>2588342</v>
      </c>
    </row>
    <row r="25" spans="1:18" s="15" customFormat="1" ht="12.75" customHeight="1">
      <c r="A25" s="14" t="s">
        <v>24</v>
      </c>
      <c r="B25" s="14"/>
      <c r="C25" s="14"/>
      <c r="D25" s="14"/>
      <c r="E25" s="14"/>
      <c r="F25" s="41">
        <f t="shared" si="0"/>
        <v>23602221</v>
      </c>
      <c r="G25" s="40"/>
      <c r="H25" s="40">
        <v>15683542</v>
      </c>
      <c r="I25" s="40"/>
      <c r="J25" s="40">
        <v>4398832</v>
      </c>
      <c r="K25" s="40"/>
      <c r="L25" s="40">
        <v>478621</v>
      </c>
      <c r="M25" s="40"/>
      <c r="N25" s="40">
        <v>743068</v>
      </c>
      <c r="O25" s="40"/>
      <c r="P25" s="40">
        <v>1932822</v>
      </c>
      <c r="Q25" s="40"/>
      <c r="R25" s="40">
        <v>365336</v>
      </c>
    </row>
    <row r="26" spans="1:18" s="15" customFormat="1" ht="12.75" customHeight="1">
      <c r="A26" s="14" t="s">
        <v>25</v>
      </c>
      <c r="B26" s="14"/>
      <c r="C26" s="14"/>
      <c r="D26" s="14"/>
      <c r="E26" s="14"/>
      <c r="F26" s="41">
        <f t="shared" si="0"/>
        <v>9551610</v>
      </c>
      <c r="G26" s="40"/>
      <c r="H26" s="40">
        <v>2170012</v>
      </c>
      <c r="I26" s="40"/>
      <c r="J26" s="40">
        <v>1202015</v>
      </c>
      <c r="K26" s="40"/>
      <c r="L26" s="40">
        <v>1191811</v>
      </c>
      <c r="M26" s="40"/>
      <c r="N26" s="40">
        <v>1155372</v>
      </c>
      <c r="O26" s="40"/>
      <c r="P26" s="40">
        <v>1948385</v>
      </c>
      <c r="Q26" s="40"/>
      <c r="R26" s="40">
        <v>1884015</v>
      </c>
    </row>
    <row r="27" spans="1:18" s="15" customFormat="1" ht="12.75" customHeight="1">
      <c r="A27" s="16" t="s">
        <v>26</v>
      </c>
      <c r="B27" s="16"/>
      <c r="C27" s="16"/>
      <c r="D27" s="16"/>
      <c r="E27" s="16"/>
      <c r="F27" s="52">
        <f t="shared" si="0"/>
        <v>20657242</v>
      </c>
      <c r="G27" s="42"/>
      <c r="H27" s="42">
        <v>5933233</v>
      </c>
      <c r="I27" s="42"/>
      <c r="J27" s="42">
        <v>3977333</v>
      </c>
      <c r="K27" s="42"/>
      <c r="L27" s="42">
        <v>483214</v>
      </c>
      <c r="M27" s="42"/>
      <c r="N27" s="42">
        <v>1504758</v>
      </c>
      <c r="O27" s="42"/>
      <c r="P27" s="42">
        <v>4615243</v>
      </c>
      <c r="Q27" s="42"/>
      <c r="R27" s="42">
        <v>4143461</v>
      </c>
    </row>
    <row r="28" spans="1:18" s="12" customFormat="1" ht="12.75" customHeight="1" thickBot="1">
      <c r="A28" s="57" t="s">
        <v>0</v>
      </c>
      <c r="B28" s="57"/>
      <c r="C28" s="57"/>
      <c r="D28" s="57"/>
      <c r="E28" s="57"/>
      <c r="F28" s="58">
        <f t="shared" si="0"/>
        <v>660175576</v>
      </c>
      <c r="G28" s="58"/>
      <c r="H28" s="58">
        <v>122287967</v>
      </c>
      <c r="I28" s="58"/>
      <c r="J28" s="58">
        <v>185582824</v>
      </c>
      <c r="K28" s="58"/>
      <c r="L28" s="58">
        <v>9781158</v>
      </c>
      <c r="M28" s="58"/>
      <c r="N28" s="58">
        <v>71365651</v>
      </c>
      <c r="O28" s="58"/>
      <c r="P28" s="58">
        <v>221782133</v>
      </c>
      <c r="Q28" s="58"/>
      <c r="R28" s="58">
        <v>49375843</v>
      </c>
    </row>
    <row r="29" spans="1:18" s="15" customFormat="1" ht="12.75" customHeight="1">
      <c r="A29" s="14"/>
      <c r="B29" s="14"/>
      <c r="C29" s="14"/>
      <c r="D29" s="14"/>
      <c r="E29" s="1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s="18" customFormat="1" ht="49.5" customHeight="1" thickBot="1">
      <c r="A30" s="38" t="s">
        <v>8</v>
      </c>
      <c r="B30" s="39"/>
      <c r="C30" s="39"/>
      <c r="D30" s="39"/>
      <c r="E30" s="17"/>
      <c r="F30" s="56" t="s">
        <v>27</v>
      </c>
      <c r="G30" s="48"/>
      <c r="H30" s="56" t="s">
        <v>30</v>
      </c>
      <c r="I30" s="48"/>
      <c r="J30" s="56" t="s">
        <v>31</v>
      </c>
      <c r="K30" s="48"/>
      <c r="L30" s="56" t="s">
        <v>32</v>
      </c>
      <c r="M30" s="48"/>
      <c r="N30" s="56" t="s">
        <v>33</v>
      </c>
      <c r="O30" s="48"/>
      <c r="P30" s="56" t="s">
        <v>34</v>
      </c>
      <c r="Q30" s="48"/>
      <c r="R30" s="56" t="s">
        <v>35</v>
      </c>
    </row>
    <row r="31" spans="1:18" s="47" customFormat="1" ht="12.75" customHeight="1">
      <c r="A31" s="44" t="s">
        <v>28</v>
      </c>
      <c r="B31" s="45"/>
      <c r="C31" s="45"/>
      <c r="D31" s="45"/>
      <c r="E31" s="45"/>
      <c r="F31" s="46">
        <f>SUM(H31:R31)</f>
        <v>171587325</v>
      </c>
      <c r="G31" s="46"/>
      <c r="H31" s="46">
        <v>24425378</v>
      </c>
      <c r="I31" s="46"/>
      <c r="J31" s="46">
        <v>38623920</v>
      </c>
      <c r="K31" s="46"/>
      <c r="L31" s="46">
        <v>1756901</v>
      </c>
      <c r="M31" s="46"/>
      <c r="N31" s="46">
        <v>7592379</v>
      </c>
      <c r="O31" s="46"/>
      <c r="P31" s="46">
        <v>87340837</v>
      </c>
      <c r="Q31" s="46"/>
      <c r="R31" s="46">
        <v>11847910</v>
      </c>
    </row>
    <row r="32" spans="1:18" s="15" customFormat="1" ht="12.75" customHeight="1">
      <c r="A32" s="16" t="s">
        <v>29</v>
      </c>
      <c r="B32" s="16"/>
      <c r="C32" s="16"/>
      <c r="D32" s="16"/>
      <c r="E32" s="16"/>
      <c r="F32" s="42">
        <f>SUM(H32:R32)</f>
        <v>38701880</v>
      </c>
      <c r="G32" s="42"/>
      <c r="H32" s="42">
        <v>5855990</v>
      </c>
      <c r="I32" s="42"/>
      <c r="J32" s="42">
        <v>2598740</v>
      </c>
      <c r="K32" s="42"/>
      <c r="L32" s="42">
        <v>8784</v>
      </c>
      <c r="M32" s="42"/>
      <c r="N32" s="42">
        <v>1420401</v>
      </c>
      <c r="O32" s="42"/>
      <c r="P32" s="42">
        <v>18374073</v>
      </c>
      <c r="Q32" s="42"/>
      <c r="R32" s="42">
        <v>10443892</v>
      </c>
    </row>
    <row r="33" spans="1:18" s="12" customFormat="1" ht="12.75" customHeight="1" thickBot="1">
      <c r="A33" s="19" t="s">
        <v>0</v>
      </c>
      <c r="B33" s="19"/>
      <c r="C33" s="19"/>
      <c r="D33" s="19"/>
      <c r="E33" s="19"/>
      <c r="F33" s="43">
        <f>SUM(H33:R33)</f>
        <v>210289205</v>
      </c>
      <c r="G33" s="43"/>
      <c r="H33" s="43">
        <f>SUM(H31:H32)</f>
        <v>30281368</v>
      </c>
      <c r="I33" s="43"/>
      <c r="J33" s="43">
        <f aca="true" t="shared" si="1" ref="J33:R33">SUM(J31:J32)</f>
        <v>41222660</v>
      </c>
      <c r="K33" s="43"/>
      <c r="L33" s="43">
        <f t="shared" si="1"/>
        <v>1765685</v>
      </c>
      <c r="M33" s="43"/>
      <c r="N33" s="43">
        <f t="shared" si="1"/>
        <v>9012780</v>
      </c>
      <c r="O33" s="43"/>
      <c r="P33" s="43">
        <f t="shared" si="1"/>
        <v>105714910</v>
      </c>
      <c r="Q33" s="43"/>
      <c r="R33" s="43">
        <f t="shared" si="1"/>
        <v>22291802</v>
      </c>
    </row>
    <row r="34" spans="1:40" s="9" customFormat="1" ht="18.75" customHeight="1">
      <c r="A34" s="3"/>
      <c r="B34" s="3"/>
      <c r="C34" s="3"/>
      <c r="D34" s="3"/>
      <c r="E34" s="3"/>
      <c r="F34" s="4"/>
      <c r="G34" s="3"/>
      <c r="H34" s="4"/>
      <c r="I34" s="3"/>
      <c r="J34" s="4"/>
      <c r="K34" s="3"/>
      <c r="L34" s="4"/>
      <c r="M34" s="3"/>
      <c r="N34" s="4"/>
      <c r="O34" s="3"/>
      <c r="P34" s="4"/>
      <c r="Q34" s="3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18" s="22" customFormat="1" ht="9">
      <c r="A35" s="31" t="s">
        <v>3</v>
      </c>
      <c r="B35" s="20"/>
      <c r="C35" s="20"/>
      <c r="D35" s="20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</row>
    <row r="36" spans="1:18" s="22" customFormat="1" ht="9">
      <c r="A36" s="31" t="s">
        <v>7</v>
      </c>
      <c r="B36" s="20"/>
      <c r="C36" s="20"/>
      <c r="D36" s="20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</row>
    <row r="37" spans="1:18" ht="12.75">
      <c r="A37" s="10"/>
      <c r="B37" s="10"/>
      <c r="C37" s="1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6:18" ht="12.75">
      <c r="F38" s="2"/>
      <c r="H38" s="2"/>
      <c r="J38" s="2"/>
      <c r="L38" s="2"/>
      <c r="N38" s="2"/>
      <c r="P38" s="2"/>
      <c r="R38" s="2"/>
    </row>
    <row r="39" spans="6:18" ht="12.75">
      <c r="F39" s="2"/>
      <c r="J39" s="2"/>
      <c r="L39" s="2"/>
      <c r="N39" s="2"/>
      <c r="P39" s="2"/>
      <c r="R39" s="2"/>
    </row>
    <row r="40" spans="6:18" ht="12.75">
      <c r="F40" s="2"/>
      <c r="H40" s="2"/>
      <c r="J40" s="2"/>
      <c r="L40" s="2"/>
      <c r="N40" s="2"/>
      <c r="P40" s="2"/>
      <c r="R40" s="2"/>
    </row>
    <row r="41" spans="6:18" ht="12.75">
      <c r="F41" s="2"/>
      <c r="H41" s="2"/>
      <c r="J41" s="2"/>
      <c r="L41" s="2"/>
      <c r="N41" s="2"/>
      <c r="P41" s="2"/>
      <c r="R41" s="2"/>
    </row>
    <row r="42" spans="6:18" ht="12.75">
      <c r="F42" s="2"/>
      <c r="H42" s="2"/>
      <c r="J42" s="2"/>
      <c r="L42" s="2"/>
      <c r="N42" s="2"/>
      <c r="P42" s="2"/>
      <c r="R42" s="2"/>
    </row>
    <row r="43" spans="6:18" ht="12.75">
      <c r="F43" s="2"/>
      <c r="H43" s="2"/>
      <c r="J43" s="2"/>
      <c r="L43" s="2"/>
      <c r="N43" s="2"/>
      <c r="P43" s="2"/>
      <c r="R43" s="2"/>
    </row>
    <row r="44" spans="1:18" ht="12.75">
      <c r="A44" s="1"/>
      <c r="B44" s="1"/>
      <c r="C44" s="1"/>
      <c r="D44" s="1"/>
      <c r="E44" s="1"/>
      <c r="F44" s="6"/>
      <c r="G44" s="1"/>
      <c r="H44" s="6"/>
      <c r="I44" s="1"/>
      <c r="J44" s="6"/>
      <c r="K44" s="1"/>
      <c r="L44" s="6"/>
      <c r="M44" s="1"/>
      <c r="N44" s="6"/>
      <c r="O44" s="1"/>
      <c r="P44" s="6"/>
      <c r="Q44" s="1"/>
      <c r="R44" s="6"/>
    </row>
    <row r="45" spans="1:18" ht="12.75">
      <c r="A45" s="5"/>
      <c r="B45" s="5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6"/>
      <c r="G46" s="1"/>
      <c r="H46" s="6"/>
      <c r="I46" s="1"/>
      <c r="J46" s="6"/>
      <c r="K46" s="1"/>
      <c r="L46" s="6"/>
      <c r="M46" s="1"/>
      <c r="N46" s="6"/>
      <c r="O46" s="1"/>
      <c r="P46" s="6"/>
      <c r="Q46" s="1"/>
      <c r="R46" s="6"/>
    </row>
    <row r="47" spans="1:18" ht="12.75">
      <c r="A47" s="1"/>
      <c r="B47" s="1"/>
      <c r="C47" s="1"/>
      <c r="D47" s="1"/>
      <c r="E47" s="1"/>
      <c r="F47" s="6"/>
      <c r="G47" s="1"/>
      <c r="H47" s="6"/>
      <c r="I47" s="1"/>
      <c r="J47" s="6"/>
      <c r="K47" s="1"/>
      <c r="L47" s="6"/>
      <c r="M47" s="1"/>
      <c r="N47" s="6"/>
      <c r="O47" s="1"/>
      <c r="P47" s="6"/>
      <c r="Q47" s="1"/>
      <c r="R47" s="6"/>
    </row>
    <row r="48" spans="1:18" ht="12.75">
      <c r="A48" s="1"/>
      <c r="B48" s="1"/>
      <c r="C48" s="1"/>
      <c r="D48" s="1"/>
      <c r="E48" s="1"/>
      <c r="F48" s="6"/>
      <c r="G48" s="1"/>
      <c r="H48" s="6"/>
      <c r="I48" s="1"/>
      <c r="J48" s="6"/>
      <c r="K48" s="1"/>
      <c r="L48" s="6"/>
      <c r="M48" s="1"/>
      <c r="N48" s="6"/>
      <c r="O48" s="1"/>
      <c r="P48" s="6"/>
      <c r="Q48" s="1"/>
      <c r="R48" s="6"/>
    </row>
  </sheetData>
  <mergeCells count="1">
    <mergeCell ref="F6:H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DGA</cp:lastModifiedBy>
  <cp:lastPrinted>2000-11-21T11:04:15Z</cp:lastPrinted>
  <dcterms:created xsi:type="dcterms:W3CDTF">1999-11-11T09:25:49Z</dcterms:created>
  <dcterms:modified xsi:type="dcterms:W3CDTF">2011-08-30T08:01:27Z</dcterms:modified>
  <cp:category/>
  <cp:version/>
  <cp:contentType/>
  <cp:contentStatus/>
</cp:coreProperties>
</file>