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010" windowHeight="5085" tabRatio="392" activeTab="0"/>
  </bookViews>
  <sheets>
    <sheet name="AÑO 2012" sheetId="1" r:id="rId1"/>
    <sheet name="AÑO 2011" sheetId="2" r:id="rId2"/>
    <sheet name="AÑO 2010" sheetId="3" r:id="rId3"/>
    <sheet name="AÑO 2009" sheetId="4" r:id="rId4"/>
  </sheets>
  <definedNames/>
  <calcPr fullCalcOnLoad="1"/>
</workbook>
</file>

<file path=xl/sharedStrings.xml><?xml version="1.0" encoding="utf-8"?>
<sst xmlns="http://schemas.openxmlformats.org/spreadsheetml/2006/main" count="244" uniqueCount="63">
  <si>
    <t xml:space="preserve">Zaragoza </t>
  </si>
  <si>
    <t xml:space="preserve">Huesca </t>
  </si>
  <si>
    <t>Teruel</t>
  </si>
  <si>
    <t xml:space="preserve">Aragón </t>
  </si>
  <si>
    <t xml:space="preserve">España </t>
  </si>
  <si>
    <t xml:space="preserve">Porcentaje de Aragón sobre España </t>
  </si>
  <si>
    <t xml:space="preserve">Metalurgia no férrea </t>
  </si>
  <si>
    <t>Industria del vidrio</t>
  </si>
  <si>
    <t xml:space="preserve">Fabricación de otros materiales de construcción </t>
  </si>
  <si>
    <t xml:space="preserve">Fabricación de vehículos a motor y de otro material de transporte             </t>
  </si>
  <si>
    <t>Industria del papel</t>
  </si>
  <si>
    <t>Artes gráficas y edición</t>
  </si>
  <si>
    <t xml:space="preserve">Número de abonados </t>
  </si>
  <si>
    <t>Cantidad  de gas suministrada</t>
  </si>
  <si>
    <t>Agricultura, ganaderia, selvicultura , caza y pesca</t>
  </si>
  <si>
    <t>Extracción y aglomeración de carbones</t>
  </si>
  <si>
    <t xml:space="preserve">Extracción de petróleo y gas </t>
  </si>
  <si>
    <t xml:space="preserve">Combustibles nucleares y otras energías </t>
  </si>
  <si>
    <t>Refinerías de petróleo</t>
  </si>
  <si>
    <t xml:space="preserve">Producción y distribución de energía eléctrica </t>
  </si>
  <si>
    <t xml:space="preserve">Fabricación y distribución de gas </t>
  </si>
  <si>
    <t>Minas y canteras (no energéticas)</t>
  </si>
  <si>
    <t>Siderurgia y fundición</t>
  </si>
  <si>
    <t>Construcción y obras públicas</t>
  </si>
  <si>
    <t>Otras empresas de transporte</t>
  </si>
  <si>
    <t>Hostelería</t>
  </si>
  <si>
    <t xml:space="preserve">Comercio y servicios </t>
  </si>
  <si>
    <t xml:space="preserve">Administración pública y otros servicios públicos </t>
  </si>
  <si>
    <t>Usos domésticos</t>
  </si>
  <si>
    <t xml:space="preserve">No especificados </t>
  </si>
  <si>
    <t xml:space="preserve">Transporte interurbano: ferrocarriles </t>
  </si>
  <si>
    <t xml:space="preserve">Trasporte interurbano por carretera </t>
  </si>
  <si>
    <t>Información estadística de Aragón</t>
  </si>
  <si>
    <t>Medio Ambiente</t>
  </si>
  <si>
    <t>Construcción, reparación y mantenimiento  naval</t>
  </si>
  <si>
    <t>Sectores</t>
  </si>
  <si>
    <t>Fabricación de cemento, cal y yeso</t>
  </si>
  <si>
    <t xml:space="preserve">Coquerías </t>
  </si>
  <si>
    <t xml:space="preserve">Industria química y fabriacción de productos farmacéuticos </t>
  </si>
  <si>
    <t xml:space="preserve">Fabricación  de otros medios de transporte              </t>
  </si>
  <si>
    <t xml:space="preserve">Industria de la alimentación, del tabaco y fabricación de bebidas       </t>
  </si>
  <si>
    <t>Industria textil, confección de prendas de vestir,  e industria del cuero y el calzado</t>
  </si>
  <si>
    <t>Industria de la madera y corcho ( excepto muebles), cestería y espartería.</t>
  </si>
  <si>
    <t xml:space="preserve">Fabricación del caucho y  plásticos, muebles, otras ind.manufactureras y del caucho, mat.plas y otras   </t>
  </si>
  <si>
    <t>Energía y medio ambiente / Consumo de energía</t>
  </si>
  <si>
    <t>Unidades: cantidad de gas en millones de kilocalorías y abonados en número.</t>
  </si>
  <si>
    <t>Fabricación de máquinas y transformados metálicos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</si>
  <si>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4 de agosto de 2011.</t>
    </r>
  </si>
  <si>
    <t>Fuente : Estadística de Industrias del Gas 2009. Ministerio de Industria, Turismo y Comercio. Secretaría de Estado de Energía.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</si>
  <si>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31 de mayo de 2012.</t>
    </r>
  </si>
  <si>
    <t>Fuente : Estadística de Industrias del Gas 2010. Ministerio de Industria, Turismo y Comercio. Secretaría de Estado de Energía.</t>
  </si>
  <si>
    <t xml:space="preserve">Total  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</si>
  <si>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19 de agosto de 2013.</t>
    </r>
  </si>
  <si>
    <t xml:space="preserve">Industria química y fabricación de productos farmacéuticos 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</si>
  <si>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21 de agosto de 2013.</t>
    </r>
  </si>
  <si>
    <t>Fuente : Estadística de Industrias del Gas 2012. Ministerio de Industria,Energía y Turismo.. Secretaría de Estado de Energía.</t>
  </si>
  <si>
    <t>Fuente : Estadística de Industrias del Gas 2011. Ministerio de Industria, Energía y Turismo.Secretaría de Estado de Energía.</t>
  </si>
  <si>
    <t>Sectores económicos</t>
  </si>
  <si>
    <t xml:space="preserve">Sectores económicos </t>
  </si>
  <si>
    <t>Consumo de gas natural:  Suministro a mercado interior para consumo  con fines energéticos, por sectores económicos. Aragón y provincias. España. Año 2011.</t>
  </si>
  <si>
    <t>Consumo de gas natural: Suministro a mercado interior para consumo con fines energéticos, por sectores económicos. Aragón y provincias. España. Año 2012.</t>
  </si>
  <si>
    <t>Consumo de gas natural: suministro  a mercado interior para consumo con fines energéticos, por sectores económicos. Aragón y provincias. España. Año 2010.</t>
  </si>
  <si>
    <t>Consumo de gas natural: Suministro a mercado interior para consumo con fines energéticos, por sectores económicos. Aragón y provincias. España. Año 2009.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</si>
</sst>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sz val="12"/>
      <name val="Arial"/>
      <family val="0"/>
    </font>
    <font>
      <sz val="7"/>
      <name val="Arial"/>
      <family val="0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9" fillId="3" borderId="0" xfId="0" applyFont="1" applyFill="1" applyBorder="1" applyAlignment="1">
      <alignment/>
    </xf>
    <xf numFmtId="0" fontId="5" fillId="3" borderId="0" xfId="0" applyFont="1" applyFill="1" applyAlignment="1">
      <alignment horizontal="left" indent="4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2" borderId="1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wrapText="1"/>
    </xf>
    <xf numFmtId="3" fontId="3" fillId="2" borderId="4" xfId="0" applyNumberFormat="1" applyFont="1" applyFill="1" applyBorder="1" applyAlignment="1">
      <alignment/>
    </xf>
    <xf numFmtId="4" fontId="3" fillId="2" borderId="4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3" fontId="3" fillId="2" borderId="5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right" wrapText="1"/>
    </xf>
    <xf numFmtId="0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9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2" borderId="0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2" borderId="0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left" wrapText="1"/>
    </xf>
    <xf numFmtId="3" fontId="3" fillId="2" borderId="5" xfId="0" applyNumberFormat="1" applyFont="1" applyFill="1" applyBorder="1" applyAlignment="1">
      <alignment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/>
    </xf>
    <xf numFmtId="0" fontId="4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/>
    </xf>
    <xf numFmtId="0" fontId="8" fillId="2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2" borderId="8" xfId="0" applyFont="1" applyFill="1" applyBorder="1" applyAlignment="1">
      <alignment horizontal="right" wrapText="1"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workbookViewId="0" topLeftCell="A1">
      <selection activeCell="K1" sqref="K1"/>
    </sheetView>
  </sheetViews>
  <sheetFormatPr defaultColWidth="11.421875" defaultRowHeight="12.75"/>
  <cols>
    <col min="1" max="1" width="71.7109375" style="2" customWidth="1"/>
    <col min="2" max="13" width="11.140625" style="2" customWidth="1"/>
    <col min="14" max="14" width="11.421875" style="2" customWidth="1"/>
    <col min="15" max="16384" width="0" style="2" hidden="1" customWidth="1"/>
  </cols>
  <sheetData>
    <row r="1" spans="1:4" ht="27.75" customHeight="1">
      <c r="A1" s="9" t="s">
        <v>32</v>
      </c>
      <c r="B1" s="1"/>
      <c r="C1" s="1"/>
      <c r="D1" s="1"/>
    </row>
    <row r="2" ht="15.75">
      <c r="A2" s="10" t="s">
        <v>33</v>
      </c>
    </row>
    <row r="3" ht="20.25" customHeight="1">
      <c r="A3" s="11" t="s">
        <v>44</v>
      </c>
    </row>
    <row r="4" spans="1:13" ht="36" customHeight="1">
      <c r="A4" s="48" t="s">
        <v>60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3" customFormat="1" ht="18" customHeight="1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1"/>
      <c r="K5" s="51"/>
      <c r="L5" s="51"/>
      <c r="M5" s="51"/>
    </row>
    <row r="6" spans="1:13" s="5" customFormat="1" ht="36" customHeight="1">
      <c r="A6" s="4"/>
      <c r="B6" s="50" t="s">
        <v>0</v>
      </c>
      <c r="C6" s="50"/>
      <c r="D6" s="50" t="s">
        <v>1</v>
      </c>
      <c r="E6" s="50"/>
      <c r="F6" s="50" t="s">
        <v>2</v>
      </c>
      <c r="G6" s="50"/>
      <c r="H6" s="50" t="s">
        <v>3</v>
      </c>
      <c r="I6" s="50"/>
      <c r="J6" s="50" t="s">
        <v>4</v>
      </c>
      <c r="K6" s="50"/>
      <c r="L6" s="50" t="s">
        <v>5</v>
      </c>
      <c r="M6" s="50"/>
    </row>
    <row r="7" spans="1:14" s="7" customFormat="1" ht="46.5" customHeight="1">
      <c r="A7" s="46" t="s">
        <v>57</v>
      </c>
      <c r="B7" s="30" t="s">
        <v>13</v>
      </c>
      <c r="C7" s="30" t="s">
        <v>12</v>
      </c>
      <c r="D7" s="30" t="s">
        <v>13</v>
      </c>
      <c r="E7" s="30" t="s">
        <v>12</v>
      </c>
      <c r="F7" s="30" t="s">
        <v>13</v>
      </c>
      <c r="G7" s="30" t="s">
        <v>12</v>
      </c>
      <c r="H7" s="30" t="s">
        <v>13</v>
      </c>
      <c r="I7" s="30" t="s">
        <v>12</v>
      </c>
      <c r="J7" s="30" t="s">
        <v>13</v>
      </c>
      <c r="K7" s="30" t="s">
        <v>12</v>
      </c>
      <c r="L7" s="30" t="s">
        <v>13</v>
      </c>
      <c r="M7" s="56" t="s">
        <v>12</v>
      </c>
      <c r="N7" s="13"/>
    </row>
    <row r="8" spans="1:15" s="12" customFormat="1" ht="15" customHeight="1">
      <c r="A8" s="15" t="s">
        <v>51</v>
      </c>
      <c r="B8" s="57">
        <v>8883904</v>
      </c>
      <c r="C8" s="57">
        <v>163691</v>
      </c>
      <c r="D8" s="57">
        <v>3188422</v>
      </c>
      <c r="E8" s="57">
        <v>36998</v>
      </c>
      <c r="F8" s="57">
        <v>1407657</v>
      </c>
      <c r="G8" s="57">
        <v>12200</v>
      </c>
      <c r="H8" s="57">
        <v>13479983</v>
      </c>
      <c r="I8" s="57">
        <v>212889</v>
      </c>
      <c r="J8" s="57">
        <v>304654401</v>
      </c>
      <c r="K8" s="57">
        <v>7584215</v>
      </c>
      <c r="L8" s="24">
        <f aca="true" t="shared" si="0" ref="L8:M42">H8/J8*100</f>
        <v>4.424680213301761</v>
      </c>
      <c r="M8" s="24">
        <f t="shared" si="0"/>
        <v>2.8070011200895544</v>
      </c>
      <c r="N8" s="18"/>
      <c r="O8" s="14"/>
    </row>
    <row r="9" spans="1:15" s="12" customFormat="1" ht="15" customHeight="1">
      <c r="A9" s="15" t="s">
        <v>14</v>
      </c>
      <c r="B9" s="37">
        <v>162992</v>
      </c>
      <c r="C9" s="37">
        <v>21</v>
      </c>
      <c r="D9" s="37">
        <v>356691</v>
      </c>
      <c r="E9" s="37">
        <v>91</v>
      </c>
      <c r="F9" s="37">
        <v>199475</v>
      </c>
      <c r="G9" s="37">
        <v>3</v>
      </c>
      <c r="H9" s="37">
        <v>719158</v>
      </c>
      <c r="I9" s="37">
        <v>115</v>
      </c>
      <c r="J9" s="37">
        <v>5062760</v>
      </c>
      <c r="K9" s="37">
        <v>1302</v>
      </c>
      <c r="L9" s="17">
        <f t="shared" si="0"/>
        <v>14.204860589875878</v>
      </c>
      <c r="M9" s="17">
        <f t="shared" si="0"/>
        <v>8.832565284178187</v>
      </c>
      <c r="N9" s="18"/>
      <c r="O9" s="14"/>
    </row>
    <row r="10" spans="1:15" s="12" customFormat="1" ht="15" customHeight="1">
      <c r="A10" s="15" t="s">
        <v>15</v>
      </c>
      <c r="B10" s="37">
        <v>11945</v>
      </c>
      <c r="C10" s="37">
        <v>1</v>
      </c>
      <c r="D10" s="19">
        <v>0</v>
      </c>
      <c r="E10" s="37">
        <v>0</v>
      </c>
      <c r="F10" s="19">
        <v>0</v>
      </c>
      <c r="G10" s="19">
        <v>0</v>
      </c>
      <c r="H10" s="37">
        <v>11945</v>
      </c>
      <c r="I10" s="37">
        <v>1</v>
      </c>
      <c r="J10" s="37">
        <v>15807</v>
      </c>
      <c r="K10" s="37">
        <v>22</v>
      </c>
      <c r="L10" s="17">
        <f t="shared" si="0"/>
        <v>75.56778642373632</v>
      </c>
      <c r="M10" s="17">
        <f t="shared" si="0"/>
        <v>4.545454545454546</v>
      </c>
      <c r="N10" s="18"/>
      <c r="O10" s="14"/>
    </row>
    <row r="11" spans="1:15" s="12" customFormat="1" ht="15" customHeight="1">
      <c r="A11" s="15" t="s">
        <v>16</v>
      </c>
      <c r="B11" s="37">
        <v>0</v>
      </c>
      <c r="C11" s="37">
        <v>0</v>
      </c>
      <c r="D11" s="19">
        <v>0</v>
      </c>
      <c r="E11" s="37">
        <v>0</v>
      </c>
      <c r="F11" s="19">
        <v>0</v>
      </c>
      <c r="G11" s="19">
        <v>0</v>
      </c>
      <c r="H11" s="37">
        <v>0</v>
      </c>
      <c r="I11" s="37">
        <v>0</v>
      </c>
      <c r="J11" s="37">
        <v>52250</v>
      </c>
      <c r="K11" s="37">
        <v>10</v>
      </c>
      <c r="L11" s="17">
        <f t="shared" si="0"/>
        <v>0</v>
      </c>
      <c r="M11" s="17">
        <f t="shared" si="0"/>
        <v>0</v>
      </c>
      <c r="N11" s="18"/>
      <c r="O11" s="14"/>
    </row>
    <row r="12" spans="1:15" s="12" customFormat="1" ht="15" customHeight="1">
      <c r="A12" s="15" t="s">
        <v>17</v>
      </c>
      <c r="B12" s="37">
        <v>1474</v>
      </c>
      <c r="C12" s="58">
        <v>1</v>
      </c>
      <c r="D12" s="19">
        <v>0</v>
      </c>
      <c r="E12" s="37">
        <v>0</v>
      </c>
      <c r="F12" s="19">
        <v>0</v>
      </c>
      <c r="G12" s="19">
        <v>0</v>
      </c>
      <c r="H12" s="37">
        <v>1474</v>
      </c>
      <c r="I12" s="58">
        <v>1</v>
      </c>
      <c r="J12" s="37">
        <v>399345</v>
      </c>
      <c r="K12" s="37">
        <v>77</v>
      </c>
      <c r="L12" s="17">
        <f t="shared" si="0"/>
        <v>0.3691044084688678</v>
      </c>
      <c r="M12" s="17">
        <f t="shared" si="0"/>
        <v>1.2987012987012987</v>
      </c>
      <c r="N12" s="18"/>
      <c r="O12" s="14"/>
    </row>
    <row r="13" spans="1:15" s="12" customFormat="1" ht="15" customHeight="1">
      <c r="A13" s="15" t="s">
        <v>37</v>
      </c>
      <c r="B13" s="37">
        <v>49</v>
      </c>
      <c r="C13" s="37">
        <v>1</v>
      </c>
      <c r="D13" s="19">
        <v>0</v>
      </c>
      <c r="E13" s="37">
        <v>0</v>
      </c>
      <c r="F13" s="19">
        <v>0</v>
      </c>
      <c r="G13" s="19">
        <v>0</v>
      </c>
      <c r="H13" s="37">
        <v>49</v>
      </c>
      <c r="I13" s="37">
        <v>1</v>
      </c>
      <c r="J13" s="37">
        <v>321</v>
      </c>
      <c r="K13" s="37">
        <v>7</v>
      </c>
      <c r="L13" s="17">
        <f t="shared" si="0"/>
        <v>15.264797507788161</v>
      </c>
      <c r="M13" s="17">
        <f t="shared" si="0"/>
        <v>14.285714285714285</v>
      </c>
      <c r="N13" s="18"/>
      <c r="O13" s="14"/>
    </row>
    <row r="14" spans="1:15" s="12" customFormat="1" ht="15" customHeight="1">
      <c r="A14" s="15" t="s">
        <v>18</v>
      </c>
      <c r="B14" s="37">
        <v>10</v>
      </c>
      <c r="C14" s="37">
        <v>2</v>
      </c>
      <c r="D14" s="19">
        <v>0</v>
      </c>
      <c r="E14" s="37">
        <v>0</v>
      </c>
      <c r="F14" s="19">
        <v>0</v>
      </c>
      <c r="G14" s="19">
        <v>0</v>
      </c>
      <c r="H14" s="37">
        <v>10</v>
      </c>
      <c r="I14" s="37">
        <v>2</v>
      </c>
      <c r="J14" s="37">
        <v>21218613</v>
      </c>
      <c r="K14" s="37">
        <v>22</v>
      </c>
      <c r="L14" s="17">
        <f t="shared" si="0"/>
        <v>4.712843388962323E-05</v>
      </c>
      <c r="M14" s="17">
        <f t="shared" si="0"/>
        <v>9.090909090909092</v>
      </c>
      <c r="N14" s="18"/>
      <c r="O14" s="14"/>
    </row>
    <row r="15" spans="1:15" s="12" customFormat="1" ht="15" customHeight="1">
      <c r="A15" s="15" t="s">
        <v>19</v>
      </c>
      <c r="B15" s="37">
        <v>258213</v>
      </c>
      <c r="C15" s="37">
        <v>12</v>
      </c>
      <c r="D15" s="19">
        <v>1654878</v>
      </c>
      <c r="E15" s="37">
        <v>9</v>
      </c>
      <c r="F15" s="19">
        <v>414389</v>
      </c>
      <c r="G15" s="19">
        <v>4</v>
      </c>
      <c r="H15" s="37">
        <v>2327480</v>
      </c>
      <c r="I15" s="37">
        <v>25</v>
      </c>
      <c r="J15" s="37">
        <v>78619719</v>
      </c>
      <c r="K15" s="37">
        <v>426</v>
      </c>
      <c r="L15" s="17">
        <f t="shared" si="0"/>
        <v>2.9604277776673302</v>
      </c>
      <c r="M15" s="17">
        <f t="shared" si="0"/>
        <v>5.868544600938967</v>
      </c>
      <c r="N15" s="18"/>
      <c r="O15" s="14"/>
    </row>
    <row r="16" spans="1:15" s="12" customFormat="1" ht="15" customHeight="1">
      <c r="A16" s="15" t="s">
        <v>20</v>
      </c>
      <c r="B16" s="37">
        <v>115794</v>
      </c>
      <c r="C16" s="37">
        <v>302</v>
      </c>
      <c r="D16" s="19">
        <v>7254</v>
      </c>
      <c r="E16" s="37">
        <v>20</v>
      </c>
      <c r="F16" s="19">
        <v>4387</v>
      </c>
      <c r="G16" s="19">
        <v>13</v>
      </c>
      <c r="H16" s="37">
        <v>127435</v>
      </c>
      <c r="I16" s="37">
        <v>335</v>
      </c>
      <c r="J16" s="37">
        <v>4656531</v>
      </c>
      <c r="K16" s="37">
        <v>654</v>
      </c>
      <c r="L16" s="17">
        <f t="shared" si="0"/>
        <v>2.7366939036806586</v>
      </c>
      <c r="M16" s="17">
        <f t="shared" si="0"/>
        <v>51.223241590214066</v>
      </c>
      <c r="N16" s="18"/>
      <c r="O16" s="14"/>
    </row>
    <row r="17" spans="1:15" s="12" customFormat="1" ht="15" customHeight="1">
      <c r="A17" s="15" t="s">
        <v>21</v>
      </c>
      <c r="B17" s="37">
        <v>40954</v>
      </c>
      <c r="C17" s="37">
        <v>1</v>
      </c>
      <c r="D17" s="19">
        <v>0</v>
      </c>
      <c r="E17" s="37">
        <v>0</v>
      </c>
      <c r="F17" s="19">
        <v>8033</v>
      </c>
      <c r="G17" s="19">
        <v>2</v>
      </c>
      <c r="H17" s="37">
        <v>48987</v>
      </c>
      <c r="I17" s="37">
        <v>3</v>
      </c>
      <c r="J17" s="37">
        <v>1856633</v>
      </c>
      <c r="K17" s="37">
        <v>41</v>
      </c>
      <c r="L17" s="17">
        <f t="shared" si="0"/>
        <v>2.638485904322502</v>
      </c>
      <c r="M17" s="17">
        <f t="shared" si="0"/>
        <v>7.317073170731707</v>
      </c>
      <c r="N17" s="18"/>
      <c r="O17" s="14"/>
    </row>
    <row r="18" spans="1:15" s="12" customFormat="1" ht="15" customHeight="1">
      <c r="A18" s="15" t="s">
        <v>22</v>
      </c>
      <c r="B18" s="37">
        <v>7157</v>
      </c>
      <c r="C18" s="37">
        <v>4</v>
      </c>
      <c r="D18" s="19">
        <v>1082</v>
      </c>
      <c r="E18" s="37">
        <v>1</v>
      </c>
      <c r="F18" s="19">
        <v>14388</v>
      </c>
      <c r="G18" s="19">
        <v>1</v>
      </c>
      <c r="H18" s="37">
        <v>22627</v>
      </c>
      <c r="I18" s="37">
        <v>6</v>
      </c>
      <c r="J18" s="37">
        <v>5039824</v>
      </c>
      <c r="K18" s="37">
        <v>194</v>
      </c>
      <c r="L18" s="17">
        <f t="shared" si="0"/>
        <v>0.4489640908095204</v>
      </c>
      <c r="M18" s="17">
        <f t="shared" si="0"/>
        <v>3.0927835051546393</v>
      </c>
      <c r="N18" s="18"/>
      <c r="O18" s="14"/>
    </row>
    <row r="19" spans="1:15" s="12" customFormat="1" ht="15" customHeight="1">
      <c r="A19" s="15" t="s">
        <v>6</v>
      </c>
      <c r="B19" s="37">
        <v>86447</v>
      </c>
      <c r="C19" s="37">
        <v>7</v>
      </c>
      <c r="D19" s="19">
        <v>0</v>
      </c>
      <c r="E19" s="37">
        <v>0</v>
      </c>
      <c r="F19" s="19">
        <v>15452</v>
      </c>
      <c r="G19" s="19">
        <v>1</v>
      </c>
      <c r="H19" s="37">
        <v>101899</v>
      </c>
      <c r="I19" s="37">
        <v>8</v>
      </c>
      <c r="J19" s="37">
        <v>1976098</v>
      </c>
      <c r="K19" s="37">
        <v>182</v>
      </c>
      <c r="L19" s="17">
        <f t="shared" si="0"/>
        <v>5.156576242676223</v>
      </c>
      <c r="M19" s="17">
        <f t="shared" si="0"/>
        <v>4.395604395604396</v>
      </c>
      <c r="N19" s="18"/>
      <c r="O19" s="14"/>
    </row>
    <row r="20" spans="1:15" s="12" customFormat="1" ht="15" customHeight="1">
      <c r="A20" s="15" t="s">
        <v>7</v>
      </c>
      <c r="B20" s="37">
        <v>256434</v>
      </c>
      <c r="C20" s="37">
        <v>4</v>
      </c>
      <c r="D20" s="19">
        <v>0</v>
      </c>
      <c r="E20" s="37">
        <v>0</v>
      </c>
      <c r="F20" s="19">
        <v>0</v>
      </c>
      <c r="G20" s="19">
        <v>0</v>
      </c>
      <c r="H20" s="37">
        <v>256434</v>
      </c>
      <c r="I20" s="37">
        <v>4</v>
      </c>
      <c r="J20" s="37">
        <v>4096613</v>
      </c>
      <c r="K20" s="37">
        <v>60</v>
      </c>
      <c r="L20" s="17">
        <f t="shared" si="0"/>
        <v>6.259658893822776</v>
      </c>
      <c r="M20" s="17">
        <f t="shared" si="0"/>
        <v>6.666666666666667</v>
      </c>
      <c r="N20" s="18"/>
      <c r="O20" s="14"/>
    </row>
    <row r="21" spans="1:15" s="12" customFormat="1" ht="15" customHeight="1">
      <c r="A21" s="15" t="s">
        <v>36</v>
      </c>
      <c r="B21" s="37">
        <v>53847</v>
      </c>
      <c r="C21" s="37">
        <v>1</v>
      </c>
      <c r="D21" s="19">
        <v>4000</v>
      </c>
      <c r="E21" s="37">
        <v>1</v>
      </c>
      <c r="F21" s="19">
        <v>0</v>
      </c>
      <c r="G21" s="19">
        <v>0</v>
      </c>
      <c r="H21" s="37">
        <v>57847</v>
      </c>
      <c r="I21" s="37">
        <v>2</v>
      </c>
      <c r="J21" s="37">
        <v>790755</v>
      </c>
      <c r="K21" s="37">
        <v>43</v>
      </c>
      <c r="L21" s="17">
        <f t="shared" si="0"/>
        <v>7.315413750150173</v>
      </c>
      <c r="M21" s="17">
        <f t="shared" si="0"/>
        <v>4.651162790697675</v>
      </c>
      <c r="N21" s="18"/>
      <c r="O21" s="14"/>
    </row>
    <row r="22" spans="1:15" s="12" customFormat="1" ht="15" customHeight="1">
      <c r="A22" s="15" t="s">
        <v>8</v>
      </c>
      <c r="B22" s="37">
        <v>242929</v>
      </c>
      <c r="C22" s="37">
        <v>13</v>
      </c>
      <c r="D22" s="19">
        <v>14913</v>
      </c>
      <c r="E22" s="37">
        <v>2</v>
      </c>
      <c r="F22" s="19">
        <v>35627</v>
      </c>
      <c r="G22" s="19">
        <v>5</v>
      </c>
      <c r="H22" s="37">
        <v>293469</v>
      </c>
      <c r="I22" s="37">
        <v>20</v>
      </c>
      <c r="J22" s="37">
        <v>12802656</v>
      </c>
      <c r="K22" s="37">
        <v>827</v>
      </c>
      <c r="L22" s="17">
        <f t="shared" si="0"/>
        <v>2.29225092043401</v>
      </c>
      <c r="M22" s="17">
        <f t="shared" si="0"/>
        <v>2.418379685610641</v>
      </c>
      <c r="N22" s="18"/>
      <c r="O22" s="14"/>
    </row>
    <row r="23" spans="1:15" s="12" customFormat="1" ht="15" customHeight="1">
      <c r="A23" s="15" t="s">
        <v>38</v>
      </c>
      <c r="B23" s="37">
        <v>355142</v>
      </c>
      <c r="C23" s="37">
        <v>13</v>
      </c>
      <c r="D23" s="19">
        <v>187988</v>
      </c>
      <c r="E23" s="37">
        <v>9</v>
      </c>
      <c r="F23" s="19">
        <v>0</v>
      </c>
      <c r="G23" s="19">
        <v>0</v>
      </c>
      <c r="H23" s="37">
        <v>543130</v>
      </c>
      <c r="I23" s="37">
        <v>22</v>
      </c>
      <c r="J23" s="37">
        <v>36239772</v>
      </c>
      <c r="K23" s="37">
        <v>548</v>
      </c>
      <c r="L23" s="17">
        <f t="shared" si="0"/>
        <v>1.498712519493776</v>
      </c>
      <c r="M23" s="17">
        <f t="shared" si="0"/>
        <v>4.014598540145985</v>
      </c>
      <c r="N23" s="18"/>
      <c r="O23" s="14"/>
    </row>
    <row r="24" spans="1:15" s="12" customFormat="1" ht="15" customHeight="1">
      <c r="A24" s="15" t="s">
        <v>46</v>
      </c>
      <c r="B24" s="37">
        <v>66076</v>
      </c>
      <c r="C24" s="37">
        <v>49</v>
      </c>
      <c r="D24" s="19">
        <v>2929</v>
      </c>
      <c r="E24" s="37">
        <v>6</v>
      </c>
      <c r="F24" s="19">
        <v>69544</v>
      </c>
      <c r="G24" s="19">
        <v>7</v>
      </c>
      <c r="H24" s="37">
        <v>138549</v>
      </c>
      <c r="I24" s="37">
        <v>62</v>
      </c>
      <c r="J24" s="37">
        <v>3038907</v>
      </c>
      <c r="K24" s="37">
        <v>1220</v>
      </c>
      <c r="L24" s="17">
        <f t="shared" si="0"/>
        <v>4.559172097073059</v>
      </c>
      <c r="M24" s="17">
        <f t="shared" si="0"/>
        <v>5.081967213114754</v>
      </c>
      <c r="N24" s="18"/>
      <c r="O24" s="14"/>
    </row>
    <row r="25" spans="1:15" s="12" customFormat="1" ht="15" customHeight="1">
      <c r="A25" s="15" t="s">
        <v>34</v>
      </c>
      <c r="B25" s="37">
        <v>0</v>
      </c>
      <c r="C25" s="37">
        <v>0</v>
      </c>
      <c r="D25" s="19">
        <v>0</v>
      </c>
      <c r="E25" s="37">
        <v>0</v>
      </c>
      <c r="F25" s="19">
        <v>0</v>
      </c>
      <c r="G25" s="19">
        <v>0</v>
      </c>
      <c r="H25" s="37">
        <v>0</v>
      </c>
      <c r="I25" s="37">
        <v>0</v>
      </c>
      <c r="J25" s="37">
        <v>19017</v>
      </c>
      <c r="K25" s="37">
        <v>9</v>
      </c>
      <c r="L25" s="17">
        <f t="shared" si="0"/>
        <v>0</v>
      </c>
      <c r="M25" s="17">
        <f t="shared" si="0"/>
        <v>0</v>
      </c>
      <c r="N25" s="18"/>
      <c r="O25" s="14"/>
    </row>
    <row r="26" spans="1:15" s="12" customFormat="1" ht="15" customHeight="1">
      <c r="A26" s="15" t="s">
        <v>9</v>
      </c>
      <c r="B26" s="37">
        <v>425143</v>
      </c>
      <c r="C26" s="37">
        <v>14</v>
      </c>
      <c r="D26" s="19">
        <v>165</v>
      </c>
      <c r="E26" s="37">
        <v>1</v>
      </c>
      <c r="F26" s="19">
        <v>0</v>
      </c>
      <c r="G26" s="19">
        <v>0</v>
      </c>
      <c r="H26" s="37">
        <v>425308</v>
      </c>
      <c r="I26" s="37">
        <v>15</v>
      </c>
      <c r="J26" s="37">
        <v>1791105</v>
      </c>
      <c r="K26" s="37">
        <v>226</v>
      </c>
      <c r="L26" s="17">
        <f t="shared" si="0"/>
        <v>23.74556488871395</v>
      </c>
      <c r="M26" s="17">
        <f t="shared" si="0"/>
        <v>6.637168141592921</v>
      </c>
      <c r="N26" s="18"/>
      <c r="O26" s="14"/>
    </row>
    <row r="27" spans="1:15" s="12" customFormat="1" ht="15" customHeight="1">
      <c r="A27" s="15" t="s">
        <v>39</v>
      </c>
      <c r="B27" s="37">
        <v>200</v>
      </c>
      <c r="C27" s="37">
        <v>1</v>
      </c>
      <c r="D27" s="19">
        <v>0</v>
      </c>
      <c r="E27" s="37">
        <v>0</v>
      </c>
      <c r="F27" s="19">
        <v>0</v>
      </c>
      <c r="G27" s="19">
        <v>0</v>
      </c>
      <c r="H27" s="37">
        <v>200</v>
      </c>
      <c r="I27" s="37">
        <v>1</v>
      </c>
      <c r="J27" s="37">
        <v>148353</v>
      </c>
      <c r="K27" s="37">
        <v>60</v>
      </c>
      <c r="L27" s="17">
        <f t="shared" si="0"/>
        <v>0.13481358651324882</v>
      </c>
      <c r="M27" s="17">
        <f t="shared" si="0"/>
        <v>1.6666666666666667</v>
      </c>
      <c r="N27" s="18"/>
      <c r="O27" s="14"/>
    </row>
    <row r="28" spans="1:15" s="12" customFormat="1" ht="15" customHeight="1">
      <c r="A28" s="15" t="s">
        <v>40</v>
      </c>
      <c r="B28" s="37">
        <v>556102</v>
      </c>
      <c r="C28" s="37">
        <v>45</v>
      </c>
      <c r="D28" s="19">
        <v>107436</v>
      </c>
      <c r="E28" s="37">
        <v>30</v>
      </c>
      <c r="F28" s="19">
        <v>36496</v>
      </c>
      <c r="G28" s="19">
        <v>13</v>
      </c>
      <c r="H28" s="37">
        <v>700034</v>
      </c>
      <c r="I28" s="37">
        <v>88</v>
      </c>
      <c r="J28" s="37">
        <v>13754213</v>
      </c>
      <c r="K28" s="37">
        <v>2838</v>
      </c>
      <c r="L28" s="17">
        <f t="shared" si="0"/>
        <v>5.089596911142789</v>
      </c>
      <c r="M28" s="17">
        <f t="shared" si="0"/>
        <v>3.10077519379845</v>
      </c>
      <c r="N28" s="18"/>
      <c r="O28" s="14"/>
    </row>
    <row r="29" spans="1:15" s="12" customFormat="1" ht="15" customHeight="1">
      <c r="A29" s="15" t="s">
        <v>41</v>
      </c>
      <c r="B29" s="37">
        <v>439</v>
      </c>
      <c r="C29" s="37">
        <v>11</v>
      </c>
      <c r="D29" s="19">
        <v>9613</v>
      </c>
      <c r="E29" s="37">
        <v>5</v>
      </c>
      <c r="F29" s="19">
        <v>0</v>
      </c>
      <c r="G29" s="19">
        <v>0</v>
      </c>
      <c r="H29" s="37">
        <v>10052</v>
      </c>
      <c r="I29" s="37">
        <v>16</v>
      </c>
      <c r="J29" s="37">
        <v>3007108</v>
      </c>
      <c r="K29" s="37">
        <v>965</v>
      </c>
      <c r="L29" s="17">
        <f t="shared" si="0"/>
        <v>0.33427465857561484</v>
      </c>
      <c r="M29" s="17">
        <f t="shared" si="0"/>
        <v>1.6580310880829014</v>
      </c>
      <c r="N29" s="18"/>
      <c r="O29" s="14"/>
    </row>
    <row r="30" spans="1:15" s="12" customFormat="1" ht="15" customHeight="1">
      <c r="A30" s="15" t="s">
        <v>42</v>
      </c>
      <c r="B30" s="37">
        <v>7</v>
      </c>
      <c r="C30" s="37">
        <v>2</v>
      </c>
      <c r="D30" s="19">
        <v>0</v>
      </c>
      <c r="E30" s="37">
        <v>0</v>
      </c>
      <c r="F30" s="19">
        <v>417617</v>
      </c>
      <c r="G30" s="19">
        <v>1</v>
      </c>
      <c r="H30" s="37">
        <v>417624</v>
      </c>
      <c r="I30" s="37">
        <v>3</v>
      </c>
      <c r="J30" s="37">
        <v>1270818</v>
      </c>
      <c r="K30" s="37">
        <v>120</v>
      </c>
      <c r="L30" s="17">
        <f t="shared" si="0"/>
        <v>32.862612899722855</v>
      </c>
      <c r="M30" s="17">
        <f t="shared" si="0"/>
        <v>2.5</v>
      </c>
      <c r="N30" s="18"/>
      <c r="O30" s="14"/>
    </row>
    <row r="31" spans="1:15" s="12" customFormat="1" ht="15" customHeight="1">
      <c r="A31" s="15" t="s">
        <v>10</v>
      </c>
      <c r="B31" s="37">
        <v>4033699</v>
      </c>
      <c r="C31" s="37">
        <v>10</v>
      </c>
      <c r="D31" s="19">
        <v>374069</v>
      </c>
      <c r="E31" s="37">
        <v>3</v>
      </c>
      <c r="F31" s="19">
        <v>8707</v>
      </c>
      <c r="G31" s="19">
        <v>1</v>
      </c>
      <c r="H31" s="37">
        <v>4416475</v>
      </c>
      <c r="I31" s="37">
        <v>14</v>
      </c>
      <c r="J31" s="37">
        <v>13573850</v>
      </c>
      <c r="K31" s="37">
        <v>280</v>
      </c>
      <c r="L31" s="17">
        <f t="shared" si="0"/>
        <v>32.53664214648018</v>
      </c>
      <c r="M31" s="17">
        <f t="shared" si="0"/>
        <v>5</v>
      </c>
      <c r="N31" s="18"/>
      <c r="O31" s="14"/>
    </row>
    <row r="32" spans="1:15" s="12" customFormat="1" ht="15" customHeight="1">
      <c r="A32" s="15" t="s">
        <v>11</v>
      </c>
      <c r="B32" s="37">
        <v>485</v>
      </c>
      <c r="C32" s="37">
        <v>6</v>
      </c>
      <c r="D32" s="19">
        <v>31</v>
      </c>
      <c r="E32" s="37">
        <v>3</v>
      </c>
      <c r="F32" s="19">
        <v>0</v>
      </c>
      <c r="G32" s="19">
        <v>0</v>
      </c>
      <c r="H32" s="37">
        <v>516</v>
      </c>
      <c r="I32" s="37">
        <v>9</v>
      </c>
      <c r="J32" s="37">
        <v>232330</v>
      </c>
      <c r="K32" s="37">
        <v>245</v>
      </c>
      <c r="L32" s="17">
        <f t="shared" si="0"/>
        <v>0.222097878018336</v>
      </c>
      <c r="M32" s="17">
        <f t="shared" si="0"/>
        <v>3.6734693877551026</v>
      </c>
      <c r="N32" s="18"/>
      <c r="O32" s="14"/>
    </row>
    <row r="33" spans="1:15" s="12" customFormat="1" ht="15" customHeight="1">
      <c r="A33" s="15" t="s">
        <v>43</v>
      </c>
      <c r="B33" s="37">
        <v>43055</v>
      </c>
      <c r="C33" s="37">
        <v>18</v>
      </c>
      <c r="D33" s="19">
        <v>5595</v>
      </c>
      <c r="E33" s="37">
        <v>1</v>
      </c>
      <c r="F33" s="19">
        <v>958</v>
      </c>
      <c r="G33" s="19">
        <v>1</v>
      </c>
      <c r="H33" s="37">
        <v>49608</v>
      </c>
      <c r="I33" s="37">
        <v>20</v>
      </c>
      <c r="J33" s="37">
        <v>1272961</v>
      </c>
      <c r="K33" s="37">
        <v>580</v>
      </c>
      <c r="L33" s="17">
        <f t="shared" si="0"/>
        <v>3.8970557621168287</v>
      </c>
      <c r="M33" s="17">
        <f t="shared" si="0"/>
        <v>3.4482758620689653</v>
      </c>
      <c r="N33" s="18"/>
      <c r="O33" s="14"/>
    </row>
    <row r="34" spans="1:15" s="12" customFormat="1" ht="15" customHeight="1">
      <c r="A34" s="15" t="s">
        <v>23</v>
      </c>
      <c r="B34" s="37">
        <v>10385</v>
      </c>
      <c r="C34" s="37">
        <v>76</v>
      </c>
      <c r="D34" s="19">
        <v>4142</v>
      </c>
      <c r="E34" s="37">
        <v>14</v>
      </c>
      <c r="F34" s="19">
        <v>308</v>
      </c>
      <c r="G34" s="19">
        <v>8</v>
      </c>
      <c r="H34" s="37">
        <v>14835</v>
      </c>
      <c r="I34" s="37">
        <v>98</v>
      </c>
      <c r="J34" s="37">
        <v>9395350</v>
      </c>
      <c r="K34" s="37">
        <v>1241</v>
      </c>
      <c r="L34" s="17">
        <f t="shared" si="0"/>
        <v>0.15789725768598295</v>
      </c>
      <c r="M34" s="17">
        <f t="shared" si="0"/>
        <v>7.89685737308622</v>
      </c>
      <c r="N34" s="18"/>
      <c r="O34" s="14"/>
    </row>
    <row r="35" spans="1:15" s="12" customFormat="1" ht="15" customHeight="1">
      <c r="A35" s="15" t="s">
        <v>30</v>
      </c>
      <c r="B35" s="37">
        <v>12390</v>
      </c>
      <c r="C35" s="37">
        <v>2</v>
      </c>
      <c r="D35" s="19">
        <v>12</v>
      </c>
      <c r="E35" s="37">
        <v>1</v>
      </c>
      <c r="F35" s="19">
        <v>0</v>
      </c>
      <c r="G35" s="19">
        <v>0</v>
      </c>
      <c r="H35" s="37">
        <v>12402</v>
      </c>
      <c r="I35" s="37">
        <v>3</v>
      </c>
      <c r="J35" s="37">
        <v>133461</v>
      </c>
      <c r="K35" s="37">
        <v>34</v>
      </c>
      <c r="L35" s="17">
        <f t="shared" si="0"/>
        <v>9.292602333265897</v>
      </c>
      <c r="M35" s="17">
        <f t="shared" si="0"/>
        <v>8.823529411764707</v>
      </c>
      <c r="N35" s="18"/>
      <c r="O35" s="14"/>
    </row>
    <row r="36" spans="1:15" s="12" customFormat="1" ht="15" customHeight="1">
      <c r="A36" s="15" t="s">
        <v>31</v>
      </c>
      <c r="B36" s="37">
        <v>203</v>
      </c>
      <c r="C36" s="37">
        <v>7</v>
      </c>
      <c r="D36" s="19">
        <v>33</v>
      </c>
      <c r="E36" s="37">
        <v>4</v>
      </c>
      <c r="F36" s="19">
        <v>95</v>
      </c>
      <c r="G36" s="19">
        <v>4</v>
      </c>
      <c r="H36" s="37">
        <v>331</v>
      </c>
      <c r="I36" s="37">
        <v>15</v>
      </c>
      <c r="J36" s="37">
        <v>211623</v>
      </c>
      <c r="K36" s="37">
        <v>62</v>
      </c>
      <c r="L36" s="17">
        <f t="shared" si="0"/>
        <v>0.15641022006114647</v>
      </c>
      <c r="M36" s="17">
        <f t="shared" si="0"/>
        <v>24.193548387096776</v>
      </c>
      <c r="N36" s="18"/>
      <c r="O36" s="14"/>
    </row>
    <row r="37" spans="1:15" s="12" customFormat="1" ht="15" customHeight="1">
      <c r="A37" s="15" t="s">
        <v>24</v>
      </c>
      <c r="B37" s="37">
        <v>0</v>
      </c>
      <c r="C37" s="37">
        <v>0</v>
      </c>
      <c r="D37" s="19">
        <v>0</v>
      </c>
      <c r="E37" s="37">
        <v>0</v>
      </c>
      <c r="F37" s="19">
        <v>0</v>
      </c>
      <c r="G37" s="19">
        <v>0</v>
      </c>
      <c r="H37" s="37">
        <v>0</v>
      </c>
      <c r="I37" s="37">
        <v>0</v>
      </c>
      <c r="J37" s="37">
        <v>0</v>
      </c>
      <c r="K37" s="37">
        <v>0</v>
      </c>
      <c r="L37" s="17">
        <v>0</v>
      </c>
      <c r="M37" s="17">
        <v>0</v>
      </c>
      <c r="N37" s="18"/>
      <c r="O37" s="14"/>
    </row>
    <row r="38" spans="1:15" s="12" customFormat="1" ht="15" customHeight="1">
      <c r="A38" s="15" t="s">
        <v>25</v>
      </c>
      <c r="B38" s="37">
        <v>34994</v>
      </c>
      <c r="C38" s="37">
        <v>542</v>
      </c>
      <c r="D38" s="19">
        <v>10333</v>
      </c>
      <c r="E38" s="37">
        <v>194</v>
      </c>
      <c r="F38" s="19">
        <v>9801</v>
      </c>
      <c r="G38" s="19">
        <v>80</v>
      </c>
      <c r="H38" s="37">
        <v>55128</v>
      </c>
      <c r="I38" s="37">
        <v>816</v>
      </c>
      <c r="J38" s="37">
        <v>2081342</v>
      </c>
      <c r="K38" s="37">
        <v>36410</v>
      </c>
      <c r="L38" s="17">
        <f t="shared" si="0"/>
        <v>2.6486757101908287</v>
      </c>
      <c r="M38" s="17">
        <f t="shared" si="0"/>
        <v>2.241142543257347</v>
      </c>
      <c r="N38" s="18"/>
      <c r="O38" s="14"/>
    </row>
    <row r="39" spans="1:15" s="12" customFormat="1" ht="15" customHeight="1">
      <c r="A39" s="15" t="s">
        <v>26</v>
      </c>
      <c r="B39" s="37">
        <v>391256</v>
      </c>
      <c r="C39" s="37">
        <v>8493</v>
      </c>
      <c r="D39" s="19">
        <v>36175</v>
      </c>
      <c r="E39" s="37">
        <v>1264</v>
      </c>
      <c r="F39" s="19">
        <v>15646</v>
      </c>
      <c r="G39" s="19">
        <v>482</v>
      </c>
      <c r="H39" s="37">
        <v>443077</v>
      </c>
      <c r="I39" s="37">
        <v>10239</v>
      </c>
      <c r="J39" s="37">
        <v>15605011</v>
      </c>
      <c r="K39" s="37">
        <v>183763</v>
      </c>
      <c r="L39" s="17">
        <f t="shared" si="0"/>
        <v>2.8393251372908357</v>
      </c>
      <c r="M39" s="17">
        <f t="shared" si="0"/>
        <v>5.571850698998166</v>
      </c>
      <c r="N39" s="18"/>
      <c r="O39" s="14"/>
    </row>
    <row r="40" spans="1:15" s="12" customFormat="1" ht="15" customHeight="1">
      <c r="A40" s="15" t="s">
        <v>27</v>
      </c>
      <c r="B40" s="37">
        <v>145442</v>
      </c>
      <c r="C40" s="37">
        <v>1565</v>
      </c>
      <c r="D40" s="19">
        <v>29753</v>
      </c>
      <c r="E40" s="37">
        <v>267</v>
      </c>
      <c r="F40" s="19">
        <v>19012</v>
      </c>
      <c r="G40" s="19">
        <v>108</v>
      </c>
      <c r="H40" s="37">
        <v>194207</v>
      </c>
      <c r="I40" s="37">
        <v>1940</v>
      </c>
      <c r="J40" s="37">
        <v>4946115</v>
      </c>
      <c r="K40" s="37">
        <v>47244</v>
      </c>
      <c r="L40" s="17">
        <f t="shared" si="0"/>
        <v>3.926455409953064</v>
      </c>
      <c r="M40" s="17">
        <f t="shared" si="0"/>
        <v>4.106341546016425</v>
      </c>
      <c r="N40" s="18"/>
      <c r="O40" s="14"/>
    </row>
    <row r="41" spans="1:15" s="12" customFormat="1" ht="15" customHeight="1">
      <c r="A41" s="15" t="s">
        <v>28</v>
      </c>
      <c r="B41" s="37">
        <v>1275319</v>
      </c>
      <c r="C41" s="37">
        <v>151959</v>
      </c>
      <c r="D41" s="19">
        <v>285026</v>
      </c>
      <c r="E41" s="37">
        <v>34797</v>
      </c>
      <c r="F41" s="19">
        <v>94117</v>
      </c>
      <c r="G41" s="19">
        <v>11434</v>
      </c>
      <c r="H41" s="37">
        <v>1654462</v>
      </c>
      <c r="I41" s="37">
        <v>198190</v>
      </c>
      <c r="J41" s="37">
        <v>38896072</v>
      </c>
      <c r="K41" s="37">
        <v>7127921</v>
      </c>
      <c r="L41" s="17">
        <f t="shared" si="0"/>
        <v>4.253545190887142</v>
      </c>
      <c r="M41" s="17">
        <f t="shared" si="0"/>
        <v>2.7804741382515323</v>
      </c>
      <c r="N41" s="18"/>
      <c r="O41" s="14"/>
    </row>
    <row r="42" spans="1:15" s="12" customFormat="1" ht="15" customHeight="1">
      <c r="A42" s="26" t="s">
        <v>29</v>
      </c>
      <c r="B42" s="39">
        <v>295322</v>
      </c>
      <c r="C42" s="39">
        <v>509</v>
      </c>
      <c r="D42" s="45">
        <v>96304</v>
      </c>
      <c r="E42" s="39">
        <v>275</v>
      </c>
      <c r="F42" s="39">
        <v>43605</v>
      </c>
      <c r="G42" s="39">
        <v>32</v>
      </c>
      <c r="H42" s="39">
        <v>435231</v>
      </c>
      <c r="I42" s="39">
        <v>816</v>
      </c>
      <c r="J42" s="39">
        <v>22449068</v>
      </c>
      <c r="K42" s="39">
        <v>176582</v>
      </c>
      <c r="L42" s="29">
        <f t="shared" si="0"/>
        <v>1.9387486375826384</v>
      </c>
      <c r="M42" s="29">
        <f t="shared" si="0"/>
        <v>0.4621082556545968</v>
      </c>
      <c r="N42" s="18"/>
      <c r="O42" s="14"/>
    </row>
    <row r="43" ht="16.5" customHeight="1">
      <c r="A43" s="8" t="s">
        <v>54</v>
      </c>
    </row>
    <row r="44" s="6" customFormat="1" ht="16.5" customHeight="1">
      <c r="A44" s="6" t="s">
        <v>55</v>
      </c>
    </row>
  </sheetData>
  <mergeCells count="10">
    <mergeCell ref="A4:M4"/>
    <mergeCell ref="B6:C6"/>
    <mergeCell ref="D6:E6"/>
    <mergeCell ref="F6:G6"/>
    <mergeCell ref="H6:I6"/>
    <mergeCell ref="J5:K5"/>
    <mergeCell ref="L5:M5"/>
    <mergeCell ref="A5:I5"/>
    <mergeCell ref="J6:K6"/>
    <mergeCell ref="L6:M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showGridLines="0" workbookViewId="0" topLeftCell="A1">
      <selection activeCell="N1" sqref="N1"/>
    </sheetView>
  </sheetViews>
  <sheetFormatPr defaultColWidth="11.421875" defaultRowHeight="12.75"/>
  <cols>
    <col min="1" max="1" width="71.7109375" style="2" customWidth="1"/>
    <col min="2" max="3" width="11.140625" style="2" customWidth="1"/>
    <col min="4" max="4" width="11.140625" style="32" customWidth="1"/>
    <col min="5" max="13" width="11.140625" style="2" customWidth="1"/>
    <col min="14" max="14" width="11.421875" style="2" customWidth="1"/>
    <col min="15" max="16384" width="0" style="2" hidden="1" customWidth="1"/>
  </cols>
  <sheetData>
    <row r="1" spans="1:4" ht="27.75" customHeight="1">
      <c r="A1" s="9" t="s">
        <v>32</v>
      </c>
      <c r="B1" s="1"/>
      <c r="C1" s="1"/>
      <c r="D1" s="31"/>
    </row>
    <row r="2" ht="15.75">
      <c r="A2" s="10" t="s">
        <v>33</v>
      </c>
    </row>
    <row r="3" ht="20.25" customHeight="1">
      <c r="A3" s="11" t="s">
        <v>44</v>
      </c>
    </row>
    <row r="4" spans="1:13" ht="36" customHeight="1">
      <c r="A4" s="48" t="s">
        <v>59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3" customFormat="1" ht="18" customHeight="1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1"/>
      <c r="K5" s="51"/>
      <c r="L5" s="51"/>
      <c r="M5" s="51"/>
    </row>
    <row r="6" spans="1:13" s="5" customFormat="1" ht="36" customHeight="1">
      <c r="A6" s="4"/>
      <c r="B6" s="50" t="s">
        <v>0</v>
      </c>
      <c r="C6" s="50"/>
      <c r="D6" s="50" t="s">
        <v>1</v>
      </c>
      <c r="E6" s="50"/>
      <c r="F6" s="50" t="s">
        <v>2</v>
      </c>
      <c r="G6" s="50"/>
      <c r="H6" s="50" t="s">
        <v>3</v>
      </c>
      <c r="I6" s="50"/>
      <c r="J6" s="50" t="s">
        <v>4</v>
      </c>
      <c r="K6" s="50"/>
      <c r="L6" s="50" t="s">
        <v>5</v>
      </c>
      <c r="M6" s="50"/>
    </row>
    <row r="7" spans="1:14" s="7" customFormat="1" ht="46.5" customHeight="1">
      <c r="A7" s="21" t="s">
        <v>58</v>
      </c>
      <c r="B7" s="56" t="s">
        <v>13</v>
      </c>
      <c r="C7" s="56" t="s">
        <v>12</v>
      </c>
      <c r="D7" s="56" t="s">
        <v>13</v>
      </c>
      <c r="E7" s="56" t="s">
        <v>12</v>
      </c>
      <c r="F7" s="30" t="s">
        <v>13</v>
      </c>
      <c r="G7" s="56" t="s">
        <v>12</v>
      </c>
      <c r="H7" s="30" t="s">
        <v>13</v>
      </c>
      <c r="I7" s="56" t="s">
        <v>12</v>
      </c>
      <c r="J7" s="30" t="s">
        <v>13</v>
      </c>
      <c r="K7" s="56" t="s">
        <v>12</v>
      </c>
      <c r="L7" s="30" t="s">
        <v>13</v>
      </c>
      <c r="M7" s="56" t="s">
        <v>12</v>
      </c>
      <c r="N7" s="13"/>
    </row>
    <row r="8" spans="1:15" s="12" customFormat="1" ht="15" customHeight="1">
      <c r="A8" s="15" t="s">
        <v>51</v>
      </c>
      <c r="B8" s="57">
        <v>10027460</v>
      </c>
      <c r="C8" s="57">
        <v>154975</v>
      </c>
      <c r="D8" s="57">
        <v>2499560</v>
      </c>
      <c r="E8" s="23">
        <v>34536</v>
      </c>
      <c r="F8" s="57">
        <v>2548819</v>
      </c>
      <c r="G8" s="23">
        <v>10970</v>
      </c>
      <c r="H8" s="57">
        <v>15075839</v>
      </c>
      <c r="I8" s="57">
        <v>200481</v>
      </c>
      <c r="J8" s="57">
        <v>309461288</v>
      </c>
      <c r="K8" s="57">
        <v>7141304</v>
      </c>
      <c r="L8" s="24">
        <f>H8/J8*100</f>
        <v>4.871639712169749</v>
      </c>
      <c r="M8" s="24">
        <f>I8/K8*100</f>
        <v>2.8073444289726357</v>
      </c>
      <c r="N8" s="18"/>
      <c r="O8" s="14"/>
    </row>
    <row r="9" spans="1:15" s="12" customFormat="1" ht="15" customHeight="1">
      <c r="A9" s="15" t="s">
        <v>14</v>
      </c>
      <c r="B9" s="37">
        <v>154566</v>
      </c>
      <c r="C9" s="35">
        <v>13</v>
      </c>
      <c r="D9" s="37">
        <v>309794</v>
      </c>
      <c r="E9" s="35">
        <v>7</v>
      </c>
      <c r="F9" s="37">
        <v>214713</v>
      </c>
      <c r="G9" s="35">
        <v>5</v>
      </c>
      <c r="H9" s="37">
        <v>679073</v>
      </c>
      <c r="I9" s="35">
        <v>25</v>
      </c>
      <c r="J9" s="37">
        <v>6831652</v>
      </c>
      <c r="K9" s="37">
        <v>1584</v>
      </c>
      <c r="L9" s="17">
        <f aca="true" t="shared" si="0" ref="L9:L42">H9/J9*100</f>
        <v>9.94009940787382</v>
      </c>
      <c r="M9" s="17">
        <f aca="true" t="shared" si="1" ref="M9:M42">I9/K9*100</f>
        <v>1.5782828282828283</v>
      </c>
      <c r="N9" s="18"/>
      <c r="O9" s="14"/>
    </row>
    <row r="10" spans="1:15" s="12" customFormat="1" ht="15" customHeight="1">
      <c r="A10" s="15" t="s">
        <v>15</v>
      </c>
      <c r="B10" s="37">
        <v>22537</v>
      </c>
      <c r="C10" s="35">
        <v>1</v>
      </c>
      <c r="D10" s="38">
        <v>0</v>
      </c>
      <c r="E10" s="44">
        <v>0</v>
      </c>
      <c r="F10" s="35">
        <v>0</v>
      </c>
      <c r="G10" s="35">
        <v>1</v>
      </c>
      <c r="H10" s="37">
        <v>22537</v>
      </c>
      <c r="I10" s="35">
        <v>2</v>
      </c>
      <c r="J10" s="37">
        <v>67366</v>
      </c>
      <c r="K10" s="35">
        <v>34</v>
      </c>
      <c r="L10" s="17">
        <f t="shared" si="0"/>
        <v>33.45456164830923</v>
      </c>
      <c r="M10" s="17">
        <f t="shared" si="1"/>
        <v>5.88235294117647</v>
      </c>
      <c r="N10" s="18"/>
      <c r="O10" s="14"/>
    </row>
    <row r="11" spans="1:15" s="12" customFormat="1" ht="15" customHeight="1">
      <c r="A11" s="15" t="s">
        <v>16</v>
      </c>
      <c r="B11" s="20">
        <v>0</v>
      </c>
      <c r="C11" s="20">
        <v>0</v>
      </c>
      <c r="D11" s="38">
        <v>0</v>
      </c>
      <c r="E11" s="44">
        <v>0</v>
      </c>
      <c r="F11" s="20">
        <v>0</v>
      </c>
      <c r="G11" s="20">
        <v>0</v>
      </c>
      <c r="H11" s="20">
        <v>0</v>
      </c>
      <c r="I11" s="20">
        <v>0</v>
      </c>
      <c r="J11" s="37">
        <v>5251</v>
      </c>
      <c r="K11" s="35">
        <v>8</v>
      </c>
      <c r="L11" s="17">
        <f t="shared" si="0"/>
        <v>0</v>
      </c>
      <c r="M11" s="17">
        <f t="shared" si="1"/>
        <v>0</v>
      </c>
      <c r="N11" s="18"/>
      <c r="O11" s="14"/>
    </row>
    <row r="12" spans="1:15" s="12" customFormat="1" ht="15" customHeight="1">
      <c r="A12" s="15" t="s">
        <v>17</v>
      </c>
      <c r="B12" s="20">
        <v>0</v>
      </c>
      <c r="C12" s="20">
        <v>0</v>
      </c>
      <c r="D12" s="38">
        <v>0</v>
      </c>
      <c r="E12" s="44">
        <v>0</v>
      </c>
      <c r="F12" s="20">
        <v>0</v>
      </c>
      <c r="G12" s="20">
        <v>0</v>
      </c>
      <c r="H12" s="20">
        <v>0</v>
      </c>
      <c r="I12" s="20">
        <v>0</v>
      </c>
      <c r="J12" s="37">
        <v>28831</v>
      </c>
      <c r="K12" s="35">
        <v>16</v>
      </c>
      <c r="L12" s="17">
        <f t="shared" si="0"/>
        <v>0</v>
      </c>
      <c r="M12" s="17">
        <f t="shared" si="1"/>
        <v>0</v>
      </c>
      <c r="N12" s="18"/>
      <c r="O12" s="14"/>
    </row>
    <row r="13" spans="1:15" s="12" customFormat="1" ht="15" customHeight="1">
      <c r="A13" s="15" t="s">
        <v>37</v>
      </c>
      <c r="B13" s="35">
        <v>71</v>
      </c>
      <c r="C13" s="35">
        <v>1</v>
      </c>
      <c r="D13" s="38">
        <v>0</v>
      </c>
      <c r="E13" s="44">
        <v>0</v>
      </c>
      <c r="F13" s="20">
        <v>0</v>
      </c>
      <c r="G13" s="20">
        <v>0</v>
      </c>
      <c r="H13" s="35">
        <v>71</v>
      </c>
      <c r="I13" s="35">
        <v>1</v>
      </c>
      <c r="J13" s="35">
        <v>176</v>
      </c>
      <c r="K13" s="35">
        <v>4</v>
      </c>
      <c r="L13" s="17">
        <f t="shared" si="0"/>
        <v>40.340909090909086</v>
      </c>
      <c r="M13" s="17">
        <f t="shared" si="1"/>
        <v>25</v>
      </c>
      <c r="N13" s="18"/>
      <c r="O13" s="14"/>
    </row>
    <row r="14" spans="1:15" s="12" customFormat="1" ht="15" customHeight="1">
      <c r="A14" s="15" t="s">
        <v>18</v>
      </c>
      <c r="B14" s="20">
        <v>0</v>
      </c>
      <c r="C14" s="20">
        <v>0</v>
      </c>
      <c r="D14" s="38">
        <v>0</v>
      </c>
      <c r="E14" s="44">
        <v>0</v>
      </c>
      <c r="F14" s="20">
        <v>0</v>
      </c>
      <c r="G14" s="20">
        <v>0</v>
      </c>
      <c r="H14" s="20">
        <v>0</v>
      </c>
      <c r="I14" s="20">
        <v>0</v>
      </c>
      <c r="J14" s="37">
        <v>12447456</v>
      </c>
      <c r="K14" s="35">
        <v>39</v>
      </c>
      <c r="L14" s="17">
        <f t="shared" si="0"/>
        <v>0</v>
      </c>
      <c r="M14" s="17">
        <f t="shared" si="1"/>
        <v>0</v>
      </c>
      <c r="N14" s="18"/>
      <c r="O14" s="14"/>
    </row>
    <row r="15" spans="1:15" s="12" customFormat="1" ht="15" customHeight="1">
      <c r="A15" s="15" t="s">
        <v>19</v>
      </c>
      <c r="B15" s="37">
        <v>597240</v>
      </c>
      <c r="C15" s="35">
        <v>10</v>
      </c>
      <c r="D15" s="37">
        <v>1062573</v>
      </c>
      <c r="E15" s="35">
        <v>7</v>
      </c>
      <c r="F15" s="37">
        <v>1452314</v>
      </c>
      <c r="G15" s="35">
        <v>3</v>
      </c>
      <c r="H15" s="37">
        <v>3112127</v>
      </c>
      <c r="I15" s="35">
        <v>20</v>
      </c>
      <c r="J15" s="37">
        <v>98261590</v>
      </c>
      <c r="K15" s="35">
        <v>321</v>
      </c>
      <c r="L15" s="17">
        <f t="shared" si="0"/>
        <v>3.16718567244841</v>
      </c>
      <c r="M15" s="17">
        <f t="shared" si="1"/>
        <v>6.230529595015576</v>
      </c>
      <c r="N15" s="18"/>
      <c r="O15" s="14"/>
    </row>
    <row r="16" spans="1:15" s="12" customFormat="1" ht="15" customHeight="1">
      <c r="A16" s="15" t="s">
        <v>20</v>
      </c>
      <c r="B16" s="37">
        <v>87492</v>
      </c>
      <c r="C16" s="35">
        <v>277</v>
      </c>
      <c r="D16" s="37">
        <v>2892</v>
      </c>
      <c r="E16" s="35">
        <v>18</v>
      </c>
      <c r="F16" s="37">
        <v>4482</v>
      </c>
      <c r="G16" s="35">
        <v>11</v>
      </c>
      <c r="H16" s="37">
        <v>94866</v>
      </c>
      <c r="I16" s="35">
        <v>306</v>
      </c>
      <c r="J16" s="37">
        <v>6226256</v>
      </c>
      <c r="K16" s="35">
        <v>435</v>
      </c>
      <c r="L16" s="17">
        <f t="shared" si="0"/>
        <v>1.5236443859680682</v>
      </c>
      <c r="M16" s="17">
        <f t="shared" si="1"/>
        <v>70.34482758620689</v>
      </c>
      <c r="N16" s="18"/>
      <c r="O16" s="14"/>
    </row>
    <row r="17" spans="1:15" s="12" customFormat="1" ht="15" customHeight="1">
      <c r="A17" s="15" t="s">
        <v>21</v>
      </c>
      <c r="B17" s="37">
        <v>11189</v>
      </c>
      <c r="C17" s="35">
        <v>2</v>
      </c>
      <c r="D17" s="38">
        <v>0</v>
      </c>
      <c r="E17" s="44">
        <v>0</v>
      </c>
      <c r="F17" s="37">
        <v>36066</v>
      </c>
      <c r="G17" s="35">
        <v>3</v>
      </c>
      <c r="H17" s="37">
        <v>47255</v>
      </c>
      <c r="I17" s="35">
        <v>5</v>
      </c>
      <c r="J17" s="37">
        <v>2108589</v>
      </c>
      <c r="K17" s="35">
        <v>63</v>
      </c>
      <c r="L17" s="17">
        <f t="shared" si="0"/>
        <v>2.24107211030694</v>
      </c>
      <c r="M17" s="17">
        <f t="shared" si="1"/>
        <v>7.936507936507936</v>
      </c>
      <c r="N17" s="18"/>
      <c r="O17" s="14"/>
    </row>
    <row r="18" spans="1:15" s="12" customFormat="1" ht="15" customHeight="1">
      <c r="A18" s="15" t="s">
        <v>22</v>
      </c>
      <c r="B18" s="37">
        <v>15622</v>
      </c>
      <c r="C18" s="35">
        <v>11</v>
      </c>
      <c r="D18" s="38">
        <v>1852</v>
      </c>
      <c r="E18" s="35">
        <v>2</v>
      </c>
      <c r="F18" s="37">
        <v>16008</v>
      </c>
      <c r="G18" s="20">
        <v>1</v>
      </c>
      <c r="H18" s="37">
        <v>33482</v>
      </c>
      <c r="I18" s="35">
        <v>14</v>
      </c>
      <c r="J18" s="37">
        <v>4964179</v>
      </c>
      <c r="K18" s="35">
        <v>459</v>
      </c>
      <c r="L18" s="17">
        <f t="shared" si="0"/>
        <v>0.6744720526798087</v>
      </c>
      <c r="M18" s="17">
        <f t="shared" si="1"/>
        <v>3.0501089324618738</v>
      </c>
      <c r="N18" s="18"/>
      <c r="O18" s="14"/>
    </row>
    <row r="19" spans="1:15" s="12" customFormat="1" ht="15" customHeight="1">
      <c r="A19" s="15" t="s">
        <v>6</v>
      </c>
      <c r="B19" s="37">
        <v>108252</v>
      </c>
      <c r="C19" s="35">
        <v>8</v>
      </c>
      <c r="D19" s="38">
        <v>0</v>
      </c>
      <c r="E19" s="33">
        <v>0</v>
      </c>
      <c r="F19" s="37">
        <v>14849</v>
      </c>
      <c r="G19" s="20">
        <v>1</v>
      </c>
      <c r="H19" s="37">
        <v>123101</v>
      </c>
      <c r="I19" s="35">
        <v>9</v>
      </c>
      <c r="J19" s="37">
        <v>3032512</v>
      </c>
      <c r="K19" s="35">
        <v>253</v>
      </c>
      <c r="L19" s="17">
        <f t="shared" si="0"/>
        <v>4.059373878817298</v>
      </c>
      <c r="M19" s="17">
        <f t="shared" si="1"/>
        <v>3.557312252964427</v>
      </c>
      <c r="N19" s="18"/>
      <c r="O19" s="14"/>
    </row>
    <row r="20" spans="1:15" s="12" customFormat="1" ht="15" customHeight="1">
      <c r="A20" s="15" t="s">
        <v>7</v>
      </c>
      <c r="B20" s="37">
        <v>279332</v>
      </c>
      <c r="C20" s="35">
        <v>3</v>
      </c>
      <c r="D20" s="19">
        <v>0</v>
      </c>
      <c r="E20" s="33">
        <v>0</v>
      </c>
      <c r="F20" s="20">
        <v>0</v>
      </c>
      <c r="G20" s="20">
        <v>0</v>
      </c>
      <c r="H20" s="37">
        <v>279332</v>
      </c>
      <c r="I20" s="35">
        <v>3</v>
      </c>
      <c r="J20" s="37">
        <v>4327979</v>
      </c>
      <c r="K20" s="35">
        <v>57</v>
      </c>
      <c r="L20" s="17">
        <f t="shared" si="0"/>
        <v>6.454097859532128</v>
      </c>
      <c r="M20" s="17">
        <f t="shared" si="1"/>
        <v>5.263157894736842</v>
      </c>
      <c r="N20" s="18"/>
      <c r="O20" s="14"/>
    </row>
    <row r="21" spans="1:15" s="12" customFormat="1" ht="15" customHeight="1">
      <c r="A21" s="15" t="s">
        <v>36</v>
      </c>
      <c r="B21" s="37">
        <v>107703</v>
      </c>
      <c r="C21" s="35">
        <v>4</v>
      </c>
      <c r="D21" s="37">
        <v>10000</v>
      </c>
      <c r="E21" s="35">
        <v>1</v>
      </c>
      <c r="F21" s="37">
        <v>499</v>
      </c>
      <c r="G21" s="20">
        <v>1</v>
      </c>
      <c r="H21" s="37">
        <v>118202</v>
      </c>
      <c r="I21" s="35">
        <v>6</v>
      </c>
      <c r="J21" s="37">
        <v>1250021</v>
      </c>
      <c r="K21" s="35">
        <v>86</v>
      </c>
      <c r="L21" s="17">
        <f t="shared" si="0"/>
        <v>9.456001139180861</v>
      </c>
      <c r="M21" s="17">
        <f t="shared" si="1"/>
        <v>6.976744186046512</v>
      </c>
      <c r="N21" s="18"/>
      <c r="O21" s="14"/>
    </row>
    <row r="22" spans="1:15" s="12" customFormat="1" ht="15" customHeight="1">
      <c r="A22" s="15" t="s">
        <v>8</v>
      </c>
      <c r="B22" s="37">
        <v>90228</v>
      </c>
      <c r="C22" s="35">
        <v>11</v>
      </c>
      <c r="D22" s="37">
        <v>8541</v>
      </c>
      <c r="E22" s="35">
        <v>2</v>
      </c>
      <c r="F22" s="37">
        <v>77237</v>
      </c>
      <c r="G22" s="20">
        <v>7</v>
      </c>
      <c r="H22" s="37">
        <v>176006</v>
      </c>
      <c r="I22" s="35">
        <v>20</v>
      </c>
      <c r="J22" s="37">
        <v>13370846</v>
      </c>
      <c r="K22" s="37">
        <v>1035</v>
      </c>
      <c r="L22" s="17">
        <f t="shared" si="0"/>
        <v>1.3163415388973891</v>
      </c>
      <c r="M22" s="17">
        <f t="shared" si="1"/>
        <v>1.932367149758454</v>
      </c>
      <c r="N22" s="18"/>
      <c r="O22" s="14"/>
    </row>
    <row r="23" spans="1:15" s="12" customFormat="1" ht="15" customHeight="1">
      <c r="A23" s="15" t="s">
        <v>53</v>
      </c>
      <c r="B23" s="37">
        <v>601903</v>
      </c>
      <c r="C23" s="35">
        <v>11</v>
      </c>
      <c r="D23" s="37">
        <v>145402</v>
      </c>
      <c r="E23" s="35">
        <v>7</v>
      </c>
      <c r="F23" s="35">
        <v>7791</v>
      </c>
      <c r="G23" s="20">
        <v>1</v>
      </c>
      <c r="H23" s="37">
        <v>755096</v>
      </c>
      <c r="I23" s="35">
        <v>19</v>
      </c>
      <c r="J23" s="37">
        <v>31866930</v>
      </c>
      <c r="K23" s="35">
        <v>489</v>
      </c>
      <c r="L23" s="17">
        <f t="shared" si="0"/>
        <v>2.3695285363227647</v>
      </c>
      <c r="M23" s="17">
        <f t="shared" si="1"/>
        <v>3.885480572597137</v>
      </c>
      <c r="N23" s="18"/>
      <c r="O23" s="14"/>
    </row>
    <row r="24" spans="1:15" s="12" customFormat="1" ht="15" customHeight="1">
      <c r="A24" s="15" t="s">
        <v>46</v>
      </c>
      <c r="B24" s="37">
        <v>48585</v>
      </c>
      <c r="C24" s="35">
        <v>40</v>
      </c>
      <c r="D24" s="37">
        <v>41</v>
      </c>
      <c r="E24" s="35">
        <v>5</v>
      </c>
      <c r="F24" s="37">
        <v>72807</v>
      </c>
      <c r="G24" s="19">
        <v>2</v>
      </c>
      <c r="H24" s="37">
        <v>121433</v>
      </c>
      <c r="I24" s="35">
        <v>47</v>
      </c>
      <c r="J24" s="37">
        <v>6853983</v>
      </c>
      <c r="K24" s="35">
        <v>886</v>
      </c>
      <c r="L24" s="17">
        <f t="shared" si="0"/>
        <v>1.771714344783172</v>
      </c>
      <c r="M24" s="17">
        <f t="shared" si="1"/>
        <v>5.304740406320542</v>
      </c>
      <c r="N24" s="18"/>
      <c r="O24" s="14"/>
    </row>
    <row r="25" spans="1:15" s="41" customFormat="1" ht="15" customHeight="1">
      <c r="A25" s="40" t="s">
        <v>34</v>
      </c>
      <c r="B25" s="54">
        <v>0</v>
      </c>
      <c r="C25" s="54">
        <v>0</v>
      </c>
      <c r="D25" s="55">
        <v>0</v>
      </c>
      <c r="E25" s="54">
        <v>0</v>
      </c>
      <c r="F25" s="55">
        <v>0</v>
      </c>
      <c r="G25" s="55">
        <v>0</v>
      </c>
      <c r="H25" s="54">
        <v>0</v>
      </c>
      <c r="I25" s="54">
        <v>0</v>
      </c>
      <c r="J25" s="37">
        <v>247635</v>
      </c>
      <c r="K25" s="35">
        <v>77</v>
      </c>
      <c r="L25" s="17">
        <f t="shared" si="0"/>
        <v>0</v>
      </c>
      <c r="M25" s="17">
        <f t="shared" si="1"/>
        <v>0</v>
      </c>
      <c r="N25" s="42"/>
      <c r="O25" s="43"/>
    </row>
    <row r="26" spans="1:15" s="12" customFormat="1" ht="15" customHeight="1">
      <c r="A26" s="15" t="s">
        <v>9</v>
      </c>
      <c r="B26" s="37">
        <v>486022</v>
      </c>
      <c r="C26" s="35">
        <v>14</v>
      </c>
      <c r="D26" s="38">
        <v>3710</v>
      </c>
      <c r="E26" s="44">
        <v>1</v>
      </c>
      <c r="F26" s="37">
        <v>0</v>
      </c>
      <c r="G26" s="37">
        <v>0</v>
      </c>
      <c r="H26" s="37">
        <v>486022</v>
      </c>
      <c r="I26" s="35">
        <v>14</v>
      </c>
      <c r="J26" s="37">
        <v>1979910</v>
      </c>
      <c r="K26" s="35">
        <v>231</v>
      </c>
      <c r="L26" s="17">
        <f t="shared" si="0"/>
        <v>24.547681460268397</v>
      </c>
      <c r="M26" s="17">
        <f t="shared" si="1"/>
        <v>6.0606060606060606</v>
      </c>
      <c r="N26" s="18"/>
      <c r="O26" s="14"/>
    </row>
    <row r="27" spans="1:15" s="12" customFormat="1" ht="15" customHeight="1">
      <c r="A27" s="15" t="s">
        <v>39</v>
      </c>
      <c r="B27" s="35">
        <v>191</v>
      </c>
      <c r="C27" s="35">
        <v>1</v>
      </c>
      <c r="D27" s="38">
        <v>0</v>
      </c>
      <c r="E27" s="44">
        <v>0</v>
      </c>
      <c r="F27" s="37">
        <v>0</v>
      </c>
      <c r="G27" s="37">
        <v>0</v>
      </c>
      <c r="H27" s="37">
        <v>3901</v>
      </c>
      <c r="I27" s="35">
        <v>2</v>
      </c>
      <c r="J27" s="37">
        <v>227128</v>
      </c>
      <c r="K27" s="35">
        <v>99</v>
      </c>
      <c r="L27" s="17">
        <f t="shared" si="0"/>
        <v>1.7175337254763834</v>
      </c>
      <c r="M27" s="17">
        <f t="shared" si="1"/>
        <v>2.0202020202020203</v>
      </c>
      <c r="N27" s="18"/>
      <c r="O27" s="14"/>
    </row>
    <row r="28" spans="1:15" s="12" customFormat="1" ht="15" customHeight="1">
      <c r="A28" s="15" t="s">
        <v>40</v>
      </c>
      <c r="B28" s="37">
        <v>216201</v>
      </c>
      <c r="C28" s="35">
        <v>33</v>
      </c>
      <c r="D28" s="37">
        <v>107747</v>
      </c>
      <c r="E28" s="35">
        <v>14</v>
      </c>
      <c r="F28" s="37">
        <v>7838</v>
      </c>
      <c r="G28" s="20">
        <v>6</v>
      </c>
      <c r="H28" s="37">
        <v>331786</v>
      </c>
      <c r="I28" s="35">
        <v>53</v>
      </c>
      <c r="J28" s="37">
        <v>10027587</v>
      </c>
      <c r="K28" s="37">
        <v>2624</v>
      </c>
      <c r="L28" s="17">
        <f t="shared" si="0"/>
        <v>3.3087322004785396</v>
      </c>
      <c r="M28" s="17">
        <f t="shared" si="1"/>
        <v>2.019817073170732</v>
      </c>
      <c r="N28" s="18"/>
      <c r="O28" s="14"/>
    </row>
    <row r="29" spans="1:15" s="12" customFormat="1" ht="14.25" customHeight="1">
      <c r="A29" s="15" t="s">
        <v>41</v>
      </c>
      <c r="B29" s="35">
        <v>532</v>
      </c>
      <c r="C29" s="35">
        <v>16</v>
      </c>
      <c r="D29" s="37">
        <v>15682</v>
      </c>
      <c r="E29" s="35">
        <v>6</v>
      </c>
      <c r="F29" s="20">
        <v>0</v>
      </c>
      <c r="G29" s="20">
        <v>0</v>
      </c>
      <c r="H29" s="37">
        <v>16214</v>
      </c>
      <c r="I29" s="35">
        <v>22</v>
      </c>
      <c r="J29" s="37">
        <v>3122503</v>
      </c>
      <c r="K29" s="35">
        <v>818</v>
      </c>
      <c r="L29" s="17">
        <f t="shared" si="0"/>
        <v>0.5192629118370743</v>
      </c>
      <c r="M29" s="17">
        <f t="shared" si="1"/>
        <v>2.689486552567237</v>
      </c>
      <c r="N29" s="18"/>
      <c r="O29" s="14"/>
    </row>
    <row r="30" spans="1:15" s="12" customFormat="1" ht="15.75" customHeight="1">
      <c r="A30" s="15" t="s">
        <v>42</v>
      </c>
      <c r="B30" s="37">
        <v>3226</v>
      </c>
      <c r="C30" s="35">
        <v>4</v>
      </c>
      <c r="D30" s="37">
        <v>5</v>
      </c>
      <c r="E30" s="35">
        <v>1</v>
      </c>
      <c r="F30" s="37">
        <v>474410</v>
      </c>
      <c r="G30" s="20">
        <v>2</v>
      </c>
      <c r="H30" s="37">
        <v>477641</v>
      </c>
      <c r="I30" s="35">
        <v>7</v>
      </c>
      <c r="J30" s="37">
        <v>1803471</v>
      </c>
      <c r="K30" s="35">
        <v>206</v>
      </c>
      <c r="L30" s="17">
        <f t="shared" si="0"/>
        <v>26.48454008963826</v>
      </c>
      <c r="M30" s="17">
        <f t="shared" si="1"/>
        <v>3.3980582524271843</v>
      </c>
      <c r="N30" s="18"/>
      <c r="O30" s="14"/>
    </row>
    <row r="31" spans="1:15" s="12" customFormat="1" ht="15" customHeight="1">
      <c r="A31" s="15" t="s">
        <v>10</v>
      </c>
      <c r="B31" s="37">
        <v>4064541</v>
      </c>
      <c r="C31" s="35">
        <v>8</v>
      </c>
      <c r="D31" s="37">
        <v>374346</v>
      </c>
      <c r="E31" s="35">
        <v>2</v>
      </c>
      <c r="F31" s="37">
        <v>9980</v>
      </c>
      <c r="G31" s="20">
        <v>1</v>
      </c>
      <c r="H31" s="37">
        <v>4448867</v>
      </c>
      <c r="I31" s="35">
        <v>11</v>
      </c>
      <c r="J31" s="37">
        <v>12517805</v>
      </c>
      <c r="K31" s="35">
        <v>230</v>
      </c>
      <c r="L31" s="17">
        <f t="shared" si="0"/>
        <v>35.540312379047286</v>
      </c>
      <c r="M31" s="17">
        <f t="shared" si="1"/>
        <v>4.782608695652174</v>
      </c>
      <c r="N31" s="18"/>
      <c r="O31" s="14"/>
    </row>
    <row r="32" spans="1:15" s="12" customFormat="1" ht="15" customHeight="1">
      <c r="A32" s="15" t="s">
        <v>11</v>
      </c>
      <c r="B32" s="35">
        <v>454</v>
      </c>
      <c r="C32" s="35">
        <v>10</v>
      </c>
      <c r="D32" s="37">
        <v>42</v>
      </c>
      <c r="E32" s="35">
        <v>3</v>
      </c>
      <c r="F32" s="20">
        <v>0</v>
      </c>
      <c r="G32" s="20">
        <v>0</v>
      </c>
      <c r="H32" s="35">
        <v>496</v>
      </c>
      <c r="I32" s="35">
        <v>13</v>
      </c>
      <c r="J32" s="37">
        <v>268607</v>
      </c>
      <c r="K32" s="35">
        <v>277</v>
      </c>
      <c r="L32" s="17">
        <f t="shared" si="0"/>
        <v>0.18465639391378483</v>
      </c>
      <c r="M32" s="17">
        <f t="shared" si="1"/>
        <v>4.693140794223827</v>
      </c>
      <c r="N32" s="18"/>
      <c r="O32" s="14"/>
    </row>
    <row r="33" spans="1:15" s="12" customFormat="1" ht="15.75" customHeight="1">
      <c r="A33" s="15" t="s">
        <v>43</v>
      </c>
      <c r="B33" s="37">
        <v>40541</v>
      </c>
      <c r="C33" s="35">
        <v>16</v>
      </c>
      <c r="D33" s="37">
        <v>78778</v>
      </c>
      <c r="E33" s="35">
        <v>3</v>
      </c>
      <c r="F33" s="35">
        <v>947</v>
      </c>
      <c r="G33" s="20">
        <v>1</v>
      </c>
      <c r="H33" s="37">
        <v>120266</v>
      </c>
      <c r="I33" s="35">
        <v>20</v>
      </c>
      <c r="J33" s="37">
        <v>1831687</v>
      </c>
      <c r="K33" s="35">
        <v>429</v>
      </c>
      <c r="L33" s="17">
        <f t="shared" si="0"/>
        <v>6.56585977844468</v>
      </c>
      <c r="M33" s="17">
        <f t="shared" si="1"/>
        <v>4.662004662004662</v>
      </c>
      <c r="N33" s="18"/>
      <c r="O33" s="14"/>
    </row>
    <row r="34" spans="1:15" s="12" customFormat="1" ht="15" customHeight="1">
      <c r="A34" s="15" t="s">
        <v>23</v>
      </c>
      <c r="B34" s="37">
        <v>7955</v>
      </c>
      <c r="C34" s="35">
        <v>80</v>
      </c>
      <c r="D34" s="37">
        <v>189</v>
      </c>
      <c r="E34" s="35">
        <v>15</v>
      </c>
      <c r="F34" s="35">
        <v>330</v>
      </c>
      <c r="G34" s="20">
        <v>8</v>
      </c>
      <c r="H34" s="37">
        <v>8474</v>
      </c>
      <c r="I34" s="35">
        <v>103</v>
      </c>
      <c r="J34" s="37">
        <v>2297264</v>
      </c>
      <c r="K34" s="37">
        <v>2881</v>
      </c>
      <c r="L34" s="17">
        <f t="shared" si="0"/>
        <v>0.36887358179120905</v>
      </c>
      <c r="M34" s="17">
        <f t="shared" si="1"/>
        <v>3.575147518222839</v>
      </c>
      <c r="N34" s="18"/>
      <c r="O34" s="14"/>
    </row>
    <row r="35" spans="1:15" s="12" customFormat="1" ht="15" customHeight="1">
      <c r="A35" s="15" t="s">
        <v>30</v>
      </c>
      <c r="B35" s="37">
        <v>3024</v>
      </c>
      <c r="C35" s="35">
        <v>2</v>
      </c>
      <c r="D35" s="37">
        <v>10</v>
      </c>
      <c r="E35" s="35">
        <v>1</v>
      </c>
      <c r="F35" s="20">
        <v>0</v>
      </c>
      <c r="G35" s="20">
        <v>0</v>
      </c>
      <c r="H35" s="37">
        <v>3034</v>
      </c>
      <c r="I35" s="35">
        <v>3</v>
      </c>
      <c r="J35" s="37">
        <v>72003</v>
      </c>
      <c r="K35" s="35">
        <v>35</v>
      </c>
      <c r="L35" s="17">
        <f t="shared" si="0"/>
        <v>4.21371331750066</v>
      </c>
      <c r="M35" s="17">
        <f t="shared" si="1"/>
        <v>8.571428571428571</v>
      </c>
      <c r="N35" s="18"/>
      <c r="O35" s="14"/>
    </row>
    <row r="36" spans="1:15" s="12" customFormat="1" ht="15" customHeight="1">
      <c r="A36" s="15" t="s">
        <v>31</v>
      </c>
      <c r="B36" s="35">
        <v>192</v>
      </c>
      <c r="C36" s="35">
        <v>9</v>
      </c>
      <c r="D36" s="37">
        <v>33</v>
      </c>
      <c r="E36" s="35">
        <v>3</v>
      </c>
      <c r="F36" s="35">
        <v>99</v>
      </c>
      <c r="G36" s="20">
        <v>4</v>
      </c>
      <c r="H36" s="35">
        <v>324</v>
      </c>
      <c r="I36" s="35">
        <v>16</v>
      </c>
      <c r="J36" s="37">
        <v>23987</v>
      </c>
      <c r="K36" s="35">
        <v>116</v>
      </c>
      <c r="L36" s="17">
        <f t="shared" si="0"/>
        <v>1.350731646308417</v>
      </c>
      <c r="M36" s="17">
        <f t="shared" si="1"/>
        <v>13.793103448275861</v>
      </c>
      <c r="N36" s="18"/>
      <c r="O36" s="14"/>
    </row>
    <row r="37" spans="1:15" s="12" customFormat="1" ht="15" customHeight="1">
      <c r="A37" s="15" t="s">
        <v>24</v>
      </c>
      <c r="B37" s="37">
        <v>3961</v>
      </c>
      <c r="C37" s="35">
        <v>91</v>
      </c>
      <c r="D37" s="37">
        <v>727</v>
      </c>
      <c r="E37" s="35">
        <v>20</v>
      </c>
      <c r="F37" s="35">
        <v>153</v>
      </c>
      <c r="G37" s="20">
        <v>13</v>
      </c>
      <c r="H37" s="37">
        <v>4841</v>
      </c>
      <c r="I37" s="35">
        <v>124</v>
      </c>
      <c r="J37" s="37">
        <v>1628698</v>
      </c>
      <c r="K37" s="37">
        <v>26771</v>
      </c>
      <c r="L37" s="17">
        <f t="shared" si="0"/>
        <v>0.29723128535799764</v>
      </c>
      <c r="M37" s="17">
        <f t="shared" si="1"/>
        <v>0.46318777781928205</v>
      </c>
      <c r="N37" s="18"/>
      <c r="O37" s="14"/>
    </row>
    <row r="38" spans="1:15" s="12" customFormat="1" ht="15" customHeight="1">
      <c r="A38" s="15" t="s">
        <v>25</v>
      </c>
      <c r="B38" s="37">
        <v>36750</v>
      </c>
      <c r="C38" s="35">
        <v>562</v>
      </c>
      <c r="D38" s="37">
        <v>10049</v>
      </c>
      <c r="E38" s="35">
        <v>166</v>
      </c>
      <c r="F38" s="37">
        <v>7760</v>
      </c>
      <c r="G38" s="20">
        <v>76</v>
      </c>
      <c r="H38" s="37">
        <v>54559</v>
      </c>
      <c r="I38" s="35">
        <v>804</v>
      </c>
      <c r="J38" s="37">
        <v>1836575</v>
      </c>
      <c r="K38" s="37">
        <v>33892</v>
      </c>
      <c r="L38" s="17">
        <f t="shared" si="0"/>
        <v>2.970692729673441</v>
      </c>
      <c r="M38" s="17">
        <f t="shared" si="1"/>
        <v>2.372241236870058</v>
      </c>
      <c r="N38" s="18"/>
      <c r="O38" s="14"/>
    </row>
    <row r="39" spans="1:15" s="12" customFormat="1" ht="15" customHeight="1">
      <c r="A39" s="15" t="s">
        <v>26</v>
      </c>
      <c r="B39" s="37">
        <v>306248</v>
      </c>
      <c r="C39" s="37">
        <v>7347</v>
      </c>
      <c r="D39" s="37">
        <v>19102</v>
      </c>
      <c r="E39" s="37">
        <v>1265</v>
      </c>
      <c r="F39" s="37">
        <v>11877</v>
      </c>
      <c r="G39" s="20">
        <v>484</v>
      </c>
      <c r="H39" s="37">
        <v>337227</v>
      </c>
      <c r="I39" s="37">
        <v>9096</v>
      </c>
      <c r="J39" s="37">
        <v>18240622</v>
      </c>
      <c r="K39" s="37">
        <v>152803</v>
      </c>
      <c r="L39" s="17">
        <f t="shared" si="0"/>
        <v>1.848769192190924</v>
      </c>
      <c r="M39" s="17">
        <f t="shared" si="1"/>
        <v>5.952762707538464</v>
      </c>
      <c r="N39" s="18"/>
      <c r="O39" s="14"/>
    </row>
    <row r="40" spans="1:15" s="12" customFormat="1" ht="15" customHeight="1">
      <c r="A40" s="15" t="s">
        <v>27</v>
      </c>
      <c r="B40" s="37">
        <v>169564</v>
      </c>
      <c r="C40" s="37">
        <v>2028</v>
      </c>
      <c r="D40" s="37">
        <v>31711</v>
      </c>
      <c r="E40" s="35">
        <v>342</v>
      </c>
      <c r="F40" s="37">
        <v>21010</v>
      </c>
      <c r="G40" s="20">
        <v>152</v>
      </c>
      <c r="H40" s="37">
        <v>222285</v>
      </c>
      <c r="I40" s="37">
        <v>2522</v>
      </c>
      <c r="J40" s="37">
        <v>4105233</v>
      </c>
      <c r="K40" s="37">
        <v>68308</v>
      </c>
      <c r="L40" s="17">
        <f t="shared" si="0"/>
        <v>5.414674392415729</v>
      </c>
      <c r="M40" s="17">
        <f t="shared" si="1"/>
        <v>3.692100486033847</v>
      </c>
      <c r="N40" s="18"/>
      <c r="O40" s="14"/>
    </row>
    <row r="41" spans="1:15" s="12" customFormat="1" ht="15" customHeight="1">
      <c r="A41" s="15" t="s">
        <v>28</v>
      </c>
      <c r="B41" s="37">
        <v>1323821</v>
      </c>
      <c r="C41" s="37">
        <v>143812</v>
      </c>
      <c r="D41" s="37">
        <v>267803</v>
      </c>
      <c r="E41" s="37">
        <v>32297</v>
      </c>
      <c r="F41" s="37">
        <v>89791</v>
      </c>
      <c r="G41" s="20">
        <v>10167</v>
      </c>
      <c r="H41" s="37">
        <v>1681415</v>
      </c>
      <c r="I41" s="37">
        <v>186276</v>
      </c>
      <c r="J41" s="37">
        <v>37295018</v>
      </c>
      <c r="K41" s="37">
        <v>6634652</v>
      </c>
      <c r="L41" s="17">
        <f t="shared" si="0"/>
        <v>4.508417183228065</v>
      </c>
      <c r="M41" s="17">
        <f t="shared" si="1"/>
        <v>2.8076227660471114</v>
      </c>
      <c r="N41" s="18"/>
      <c r="O41" s="14"/>
    </row>
    <row r="42" spans="1:15" s="12" customFormat="1" ht="15" customHeight="1">
      <c r="A42" s="26" t="s">
        <v>29</v>
      </c>
      <c r="B42" s="39">
        <v>1239517</v>
      </c>
      <c r="C42" s="36">
        <v>550</v>
      </c>
      <c r="D42" s="39">
        <v>48531</v>
      </c>
      <c r="E42" s="36">
        <v>348</v>
      </c>
      <c r="F42" s="39">
        <v>27858</v>
      </c>
      <c r="G42" s="28">
        <v>20</v>
      </c>
      <c r="H42" s="39">
        <v>1315906</v>
      </c>
      <c r="I42" s="36">
        <v>918</v>
      </c>
      <c r="J42" s="39">
        <v>20291938</v>
      </c>
      <c r="K42" s="39">
        <v>211086</v>
      </c>
      <c r="L42" s="29">
        <f t="shared" si="0"/>
        <v>6.484870986694322</v>
      </c>
      <c r="M42" s="29">
        <f t="shared" si="1"/>
        <v>0.4348938347403428</v>
      </c>
      <c r="N42" s="18"/>
      <c r="O42" s="14"/>
    </row>
    <row r="43" spans="1:4" ht="16.5" customHeight="1">
      <c r="A43" s="8" t="s">
        <v>52</v>
      </c>
      <c r="D43" s="33"/>
    </row>
    <row r="44" spans="1:4" s="6" customFormat="1" ht="16.5" customHeight="1">
      <c r="A44" s="6" t="s">
        <v>56</v>
      </c>
      <c r="D44" s="34"/>
    </row>
  </sheetData>
  <mergeCells count="10">
    <mergeCell ref="A4:M4"/>
    <mergeCell ref="B6:C6"/>
    <mergeCell ref="D6:E6"/>
    <mergeCell ref="F6:G6"/>
    <mergeCell ref="H6:I6"/>
    <mergeCell ref="J5:K5"/>
    <mergeCell ref="L5:M5"/>
    <mergeCell ref="A5:I5"/>
    <mergeCell ref="J6:K6"/>
    <mergeCell ref="L6:M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N1" sqref="N1"/>
    </sheetView>
  </sheetViews>
  <sheetFormatPr defaultColWidth="11.421875" defaultRowHeight="12.75"/>
  <cols>
    <col min="1" max="1" width="71.7109375" style="2" customWidth="1"/>
    <col min="2" max="13" width="11.140625" style="2" customWidth="1"/>
    <col min="14" max="14" width="11.421875" style="2" customWidth="1"/>
    <col min="15" max="16384" width="0" style="2" hidden="1" customWidth="1"/>
  </cols>
  <sheetData>
    <row r="1" spans="1:4" ht="27.75" customHeight="1">
      <c r="A1" s="9" t="s">
        <v>32</v>
      </c>
      <c r="B1" s="1"/>
      <c r="C1" s="1"/>
      <c r="D1" s="1"/>
    </row>
    <row r="2" ht="15.75">
      <c r="A2" s="10" t="s">
        <v>33</v>
      </c>
    </row>
    <row r="3" ht="20.25" customHeight="1">
      <c r="A3" s="11" t="s">
        <v>44</v>
      </c>
    </row>
    <row r="4" spans="1:13" ht="36" customHeight="1">
      <c r="A4" s="48" t="s">
        <v>61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3" customFormat="1" ht="18" customHeight="1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1"/>
      <c r="K5" s="51"/>
      <c r="L5" s="51"/>
      <c r="M5" s="51"/>
    </row>
    <row r="6" spans="1:13" s="5" customFormat="1" ht="36" customHeight="1">
      <c r="A6" s="4"/>
      <c r="B6" s="50" t="s">
        <v>0</v>
      </c>
      <c r="C6" s="50"/>
      <c r="D6" s="50" t="s">
        <v>1</v>
      </c>
      <c r="E6" s="50"/>
      <c r="F6" s="50" t="s">
        <v>2</v>
      </c>
      <c r="G6" s="50"/>
      <c r="H6" s="50" t="s">
        <v>3</v>
      </c>
      <c r="I6" s="50"/>
      <c r="J6" s="50" t="s">
        <v>4</v>
      </c>
      <c r="K6" s="50"/>
      <c r="L6" s="50" t="s">
        <v>5</v>
      </c>
      <c r="M6" s="50"/>
    </row>
    <row r="7" spans="1:14" s="7" customFormat="1" ht="46.5" customHeight="1">
      <c r="A7" s="21" t="s">
        <v>57</v>
      </c>
      <c r="B7" s="25" t="s">
        <v>13</v>
      </c>
      <c r="C7" s="25" t="s">
        <v>12</v>
      </c>
      <c r="D7" s="30" t="s">
        <v>13</v>
      </c>
      <c r="E7" s="25" t="s">
        <v>12</v>
      </c>
      <c r="F7" s="30" t="s">
        <v>13</v>
      </c>
      <c r="G7" s="25" t="s">
        <v>12</v>
      </c>
      <c r="H7" s="30" t="s">
        <v>13</v>
      </c>
      <c r="I7" s="25" t="s">
        <v>12</v>
      </c>
      <c r="J7" s="30" t="s">
        <v>13</v>
      </c>
      <c r="K7" s="25" t="s">
        <v>12</v>
      </c>
      <c r="L7" s="30" t="s">
        <v>13</v>
      </c>
      <c r="M7" s="25" t="s">
        <v>12</v>
      </c>
      <c r="N7" s="13"/>
    </row>
    <row r="8" spans="1:15" s="12" customFormat="1" ht="15" customHeight="1">
      <c r="A8" s="22" t="s">
        <v>51</v>
      </c>
      <c r="B8" s="23">
        <v>129450</v>
      </c>
      <c r="C8" s="23">
        <v>9</v>
      </c>
      <c r="D8" s="23">
        <v>2763426</v>
      </c>
      <c r="E8" s="23">
        <v>34580</v>
      </c>
      <c r="F8" s="23">
        <v>4737089</v>
      </c>
      <c r="G8" s="23">
        <v>10944</v>
      </c>
      <c r="H8" s="23">
        <v>16273258</v>
      </c>
      <c r="I8" s="23">
        <v>199774</v>
      </c>
      <c r="J8" s="23">
        <v>348779956</v>
      </c>
      <c r="K8" s="23">
        <v>7404093</v>
      </c>
      <c r="L8" s="24">
        <f>H8/J8*100</f>
        <v>4.665766400865077</v>
      </c>
      <c r="M8" s="24">
        <f>I8/K8*100</f>
        <v>2.6981562765351543</v>
      </c>
      <c r="N8" s="18"/>
      <c r="O8" s="14"/>
    </row>
    <row r="9" spans="1:15" s="12" customFormat="1" ht="15" customHeight="1">
      <c r="A9" s="15" t="s">
        <v>14</v>
      </c>
      <c r="B9" s="19">
        <v>0</v>
      </c>
      <c r="C9" s="20">
        <v>0</v>
      </c>
      <c r="D9" s="19">
        <v>1861</v>
      </c>
      <c r="E9" s="20">
        <v>4</v>
      </c>
      <c r="F9" s="16">
        <v>219519</v>
      </c>
      <c r="G9" s="16">
        <v>3</v>
      </c>
      <c r="H9" s="19">
        <v>258</v>
      </c>
      <c r="I9" s="20">
        <v>16</v>
      </c>
      <c r="J9" s="19">
        <v>3093549</v>
      </c>
      <c r="K9" s="20">
        <v>327</v>
      </c>
      <c r="L9" s="17">
        <f aca="true" t="shared" si="0" ref="L9:L42">H9/J9*100</f>
        <v>0.008339935782494473</v>
      </c>
      <c r="M9" s="17">
        <f aca="true" t="shared" si="1" ref="M9:M42">I9/K9*100</f>
        <v>4.892966360856269</v>
      </c>
      <c r="N9" s="18"/>
      <c r="O9" s="14"/>
    </row>
    <row r="10" spans="1:15" s="12" customFormat="1" ht="15" customHeight="1">
      <c r="A10" s="15" t="s">
        <v>15</v>
      </c>
      <c r="B10" s="19">
        <v>0</v>
      </c>
      <c r="C10" s="20">
        <v>0</v>
      </c>
      <c r="D10" s="19">
        <v>0</v>
      </c>
      <c r="E10" s="20">
        <v>0</v>
      </c>
      <c r="F10" s="16">
        <v>0</v>
      </c>
      <c r="G10" s="16">
        <v>0</v>
      </c>
      <c r="H10" s="19"/>
      <c r="I10" s="20"/>
      <c r="J10" s="19">
        <v>13</v>
      </c>
      <c r="K10" s="20">
        <v>2</v>
      </c>
      <c r="L10" s="17">
        <f t="shared" si="0"/>
        <v>0</v>
      </c>
      <c r="M10" s="17">
        <f t="shared" si="1"/>
        <v>0</v>
      </c>
      <c r="N10" s="18"/>
      <c r="O10" s="14"/>
    </row>
    <row r="11" spans="1:15" s="12" customFormat="1" ht="15" customHeight="1">
      <c r="A11" s="15" t="s">
        <v>16</v>
      </c>
      <c r="B11" s="19">
        <v>0</v>
      </c>
      <c r="C11" s="20">
        <v>0</v>
      </c>
      <c r="D11" s="19">
        <v>0</v>
      </c>
      <c r="E11" s="20">
        <v>1</v>
      </c>
      <c r="F11" s="16">
        <v>0</v>
      </c>
      <c r="G11" s="16">
        <v>0</v>
      </c>
      <c r="H11" s="19">
        <v>0</v>
      </c>
      <c r="I11" s="20">
        <v>1</v>
      </c>
      <c r="J11" s="19">
        <v>5098</v>
      </c>
      <c r="K11" s="20">
        <v>5</v>
      </c>
      <c r="L11" s="17">
        <f t="shared" si="0"/>
        <v>0</v>
      </c>
      <c r="M11" s="17">
        <f t="shared" si="1"/>
        <v>20</v>
      </c>
      <c r="N11" s="18"/>
      <c r="O11" s="14"/>
    </row>
    <row r="12" spans="1:15" s="12" customFormat="1" ht="15" customHeight="1">
      <c r="A12" s="15" t="s">
        <v>17</v>
      </c>
      <c r="B12" s="19">
        <v>4797</v>
      </c>
      <c r="C12" s="20">
        <v>1</v>
      </c>
      <c r="D12" s="19">
        <v>0</v>
      </c>
      <c r="E12" s="20">
        <v>0</v>
      </c>
      <c r="F12" s="16">
        <v>0</v>
      </c>
      <c r="G12" s="16">
        <v>0</v>
      </c>
      <c r="H12" s="19">
        <v>4797</v>
      </c>
      <c r="I12" s="20">
        <v>1</v>
      </c>
      <c r="J12" s="19">
        <v>622363</v>
      </c>
      <c r="K12" s="20">
        <v>63</v>
      </c>
      <c r="L12" s="17">
        <f t="shared" si="0"/>
        <v>0.7707720413970625</v>
      </c>
      <c r="M12" s="17">
        <f t="shared" si="1"/>
        <v>1.5873015873015872</v>
      </c>
      <c r="N12" s="18"/>
      <c r="O12" s="14"/>
    </row>
    <row r="13" spans="1:15" s="12" customFormat="1" ht="15" customHeight="1">
      <c r="A13" s="15" t="s">
        <v>37</v>
      </c>
      <c r="B13" s="19">
        <v>71</v>
      </c>
      <c r="C13" s="20">
        <v>1</v>
      </c>
      <c r="D13" s="19">
        <v>0</v>
      </c>
      <c r="E13" s="20">
        <v>0</v>
      </c>
      <c r="F13" s="16">
        <v>0</v>
      </c>
      <c r="G13" s="16">
        <v>0</v>
      </c>
      <c r="H13" s="19">
        <v>71</v>
      </c>
      <c r="I13" s="20">
        <v>1</v>
      </c>
      <c r="J13" s="19">
        <v>167</v>
      </c>
      <c r="K13" s="20">
        <v>2</v>
      </c>
      <c r="L13" s="17">
        <f t="shared" si="0"/>
        <v>42.51497005988024</v>
      </c>
      <c r="M13" s="17">
        <f t="shared" si="1"/>
        <v>50</v>
      </c>
      <c r="N13" s="18"/>
      <c r="O13" s="14"/>
    </row>
    <row r="14" spans="1:15" s="12" customFormat="1" ht="15" customHeight="1">
      <c r="A14" s="15" t="s">
        <v>18</v>
      </c>
      <c r="B14" s="19">
        <v>0</v>
      </c>
      <c r="C14" s="20">
        <v>0</v>
      </c>
      <c r="D14" s="19">
        <v>0</v>
      </c>
      <c r="E14" s="20">
        <v>0</v>
      </c>
      <c r="F14" s="16">
        <v>0</v>
      </c>
      <c r="G14" s="16">
        <v>0</v>
      </c>
      <c r="H14" s="19"/>
      <c r="I14" s="20"/>
      <c r="J14" s="19">
        <v>10442361</v>
      </c>
      <c r="K14" s="20">
        <v>7</v>
      </c>
      <c r="L14" s="17">
        <f t="shared" si="0"/>
        <v>0</v>
      </c>
      <c r="M14" s="17">
        <f t="shared" si="1"/>
        <v>0</v>
      </c>
      <c r="N14" s="18"/>
      <c r="O14" s="14"/>
    </row>
    <row r="15" spans="1:15" s="12" customFormat="1" ht="15" customHeight="1">
      <c r="A15" s="15" t="s">
        <v>19</v>
      </c>
      <c r="B15" s="19">
        <v>3139926</v>
      </c>
      <c r="C15" s="20">
        <v>13</v>
      </c>
      <c r="D15" s="19">
        <v>1458870</v>
      </c>
      <c r="E15" s="20">
        <v>12</v>
      </c>
      <c r="F15" s="16">
        <v>3650751</v>
      </c>
      <c r="G15" s="16">
        <v>3</v>
      </c>
      <c r="H15" s="19">
        <v>8249547</v>
      </c>
      <c r="I15" s="20">
        <v>28</v>
      </c>
      <c r="J15" s="19">
        <v>135017681</v>
      </c>
      <c r="K15" s="20">
        <v>273</v>
      </c>
      <c r="L15" s="17">
        <f t="shared" si="0"/>
        <v>6.109975329823655</v>
      </c>
      <c r="M15" s="17">
        <f t="shared" si="1"/>
        <v>10.256410256410255</v>
      </c>
      <c r="N15" s="18"/>
      <c r="O15" s="14"/>
    </row>
    <row r="16" spans="1:15" s="12" customFormat="1" ht="15" customHeight="1">
      <c r="A16" s="15" t="s">
        <v>20</v>
      </c>
      <c r="B16" s="19">
        <v>0</v>
      </c>
      <c r="C16" s="20">
        <v>0</v>
      </c>
      <c r="D16" s="19">
        <v>0</v>
      </c>
      <c r="E16" s="20">
        <v>0</v>
      </c>
      <c r="F16" s="16">
        <v>0</v>
      </c>
      <c r="G16" s="16">
        <v>0</v>
      </c>
      <c r="H16" s="19"/>
      <c r="I16" s="20"/>
      <c r="J16" s="19">
        <v>9563708</v>
      </c>
      <c r="K16" s="20">
        <v>31</v>
      </c>
      <c r="L16" s="17">
        <f t="shared" si="0"/>
        <v>0</v>
      </c>
      <c r="M16" s="17">
        <f t="shared" si="1"/>
        <v>0</v>
      </c>
      <c r="N16" s="18"/>
      <c r="O16" s="14"/>
    </row>
    <row r="17" spans="1:15" s="12" customFormat="1" ht="15" customHeight="1">
      <c r="A17" s="15" t="s">
        <v>21</v>
      </c>
      <c r="B17" s="19">
        <v>20449</v>
      </c>
      <c r="C17" s="20">
        <v>2</v>
      </c>
      <c r="D17" s="19">
        <v>0</v>
      </c>
      <c r="E17" s="20">
        <v>0</v>
      </c>
      <c r="F17" s="16">
        <v>53197</v>
      </c>
      <c r="G17" s="16">
        <v>4</v>
      </c>
      <c r="H17" s="19">
        <v>73646</v>
      </c>
      <c r="I17" s="20">
        <v>6</v>
      </c>
      <c r="J17" s="19">
        <v>940291</v>
      </c>
      <c r="K17" s="20">
        <v>49</v>
      </c>
      <c r="L17" s="17">
        <f t="shared" si="0"/>
        <v>7.832256184521601</v>
      </c>
      <c r="M17" s="17">
        <f t="shared" si="1"/>
        <v>12.244897959183673</v>
      </c>
      <c r="N17" s="18"/>
      <c r="O17" s="14"/>
    </row>
    <row r="18" spans="1:15" s="12" customFormat="1" ht="15" customHeight="1">
      <c r="A18" s="15" t="s">
        <v>22</v>
      </c>
      <c r="B18" s="19">
        <v>7411</v>
      </c>
      <c r="C18" s="20">
        <v>5</v>
      </c>
      <c r="D18" s="19">
        <v>1264</v>
      </c>
      <c r="E18" s="20">
        <v>2</v>
      </c>
      <c r="F18" s="16">
        <v>15344</v>
      </c>
      <c r="G18" s="16">
        <v>1</v>
      </c>
      <c r="H18" s="19">
        <v>24019</v>
      </c>
      <c r="I18" s="20">
        <v>8</v>
      </c>
      <c r="J18" s="19">
        <v>3270232</v>
      </c>
      <c r="K18" s="20">
        <v>168</v>
      </c>
      <c r="L18" s="17">
        <f t="shared" si="0"/>
        <v>0.7344738844216557</v>
      </c>
      <c r="M18" s="17">
        <f t="shared" si="1"/>
        <v>4.761904761904762</v>
      </c>
      <c r="N18" s="18"/>
      <c r="O18" s="14"/>
    </row>
    <row r="19" spans="1:15" s="12" customFormat="1" ht="15" customHeight="1">
      <c r="A19" s="15" t="s">
        <v>6</v>
      </c>
      <c r="B19" s="19">
        <v>85319</v>
      </c>
      <c r="C19" s="20">
        <v>5</v>
      </c>
      <c r="D19" s="19">
        <v>0</v>
      </c>
      <c r="E19" s="20">
        <v>0</v>
      </c>
      <c r="F19" s="16">
        <v>13807</v>
      </c>
      <c r="G19" s="16">
        <v>1</v>
      </c>
      <c r="H19" s="19">
        <v>99126</v>
      </c>
      <c r="I19" s="20">
        <v>6</v>
      </c>
      <c r="J19" s="19">
        <v>4689664</v>
      </c>
      <c r="K19" s="20">
        <v>313</v>
      </c>
      <c r="L19" s="17">
        <f t="shared" si="0"/>
        <v>2.113712197718216</v>
      </c>
      <c r="M19" s="17">
        <f t="shared" si="1"/>
        <v>1.9169329073482428</v>
      </c>
      <c r="N19" s="18"/>
      <c r="O19" s="14"/>
    </row>
    <row r="20" spans="1:15" s="12" customFormat="1" ht="15" customHeight="1">
      <c r="A20" s="15" t="s">
        <v>7</v>
      </c>
      <c r="B20" s="19">
        <v>267746</v>
      </c>
      <c r="C20" s="20">
        <v>3</v>
      </c>
      <c r="D20" s="19">
        <v>0</v>
      </c>
      <c r="E20" s="20">
        <v>0</v>
      </c>
      <c r="F20" s="16">
        <v>0</v>
      </c>
      <c r="G20" s="16">
        <v>0</v>
      </c>
      <c r="H20" s="19">
        <v>267746</v>
      </c>
      <c r="I20" s="20">
        <v>3</v>
      </c>
      <c r="J20" s="19">
        <v>3551716</v>
      </c>
      <c r="K20" s="20">
        <v>51</v>
      </c>
      <c r="L20" s="17">
        <f t="shared" si="0"/>
        <v>7.538496884322958</v>
      </c>
      <c r="M20" s="17">
        <f t="shared" si="1"/>
        <v>5.88235294117647</v>
      </c>
      <c r="N20" s="18"/>
      <c r="O20" s="14"/>
    </row>
    <row r="21" spans="1:15" s="12" customFormat="1" ht="15" customHeight="1">
      <c r="A21" s="15" t="s">
        <v>36</v>
      </c>
      <c r="B21" s="19">
        <v>59021</v>
      </c>
      <c r="C21" s="20">
        <v>1</v>
      </c>
      <c r="D21" s="19">
        <v>8791</v>
      </c>
      <c r="E21" s="20">
        <v>1</v>
      </c>
      <c r="F21" s="16">
        <v>0</v>
      </c>
      <c r="G21" s="16">
        <v>0</v>
      </c>
      <c r="H21" s="19">
        <v>67812</v>
      </c>
      <c r="I21" s="20">
        <v>2</v>
      </c>
      <c r="J21" s="19">
        <v>1281727</v>
      </c>
      <c r="K21" s="20">
        <v>66</v>
      </c>
      <c r="L21" s="17">
        <f t="shared" si="0"/>
        <v>5.290674223138001</v>
      </c>
      <c r="M21" s="17">
        <f t="shared" si="1"/>
        <v>3.0303030303030303</v>
      </c>
      <c r="N21" s="18"/>
      <c r="O21" s="14"/>
    </row>
    <row r="22" spans="1:15" s="12" customFormat="1" ht="15" customHeight="1">
      <c r="A22" s="15" t="s">
        <v>8</v>
      </c>
      <c r="B22" s="19">
        <v>154346</v>
      </c>
      <c r="C22" s="20">
        <v>10</v>
      </c>
      <c r="D22" s="19">
        <v>6079</v>
      </c>
      <c r="E22" s="20">
        <v>2</v>
      </c>
      <c r="F22" s="16">
        <v>75669</v>
      </c>
      <c r="G22" s="16">
        <v>7</v>
      </c>
      <c r="H22" s="19">
        <v>236094</v>
      </c>
      <c r="I22" s="20">
        <v>19</v>
      </c>
      <c r="J22" s="19">
        <v>13516352</v>
      </c>
      <c r="K22" s="20">
        <v>530</v>
      </c>
      <c r="L22" s="17">
        <f t="shared" si="0"/>
        <v>1.746728703129365</v>
      </c>
      <c r="M22" s="17">
        <f t="shared" si="1"/>
        <v>3.5849056603773586</v>
      </c>
      <c r="N22" s="18"/>
      <c r="O22" s="14"/>
    </row>
    <row r="23" spans="1:15" s="12" customFormat="1" ht="15" customHeight="1">
      <c r="A23" s="15" t="s">
        <v>38</v>
      </c>
      <c r="B23" s="19">
        <v>384392</v>
      </c>
      <c r="C23" s="20">
        <v>10</v>
      </c>
      <c r="D23" s="19">
        <v>249358</v>
      </c>
      <c r="E23" s="20">
        <v>11</v>
      </c>
      <c r="F23" s="16">
        <v>9839</v>
      </c>
      <c r="G23" s="16">
        <v>1</v>
      </c>
      <c r="H23" s="19">
        <v>643589</v>
      </c>
      <c r="I23" s="20">
        <v>22</v>
      </c>
      <c r="J23" s="19">
        <v>26212765</v>
      </c>
      <c r="K23" s="20">
        <v>410</v>
      </c>
      <c r="L23" s="17">
        <f t="shared" si="0"/>
        <v>2.4552503331869033</v>
      </c>
      <c r="M23" s="17">
        <f t="shared" si="1"/>
        <v>5.365853658536586</v>
      </c>
      <c r="N23" s="18"/>
      <c r="O23" s="14"/>
    </row>
    <row r="24" spans="1:15" s="12" customFormat="1" ht="15" customHeight="1">
      <c r="A24" s="15" t="s">
        <v>46</v>
      </c>
      <c r="B24" s="19">
        <v>594527</v>
      </c>
      <c r="C24" s="20">
        <v>58</v>
      </c>
      <c r="D24" s="19">
        <v>751</v>
      </c>
      <c r="E24" s="20">
        <v>5</v>
      </c>
      <c r="F24" s="16">
        <v>71591</v>
      </c>
      <c r="G24" s="16">
        <v>3</v>
      </c>
      <c r="H24" s="19">
        <v>666869</v>
      </c>
      <c r="I24" s="20">
        <v>66</v>
      </c>
      <c r="J24" s="19">
        <v>6810383</v>
      </c>
      <c r="K24" s="20">
        <v>1099</v>
      </c>
      <c r="L24" s="17">
        <f t="shared" si="0"/>
        <v>9.791945621854161</v>
      </c>
      <c r="M24" s="17">
        <f t="shared" si="1"/>
        <v>6.005459508644222</v>
      </c>
      <c r="N24" s="18"/>
      <c r="O24" s="14"/>
    </row>
    <row r="25" spans="1:15" s="12" customFormat="1" ht="15" customHeight="1">
      <c r="A25" s="15" t="s">
        <v>34</v>
      </c>
      <c r="B25" s="19">
        <v>0</v>
      </c>
      <c r="C25" s="20">
        <v>0</v>
      </c>
      <c r="D25" s="19">
        <v>0</v>
      </c>
      <c r="E25" s="20">
        <v>0</v>
      </c>
      <c r="F25" s="16">
        <v>0</v>
      </c>
      <c r="G25" s="16">
        <v>0</v>
      </c>
      <c r="H25" s="19">
        <v>0</v>
      </c>
      <c r="I25" s="20">
        <v>0</v>
      </c>
      <c r="J25" s="19">
        <v>308231</v>
      </c>
      <c r="K25" s="20">
        <v>30</v>
      </c>
      <c r="L25" s="17">
        <f t="shared" si="0"/>
        <v>0</v>
      </c>
      <c r="M25" s="17">
        <f t="shared" si="1"/>
        <v>0</v>
      </c>
      <c r="N25" s="18"/>
      <c r="O25" s="14"/>
    </row>
    <row r="26" spans="1:15" s="12" customFormat="1" ht="15" customHeight="1">
      <c r="A26" s="15" t="s">
        <v>9</v>
      </c>
      <c r="B26" s="19">
        <v>11595</v>
      </c>
      <c r="C26" s="20">
        <v>3</v>
      </c>
      <c r="D26" s="19">
        <v>0</v>
      </c>
      <c r="E26" s="20">
        <v>0</v>
      </c>
      <c r="F26" s="16">
        <v>0</v>
      </c>
      <c r="G26" s="16">
        <v>0</v>
      </c>
      <c r="H26" s="19">
        <v>11595</v>
      </c>
      <c r="I26" s="20">
        <v>3</v>
      </c>
      <c r="J26" s="19">
        <v>1336949</v>
      </c>
      <c r="K26" s="20">
        <v>144</v>
      </c>
      <c r="L26" s="17">
        <f t="shared" si="0"/>
        <v>0.8672731719758943</v>
      </c>
      <c r="M26" s="17">
        <f t="shared" si="1"/>
        <v>2.083333333333333</v>
      </c>
      <c r="N26" s="18"/>
      <c r="O26" s="14"/>
    </row>
    <row r="27" spans="1:15" s="12" customFormat="1" ht="15" customHeight="1">
      <c r="A27" s="15" t="s">
        <v>39</v>
      </c>
      <c r="B27" s="19">
        <v>229</v>
      </c>
      <c r="C27" s="20">
        <v>1</v>
      </c>
      <c r="D27" s="19">
        <v>0</v>
      </c>
      <c r="E27" s="20">
        <v>0</v>
      </c>
      <c r="F27" s="16">
        <v>0</v>
      </c>
      <c r="G27" s="16">
        <v>0</v>
      </c>
      <c r="H27" s="19">
        <v>229</v>
      </c>
      <c r="I27" s="20">
        <v>1</v>
      </c>
      <c r="J27" s="19">
        <v>119781</v>
      </c>
      <c r="K27" s="20">
        <v>20</v>
      </c>
      <c r="L27" s="17">
        <f t="shared" si="0"/>
        <v>0.19118224092301786</v>
      </c>
      <c r="M27" s="17">
        <f t="shared" si="1"/>
        <v>5</v>
      </c>
      <c r="N27" s="18"/>
      <c r="O27" s="14"/>
    </row>
    <row r="28" spans="1:15" s="12" customFormat="1" ht="15" customHeight="1">
      <c r="A28" s="15" t="s">
        <v>40</v>
      </c>
      <c r="B28" s="19">
        <v>214861</v>
      </c>
      <c r="C28" s="20">
        <v>33</v>
      </c>
      <c r="D28" s="19">
        <v>109074</v>
      </c>
      <c r="E28" s="20">
        <v>14</v>
      </c>
      <c r="F28" s="16">
        <v>9792</v>
      </c>
      <c r="G28" s="16">
        <v>6</v>
      </c>
      <c r="H28" s="19">
        <v>333727</v>
      </c>
      <c r="I28" s="20">
        <v>53</v>
      </c>
      <c r="J28" s="19">
        <v>12710682</v>
      </c>
      <c r="K28" s="20">
        <v>1174</v>
      </c>
      <c r="L28" s="17">
        <f t="shared" si="0"/>
        <v>2.6255632860612828</v>
      </c>
      <c r="M28" s="17">
        <f t="shared" si="1"/>
        <v>4.514480408858603</v>
      </c>
      <c r="N28" s="18"/>
      <c r="O28" s="14"/>
    </row>
    <row r="29" spans="1:15" s="12" customFormat="1" ht="15" customHeight="1">
      <c r="A29" s="15" t="s">
        <v>41</v>
      </c>
      <c r="B29" s="19">
        <v>526</v>
      </c>
      <c r="C29" s="20">
        <v>11</v>
      </c>
      <c r="D29" s="19">
        <v>6550</v>
      </c>
      <c r="E29" s="20">
        <v>4</v>
      </c>
      <c r="F29" s="16">
        <v>2</v>
      </c>
      <c r="G29" s="16">
        <v>1</v>
      </c>
      <c r="H29" s="19">
        <v>7078</v>
      </c>
      <c r="I29" s="20">
        <v>16</v>
      </c>
      <c r="J29" s="19">
        <v>2952723</v>
      </c>
      <c r="K29" s="20">
        <v>463</v>
      </c>
      <c r="L29" s="17">
        <f t="shared" si="0"/>
        <v>0.2397109380053598</v>
      </c>
      <c r="M29" s="17">
        <f t="shared" si="1"/>
        <v>3.455723542116631</v>
      </c>
      <c r="N29" s="18"/>
      <c r="O29" s="14"/>
    </row>
    <row r="30" spans="1:15" s="12" customFormat="1" ht="15" customHeight="1">
      <c r="A30" s="15" t="s">
        <v>42</v>
      </c>
      <c r="B30" s="19">
        <v>25390</v>
      </c>
      <c r="C30" s="20">
        <v>6</v>
      </c>
      <c r="D30" s="19">
        <v>5</v>
      </c>
      <c r="E30" s="20">
        <v>1</v>
      </c>
      <c r="F30" s="16">
        <v>36</v>
      </c>
      <c r="G30" s="16">
        <v>1</v>
      </c>
      <c r="H30" s="19">
        <v>25431</v>
      </c>
      <c r="I30" s="20">
        <v>8</v>
      </c>
      <c r="J30" s="19">
        <v>1175969</v>
      </c>
      <c r="K30" s="20">
        <v>114</v>
      </c>
      <c r="L30" s="17">
        <f t="shared" si="0"/>
        <v>2.1625570061795845</v>
      </c>
      <c r="M30" s="17">
        <f t="shared" si="1"/>
        <v>7.017543859649122</v>
      </c>
      <c r="N30" s="18"/>
      <c r="O30" s="14"/>
    </row>
    <row r="31" spans="1:15" s="12" customFormat="1" ht="15" customHeight="1">
      <c r="A31" s="15" t="s">
        <v>10</v>
      </c>
      <c r="B31" s="19">
        <v>1822554</v>
      </c>
      <c r="C31" s="20">
        <v>5</v>
      </c>
      <c r="D31" s="19">
        <v>237422</v>
      </c>
      <c r="E31" s="20">
        <v>2</v>
      </c>
      <c r="F31" s="16">
        <v>474924</v>
      </c>
      <c r="G31" s="16">
        <v>1</v>
      </c>
      <c r="H31" s="19">
        <v>2534900</v>
      </c>
      <c r="I31" s="20">
        <v>8</v>
      </c>
      <c r="J31" s="19">
        <v>11844016</v>
      </c>
      <c r="K31" s="20">
        <v>217</v>
      </c>
      <c r="L31" s="17">
        <f t="shared" si="0"/>
        <v>21.40236892621557</v>
      </c>
      <c r="M31" s="17">
        <f t="shared" si="1"/>
        <v>3.686635944700461</v>
      </c>
      <c r="N31" s="18"/>
      <c r="O31" s="14"/>
    </row>
    <row r="32" spans="1:15" s="12" customFormat="1" ht="15" customHeight="1">
      <c r="A32" s="15" t="s">
        <v>11</v>
      </c>
      <c r="B32" s="19">
        <v>279</v>
      </c>
      <c r="C32" s="20">
        <v>6</v>
      </c>
      <c r="D32" s="19">
        <v>72</v>
      </c>
      <c r="E32" s="20">
        <v>3</v>
      </c>
      <c r="F32" s="16">
        <v>0</v>
      </c>
      <c r="G32" s="16">
        <v>0</v>
      </c>
      <c r="H32" s="19">
        <v>351</v>
      </c>
      <c r="I32" s="20">
        <v>9</v>
      </c>
      <c r="J32" s="19">
        <v>335657</v>
      </c>
      <c r="K32" s="20">
        <v>139</v>
      </c>
      <c r="L32" s="17">
        <f t="shared" si="0"/>
        <v>0.10457103531283424</v>
      </c>
      <c r="M32" s="17">
        <f t="shared" si="1"/>
        <v>6.474820143884892</v>
      </c>
      <c r="N32" s="18"/>
      <c r="O32" s="14"/>
    </row>
    <row r="33" spans="1:15" s="12" customFormat="1" ht="15" customHeight="1">
      <c r="A33" s="15" t="s">
        <v>43</v>
      </c>
      <c r="B33" s="19">
        <v>37090</v>
      </c>
      <c r="C33" s="20">
        <v>9</v>
      </c>
      <c r="D33" s="19">
        <v>10972</v>
      </c>
      <c r="E33" s="20">
        <v>2</v>
      </c>
      <c r="F33" s="16">
        <v>968</v>
      </c>
      <c r="G33" s="16">
        <v>1</v>
      </c>
      <c r="H33" s="19">
        <v>49030</v>
      </c>
      <c r="I33" s="20">
        <v>12</v>
      </c>
      <c r="J33" s="19">
        <v>3833093</v>
      </c>
      <c r="K33" s="20">
        <v>386</v>
      </c>
      <c r="L33" s="17">
        <f t="shared" si="0"/>
        <v>1.2791236737538065</v>
      </c>
      <c r="M33" s="17">
        <f t="shared" si="1"/>
        <v>3.1088082901554404</v>
      </c>
      <c r="N33" s="18"/>
      <c r="O33" s="14"/>
    </row>
    <row r="34" spans="1:15" s="12" customFormat="1" ht="15" customHeight="1">
      <c r="A34" s="15" t="s">
        <v>23</v>
      </c>
      <c r="B34" s="19">
        <v>11385</v>
      </c>
      <c r="C34" s="20">
        <v>85</v>
      </c>
      <c r="D34" s="19">
        <v>5801</v>
      </c>
      <c r="E34" s="20">
        <v>18</v>
      </c>
      <c r="F34" s="16">
        <v>85</v>
      </c>
      <c r="G34" s="16">
        <v>7</v>
      </c>
      <c r="H34" s="19">
        <v>17271</v>
      </c>
      <c r="I34" s="20">
        <v>110</v>
      </c>
      <c r="J34" s="19">
        <v>2150015</v>
      </c>
      <c r="K34" s="20">
        <v>841</v>
      </c>
      <c r="L34" s="17">
        <f t="shared" si="0"/>
        <v>0.8032967211856661</v>
      </c>
      <c r="M34" s="17">
        <f t="shared" si="1"/>
        <v>13.079667063020214</v>
      </c>
      <c r="N34" s="18"/>
      <c r="O34" s="14"/>
    </row>
    <row r="35" spans="1:15" s="12" customFormat="1" ht="15" customHeight="1">
      <c r="A35" s="15" t="s">
        <v>30</v>
      </c>
      <c r="B35" s="19">
        <v>78</v>
      </c>
      <c r="C35" s="20">
        <v>1</v>
      </c>
      <c r="D35" s="19">
        <v>18</v>
      </c>
      <c r="E35" s="20">
        <v>1</v>
      </c>
      <c r="F35" s="16">
        <v>0</v>
      </c>
      <c r="G35" s="16">
        <v>0</v>
      </c>
      <c r="H35" s="19">
        <v>96</v>
      </c>
      <c r="I35" s="20">
        <v>2</v>
      </c>
      <c r="J35" s="19">
        <v>70418</v>
      </c>
      <c r="K35" s="20">
        <v>23</v>
      </c>
      <c r="L35" s="17">
        <f t="shared" si="0"/>
        <v>0.13632877957340453</v>
      </c>
      <c r="M35" s="17">
        <f t="shared" si="1"/>
        <v>8.695652173913043</v>
      </c>
      <c r="N35" s="18"/>
      <c r="O35" s="14"/>
    </row>
    <row r="36" spans="1:15" s="12" customFormat="1" ht="15" customHeight="1">
      <c r="A36" s="15" t="s">
        <v>31</v>
      </c>
      <c r="B36" s="19">
        <v>4649</v>
      </c>
      <c r="C36" s="20">
        <v>7</v>
      </c>
      <c r="D36" s="19">
        <v>39</v>
      </c>
      <c r="E36" s="20">
        <v>2</v>
      </c>
      <c r="F36" s="16">
        <v>113</v>
      </c>
      <c r="G36" s="16">
        <v>5</v>
      </c>
      <c r="H36" s="19">
        <v>4801</v>
      </c>
      <c r="I36" s="20">
        <v>14</v>
      </c>
      <c r="J36" s="19">
        <v>411881</v>
      </c>
      <c r="K36" s="20">
        <v>61</v>
      </c>
      <c r="L36" s="17">
        <f t="shared" si="0"/>
        <v>1.1656279362242978</v>
      </c>
      <c r="M36" s="17">
        <f t="shared" si="1"/>
        <v>22.950819672131146</v>
      </c>
      <c r="N36" s="18"/>
      <c r="O36" s="14"/>
    </row>
    <row r="37" spans="1:15" s="12" customFormat="1" ht="15" customHeight="1">
      <c r="A37" s="15" t="s">
        <v>24</v>
      </c>
      <c r="B37" s="19">
        <v>11213</v>
      </c>
      <c r="C37" s="20">
        <v>2945</v>
      </c>
      <c r="D37" s="19">
        <v>2875</v>
      </c>
      <c r="E37" s="20">
        <v>626</v>
      </c>
      <c r="F37" s="16">
        <v>804</v>
      </c>
      <c r="G37" s="16">
        <v>176</v>
      </c>
      <c r="H37" s="19">
        <v>14892</v>
      </c>
      <c r="I37" s="20">
        <v>3747</v>
      </c>
      <c r="J37" s="19">
        <v>1238762</v>
      </c>
      <c r="K37" s="20">
        <v>29771</v>
      </c>
      <c r="L37" s="17">
        <f t="shared" si="0"/>
        <v>1.2021679709258115</v>
      </c>
      <c r="M37" s="17">
        <f t="shared" si="1"/>
        <v>12.586073695878538</v>
      </c>
      <c r="N37" s="18"/>
      <c r="O37" s="14"/>
    </row>
    <row r="38" spans="1:15" s="12" customFormat="1" ht="15" customHeight="1">
      <c r="A38" s="15" t="s">
        <v>25</v>
      </c>
      <c r="B38" s="19">
        <v>35635</v>
      </c>
      <c r="C38" s="20">
        <v>552</v>
      </c>
      <c r="D38" s="19">
        <v>12031</v>
      </c>
      <c r="E38" s="20">
        <v>183</v>
      </c>
      <c r="F38" s="16">
        <v>7244</v>
      </c>
      <c r="G38" s="16">
        <v>77</v>
      </c>
      <c r="H38" s="19">
        <v>54910</v>
      </c>
      <c r="I38" s="20">
        <v>812</v>
      </c>
      <c r="J38" s="19">
        <v>2805601</v>
      </c>
      <c r="K38" s="20">
        <v>10474</v>
      </c>
      <c r="L38" s="17">
        <f t="shared" si="0"/>
        <v>1.9571564167534872</v>
      </c>
      <c r="M38" s="17">
        <f t="shared" si="1"/>
        <v>7.752530074470116</v>
      </c>
      <c r="N38" s="18"/>
      <c r="O38" s="14"/>
    </row>
    <row r="39" spans="1:15" s="12" customFormat="1" ht="15" customHeight="1">
      <c r="A39" s="15" t="s">
        <v>26</v>
      </c>
      <c r="B39" s="19">
        <v>86858</v>
      </c>
      <c r="C39" s="20">
        <v>726</v>
      </c>
      <c r="D39" s="19">
        <v>18308</v>
      </c>
      <c r="E39" s="20">
        <v>255</v>
      </c>
      <c r="F39" s="16">
        <v>5859</v>
      </c>
      <c r="G39" s="16">
        <v>121</v>
      </c>
      <c r="H39" s="19">
        <v>111025</v>
      </c>
      <c r="I39" s="20">
        <v>1102</v>
      </c>
      <c r="J39" s="19">
        <v>7512456</v>
      </c>
      <c r="K39" s="20">
        <v>12416</v>
      </c>
      <c r="L39" s="17">
        <f t="shared" si="0"/>
        <v>1.4778788721025453</v>
      </c>
      <c r="M39" s="17">
        <f t="shared" si="1"/>
        <v>8.875644329896907</v>
      </c>
      <c r="N39" s="18"/>
      <c r="O39" s="14"/>
    </row>
    <row r="40" spans="1:15" s="12" customFormat="1" ht="15" customHeight="1">
      <c r="A40" s="15" t="s">
        <v>27</v>
      </c>
      <c r="B40" s="19">
        <v>142362</v>
      </c>
      <c r="C40" s="20">
        <v>501</v>
      </c>
      <c r="D40" s="19">
        <v>322013</v>
      </c>
      <c r="E40" s="20">
        <v>161</v>
      </c>
      <c r="F40" s="16">
        <v>22494</v>
      </c>
      <c r="G40" s="16">
        <v>64</v>
      </c>
      <c r="H40" s="19">
        <v>486721</v>
      </c>
      <c r="I40" s="20">
        <v>726</v>
      </c>
      <c r="J40" s="19">
        <v>6705946</v>
      </c>
      <c r="K40" s="20">
        <v>4908</v>
      </c>
      <c r="L40" s="17">
        <f t="shared" si="0"/>
        <v>7.25805128761848</v>
      </c>
      <c r="M40" s="17">
        <f t="shared" si="1"/>
        <v>14.792176039119804</v>
      </c>
      <c r="N40" s="18"/>
      <c r="O40" s="14"/>
    </row>
    <row r="41" spans="1:15" s="12" customFormat="1" ht="15" customHeight="1">
      <c r="A41" s="15" t="s">
        <v>28</v>
      </c>
      <c r="B41" s="19">
        <v>1380356</v>
      </c>
      <c r="C41" s="20">
        <v>149006</v>
      </c>
      <c r="D41" s="19">
        <v>296353</v>
      </c>
      <c r="E41" s="20">
        <v>32851</v>
      </c>
      <c r="F41" s="16">
        <v>89494</v>
      </c>
      <c r="G41" s="16">
        <v>10445</v>
      </c>
      <c r="H41" s="19">
        <v>1766203</v>
      </c>
      <c r="I41" s="20">
        <v>192302</v>
      </c>
      <c r="J41" s="19">
        <v>49751536</v>
      </c>
      <c r="K41" s="20">
        <v>7254018</v>
      </c>
      <c r="L41" s="17">
        <f t="shared" si="0"/>
        <v>3.550047178442893</v>
      </c>
      <c r="M41" s="17">
        <f t="shared" si="1"/>
        <v>2.650972192238839</v>
      </c>
      <c r="N41" s="18"/>
      <c r="O41" s="14"/>
    </row>
    <row r="42" spans="1:15" s="12" customFormat="1" ht="15" customHeight="1">
      <c r="A42" s="26" t="s">
        <v>29</v>
      </c>
      <c r="B42" s="27">
        <v>140228</v>
      </c>
      <c r="C42" s="28">
        <v>235</v>
      </c>
      <c r="D42" s="27">
        <v>14919</v>
      </c>
      <c r="E42" s="28">
        <v>419</v>
      </c>
      <c r="F42" s="47">
        <v>15705</v>
      </c>
      <c r="G42" s="47">
        <v>16</v>
      </c>
      <c r="H42" s="27">
        <v>170852</v>
      </c>
      <c r="I42" s="28">
        <v>670</v>
      </c>
      <c r="J42" s="27">
        <v>24498170</v>
      </c>
      <c r="K42" s="28">
        <v>85498</v>
      </c>
      <c r="L42" s="29">
        <f t="shared" si="0"/>
        <v>0.6974071940883748</v>
      </c>
      <c r="M42" s="29">
        <f t="shared" si="1"/>
        <v>0.7836440618493999</v>
      </c>
      <c r="N42" s="18"/>
      <c r="O42" s="14"/>
    </row>
    <row r="43" ht="16.5" customHeight="1">
      <c r="A43" s="8" t="s">
        <v>49</v>
      </c>
    </row>
    <row r="44" s="6" customFormat="1" ht="16.5" customHeight="1">
      <c r="A44" s="6" t="s">
        <v>50</v>
      </c>
    </row>
  </sheetData>
  <mergeCells count="10">
    <mergeCell ref="A4:M4"/>
    <mergeCell ref="B6:C6"/>
    <mergeCell ref="D6:E6"/>
    <mergeCell ref="F6:G6"/>
    <mergeCell ref="H6:I6"/>
    <mergeCell ref="J5:K5"/>
    <mergeCell ref="L5:M5"/>
    <mergeCell ref="A5:I5"/>
    <mergeCell ref="J6:K6"/>
    <mergeCell ref="L6:M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N1" sqref="N1"/>
    </sheetView>
  </sheetViews>
  <sheetFormatPr defaultColWidth="11.421875" defaultRowHeight="12.75"/>
  <cols>
    <col min="1" max="1" width="71.7109375" style="2" customWidth="1"/>
    <col min="2" max="13" width="11.140625" style="2" customWidth="1"/>
    <col min="14" max="14" width="11.421875" style="2" customWidth="1"/>
    <col min="15" max="16384" width="0" style="2" hidden="1" customWidth="1"/>
  </cols>
  <sheetData>
    <row r="1" spans="1:4" ht="27.75" customHeight="1">
      <c r="A1" s="9" t="s">
        <v>32</v>
      </c>
      <c r="B1" s="1"/>
      <c r="C1" s="1"/>
      <c r="D1" s="1"/>
    </row>
    <row r="2" ht="15.75">
      <c r="A2" s="10" t="s">
        <v>33</v>
      </c>
    </row>
    <row r="3" ht="20.25" customHeight="1">
      <c r="A3" s="11" t="s">
        <v>44</v>
      </c>
    </row>
    <row r="4" spans="1:13" ht="36" customHeight="1">
      <c r="A4" s="48" t="s">
        <v>62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3" customFormat="1" ht="18" customHeight="1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1"/>
      <c r="K5" s="51"/>
      <c r="L5" s="51"/>
      <c r="M5" s="51"/>
    </row>
    <row r="6" spans="1:13" s="5" customFormat="1" ht="36" customHeight="1">
      <c r="A6" s="4"/>
      <c r="B6" s="50" t="s">
        <v>0</v>
      </c>
      <c r="C6" s="50"/>
      <c r="D6" s="50" t="s">
        <v>1</v>
      </c>
      <c r="E6" s="50"/>
      <c r="F6" s="50" t="s">
        <v>2</v>
      </c>
      <c r="G6" s="50"/>
      <c r="H6" s="50" t="s">
        <v>3</v>
      </c>
      <c r="I6" s="50"/>
      <c r="J6" s="50" t="s">
        <v>4</v>
      </c>
      <c r="K6" s="50"/>
      <c r="L6" s="50" t="s">
        <v>5</v>
      </c>
      <c r="M6" s="50"/>
    </row>
    <row r="7" spans="1:14" s="7" customFormat="1" ht="46.5" customHeight="1">
      <c r="A7" s="21" t="s">
        <v>35</v>
      </c>
      <c r="B7" s="25" t="s">
        <v>13</v>
      </c>
      <c r="C7" s="25" t="s">
        <v>12</v>
      </c>
      <c r="D7" s="30" t="s">
        <v>13</v>
      </c>
      <c r="E7" s="25" t="s">
        <v>12</v>
      </c>
      <c r="F7" s="30" t="s">
        <v>13</v>
      </c>
      <c r="G7" s="25" t="s">
        <v>12</v>
      </c>
      <c r="H7" s="30" t="s">
        <v>13</v>
      </c>
      <c r="I7" s="25" t="s">
        <v>12</v>
      </c>
      <c r="J7" s="30" t="s">
        <v>13</v>
      </c>
      <c r="K7" s="25" t="s">
        <v>12</v>
      </c>
      <c r="L7" s="30" t="s">
        <v>13</v>
      </c>
      <c r="M7" s="25" t="s">
        <v>12</v>
      </c>
      <c r="N7" s="13"/>
    </row>
    <row r="8" spans="1:15" s="12" customFormat="1" ht="15" customHeight="1">
      <c r="A8" s="22" t="s">
        <v>51</v>
      </c>
      <c r="B8" s="23">
        <v>15866884</v>
      </c>
      <c r="C8" s="23">
        <v>140157</v>
      </c>
      <c r="D8" s="23">
        <v>2639837</v>
      </c>
      <c r="E8" s="23">
        <v>33591</v>
      </c>
      <c r="F8" s="23">
        <v>1207668</v>
      </c>
      <c r="G8" s="23">
        <v>10389</v>
      </c>
      <c r="H8" s="23">
        <v>19714389</v>
      </c>
      <c r="I8" s="23">
        <v>184137</v>
      </c>
      <c r="J8" s="23">
        <v>343798266</v>
      </c>
      <c r="K8" s="23">
        <v>7263908</v>
      </c>
      <c r="L8" s="24">
        <v>5.734289829140674</v>
      </c>
      <c r="M8" s="24">
        <v>2.534957766535589</v>
      </c>
      <c r="N8" s="18"/>
      <c r="O8" s="14"/>
    </row>
    <row r="9" spans="1:15" s="12" customFormat="1" ht="15" customHeight="1">
      <c r="A9" s="15" t="s">
        <v>14</v>
      </c>
      <c r="B9" s="19">
        <v>104599</v>
      </c>
      <c r="C9" s="19">
        <v>9</v>
      </c>
      <c r="D9" s="19">
        <v>2104</v>
      </c>
      <c r="E9" s="19">
        <v>3</v>
      </c>
      <c r="F9" s="16">
        <v>26</v>
      </c>
      <c r="G9" s="16">
        <v>2</v>
      </c>
      <c r="H9" s="19">
        <v>106729</v>
      </c>
      <c r="I9" s="19">
        <v>14</v>
      </c>
      <c r="J9" s="19">
        <v>2443664</v>
      </c>
      <c r="K9" s="19">
        <v>403</v>
      </c>
      <c r="L9" s="17">
        <v>4.367580813074138</v>
      </c>
      <c r="M9" s="17">
        <v>3.4739454094292808</v>
      </c>
      <c r="N9" s="18"/>
      <c r="O9" s="14"/>
    </row>
    <row r="10" spans="1:15" s="12" customFormat="1" ht="15" customHeight="1">
      <c r="A10" s="15" t="s">
        <v>15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254846</v>
      </c>
      <c r="K10" s="19">
        <v>4</v>
      </c>
      <c r="L10" s="17">
        <v>0</v>
      </c>
      <c r="M10" s="17">
        <v>0</v>
      </c>
      <c r="N10" s="18"/>
      <c r="O10" s="14"/>
    </row>
    <row r="11" spans="1:15" s="12" customFormat="1" ht="15" customHeight="1">
      <c r="A11" s="15" t="s">
        <v>16</v>
      </c>
      <c r="B11" s="19">
        <v>0</v>
      </c>
      <c r="C11" s="19">
        <v>0</v>
      </c>
      <c r="D11" s="19">
        <v>1</v>
      </c>
      <c r="E11" s="19">
        <v>1</v>
      </c>
      <c r="F11" s="19">
        <v>0</v>
      </c>
      <c r="G11" s="19">
        <v>0</v>
      </c>
      <c r="H11" s="19">
        <v>1</v>
      </c>
      <c r="I11" s="19">
        <v>1</v>
      </c>
      <c r="J11" s="19">
        <v>6574</v>
      </c>
      <c r="K11" s="19">
        <v>6</v>
      </c>
      <c r="L11" s="17">
        <v>0.0152114390021296</v>
      </c>
      <c r="M11" s="17">
        <v>16.666666666666664</v>
      </c>
      <c r="N11" s="18"/>
      <c r="O11" s="14"/>
    </row>
    <row r="12" spans="1:15" s="12" customFormat="1" ht="15" customHeight="1">
      <c r="A12" s="15" t="s">
        <v>17</v>
      </c>
      <c r="B12" s="19">
        <v>642</v>
      </c>
      <c r="C12" s="19">
        <v>1</v>
      </c>
      <c r="D12" s="19">
        <v>0</v>
      </c>
      <c r="E12" s="19">
        <v>0</v>
      </c>
      <c r="F12" s="19">
        <v>0</v>
      </c>
      <c r="G12" s="19">
        <v>0</v>
      </c>
      <c r="H12" s="19">
        <v>642</v>
      </c>
      <c r="I12" s="19">
        <v>1</v>
      </c>
      <c r="J12" s="19">
        <v>691561</v>
      </c>
      <c r="K12" s="19">
        <v>61</v>
      </c>
      <c r="L12" s="17">
        <v>0.0928334593766855</v>
      </c>
      <c r="M12" s="17">
        <v>1.639344262295082</v>
      </c>
      <c r="N12" s="18"/>
      <c r="O12" s="14"/>
    </row>
    <row r="13" spans="1:15" s="12" customFormat="1" ht="15" customHeight="1">
      <c r="A13" s="15" t="s">
        <v>37</v>
      </c>
      <c r="B13" s="19">
        <v>0</v>
      </c>
      <c r="C13" s="19">
        <v>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1</v>
      </c>
      <c r="J13" s="19">
        <v>78</v>
      </c>
      <c r="K13" s="19">
        <v>2</v>
      </c>
      <c r="L13" s="17">
        <v>0</v>
      </c>
      <c r="M13" s="17">
        <v>50</v>
      </c>
      <c r="N13" s="18"/>
      <c r="O13" s="14"/>
    </row>
    <row r="14" spans="1:15" s="12" customFormat="1" ht="15" customHeight="1">
      <c r="A14" s="15" t="s">
        <v>18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7215518</v>
      </c>
      <c r="K14" s="19">
        <v>6</v>
      </c>
      <c r="L14" s="17">
        <v>0</v>
      </c>
      <c r="M14" s="17">
        <v>0</v>
      </c>
      <c r="N14" s="18"/>
      <c r="O14" s="14"/>
    </row>
    <row r="15" spans="1:15" s="12" customFormat="1" ht="15" customHeight="1">
      <c r="A15" s="15" t="s">
        <v>19</v>
      </c>
      <c r="B15" s="19">
        <v>9138563</v>
      </c>
      <c r="C15" s="19">
        <v>14</v>
      </c>
      <c r="D15" s="19">
        <v>1315132</v>
      </c>
      <c r="E15" s="19">
        <v>10</v>
      </c>
      <c r="F15" s="19">
        <v>237932</v>
      </c>
      <c r="G15" s="19">
        <v>4</v>
      </c>
      <c r="H15" s="19">
        <v>10691627</v>
      </c>
      <c r="I15" s="19">
        <v>28</v>
      </c>
      <c r="J15" s="19">
        <v>160519899</v>
      </c>
      <c r="K15" s="19">
        <v>333</v>
      </c>
      <c r="L15" s="17">
        <v>6.660624051352038</v>
      </c>
      <c r="M15" s="17">
        <v>8.408408408408409</v>
      </c>
      <c r="N15" s="18"/>
      <c r="O15" s="14"/>
    </row>
    <row r="16" spans="1:15" s="12" customFormat="1" ht="15" customHeight="1">
      <c r="A16" s="15" t="s">
        <v>20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8727417</v>
      </c>
      <c r="K16" s="19">
        <v>17</v>
      </c>
      <c r="L16" s="17">
        <v>0</v>
      </c>
      <c r="M16" s="17">
        <v>0</v>
      </c>
      <c r="N16" s="18"/>
      <c r="O16" s="14"/>
    </row>
    <row r="17" spans="1:15" s="12" customFormat="1" ht="15" customHeight="1">
      <c r="A17" s="15" t="s">
        <v>21</v>
      </c>
      <c r="B17" s="19">
        <v>25939</v>
      </c>
      <c r="C17" s="19">
        <v>2</v>
      </c>
      <c r="D17" s="19">
        <v>0</v>
      </c>
      <c r="E17" s="19">
        <v>0</v>
      </c>
      <c r="F17" s="19">
        <v>28752</v>
      </c>
      <c r="G17" s="19">
        <v>2</v>
      </c>
      <c r="H17" s="19">
        <v>54691</v>
      </c>
      <c r="I17" s="19">
        <v>4</v>
      </c>
      <c r="J17" s="19">
        <v>594275</v>
      </c>
      <c r="K17" s="19">
        <v>49</v>
      </c>
      <c r="L17" s="17">
        <v>9.202978419082076</v>
      </c>
      <c r="M17" s="17">
        <v>8.16326530612245</v>
      </c>
      <c r="N17" s="18"/>
      <c r="O17" s="14"/>
    </row>
    <row r="18" spans="1:15" s="12" customFormat="1" ht="15" customHeight="1">
      <c r="A18" s="15" t="s">
        <v>22</v>
      </c>
      <c r="B18" s="19">
        <v>7720</v>
      </c>
      <c r="C18" s="19">
        <v>6</v>
      </c>
      <c r="D18" s="19">
        <v>7108</v>
      </c>
      <c r="E18" s="19">
        <v>3</v>
      </c>
      <c r="F18" s="19">
        <v>7141</v>
      </c>
      <c r="G18" s="19">
        <v>1</v>
      </c>
      <c r="H18" s="19">
        <v>21969</v>
      </c>
      <c r="I18" s="19">
        <v>10</v>
      </c>
      <c r="J18" s="19">
        <v>3714652</v>
      </c>
      <c r="K18" s="19">
        <v>178</v>
      </c>
      <c r="L18" s="17">
        <v>0.5914147543296115</v>
      </c>
      <c r="M18" s="17">
        <v>5.617977528089887</v>
      </c>
      <c r="N18" s="18"/>
      <c r="O18" s="14"/>
    </row>
    <row r="19" spans="1:15" s="12" customFormat="1" ht="15" customHeight="1">
      <c r="A19" s="15" t="s">
        <v>6</v>
      </c>
      <c r="B19" s="19">
        <v>22573</v>
      </c>
      <c r="C19" s="19">
        <v>5</v>
      </c>
      <c r="D19" s="19">
        <v>0</v>
      </c>
      <c r="E19" s="19">
        <v>0</v>
      </c>
      <c r="F19" s="19">
        <v>0</v>
      </c>
      <c r="G19" s="19">
        <v>0</v>
      </c>
      <c r="H19" s="19">
        <v>22573</v>
      </c>
      <c r="I19" s="19">
        <v>5</v>
      </c>
      <c r="J19" s="19">
        <v>3718704</v>
      </c>
      <c r="K19" s="19">
        <v>277</v>
      </c>
      <c r="L19" s="17">
        <v>0.6070125506090294</v>
      </c>
      <c r="M19" s="17">
        <v>1.8050541516245486</v>
      </c>
      <c r="N19" s="18"/>
      <c r="O19" s="14"/>
    </row>
    <row r="20" spans="1:15" s="12" customFormat="1" ht="15" customHeight="1">
      <c r="A20" s="15" t="s">
        <v>7</v>
      </c>
      <c r="B20" s="19">
        <v>261007</v>
      </c>
      <c r="C20" s="19">
        <v>3</v>
      </c>
      <c r="D20" s="19">
        <v>0</v>
      </c>
      <c r="E20" s="19">
        <v>0</v>
      </c>
      <c r="F20" s="19">
        <v>0</v>
      </c>
      <c r="G20" s="19">
        <v>0</v>
      </c>
      <c r="H20" s="19">
        <v>261007</v>
      </c>
      <c r="I20" s="19">
        <v>3</v>
      </c>
      <c r="J20" s="19">
        <v>3291938</v>
      </c>
      <c r="K20" s="19">
        <v>57</v>
      </c>
      <c r="L20" s="17">
        <v>7.928673018750657</v>
      </c>
      <c r="M20" s="17">
        <v>5.263157894736842</v>
      </c>
      <c r="N20" s="18"/>
      <c r="O20" s="14"/>
    </row>
    <row r="21" spans="1:15" s="12" customFormat="1" ht="15" customHeight="1">
      <c r="A21" s="15" t="s">
        <v>36</v>
      </c>
      <c r="B21" s="19">
        <v>76051</v>
      </c>
      <c r="C21" s="19">
        <v>2</v>
      </c>
      <c r="D21" s="19">
        <v>8926</v>
      </c>
      <c r="E21" s="19">
        <v>1</v>
      </c>
      <c r="F21" s="19">
        <v>0</v>
      </c>
      <c r="G21" s="19">
        <v>0</v>
      </c>
      <c r="H21" s="19">
        <v>84977</v>
      </c>
      <c r="I21" s="19">
        <v>3</v>
      </c>
      <c r="J21" s="19">
        <v>1303666</v>
      </c>
      <c r="K21" s="19">
        <v>69</v>
      </c>
      <c r="L21" s="17">
        <v>6.5183106715984</v>
      </c>
      <c r="M21" s="17">
        <v>4.3478260869565215</v>
      </c>
      <c r="N21" s="18"/>
      <c r="O21" s="14"/>
    </row>
    <row r="22" spans="1:15" s="12" customFormat="1" ht="15" customHeight="1">
      <c r="A22" s="15" t="s">
        <v>8</v>
      </c>
      <c r="B22" s="19">
        <v>178016</v>
      </c>
      <c r="C22" s="19">
        <v>15</v>
      </c>
      <c r="D22" s="19">
        <v>2706</v>
      </c>
      <c r="E22" s="19">
        <v>2</v>
      </c>
      <c r="F22" s="19">
        <v>60240</v>
      </c>
      <c r="G22" s="19">
        <v>9</v>
      </c>
      <c r="H22" s="19">
        <v>240962</v>
      </c>
      <c r="I22" s="19">
        <v>26</v>
      </c>
      <c r="J22" s="19">
        <v>13118549</v>
      </c>
      <c r="K22" s="19">
        <v>626</v>
      </c>
      <c r="L22" s="17">
        <v>1.836803750170846</v>
      </c>
      <c r="M22" s="17">
        <v>4.15335463258786</v>
      </c>
      <c r="N22" s="18"/>
      <c r="O22" s="14"/>
    </row>
    <row r="23" spans="1:15" s="12" customFormat="1" ht="15" customHeight="1">
      <c r="A23" s="15" t="s">
        <v>38</v>
      </c>
      <c r="B23" s="19">
        <v>1159452</v>
      </c>
      <c r="C23" s="19">
        <v>12</v>
      </c>
      <c r="D23" s="19">
        <v>252015</v>
      </c>
      <c r="E23" s="19">
        <v>12</v>
      </c>
      <c r="F23" s="19">
        <v>13757</v>
      </c>
      <c r="G23" s="19">
        <v>3</v>
      </c>
      <c r="H23" s="19">
        <v>1425224</v>
      </c>
      <c r="I23" s="19">
        <v>27</v>
      </c>
      <c r="J23" s="19">
        <v>23214106</v>
      </c>
      <c r="K23" s="19">
        <v>462</v>
      </c>
      <c r="L23" s="17">
        <v>6.139473990512493</v>
      </c>
      <c r="M23" s="17">
        <v>5.844155844155844</v>
      </c>
      <c r="N23" s="18"/>
      <c r="O23" s="14"/>
    </row>
    <row r="24" spans="1:15" s="12" customFormat="1" ht="15" customHeight="1">
      <c r="A24" s="15" t="s">
        <v>46</v>
      </c>
      <c r="B24" s="19">
        <v>80298</v>
      </c>
      <c r="C24" s="19">
        <v>56</v>
      </c>
      <c r="D24" s="19">
        <v>25</v>
      </c>
      <c r="E24" s="19">
        <v>4</v>
      </c>
      <c r="F24" s="19">
        <v>60143</v>
      </c>
      <c r="G24" s="19">
        <v>4</v>
      </c>
      <c r="H24" s="19">
        <v>140466</v>
      </c>
      <c r="I24" s="19">
        <v>64</v>
      </c>
      <c r="J24" s="19">
        <v>6296692</v>
      </c>
      <c r="K24" s="19">
        <v>1187</v>
      </c>
      <c r="L24" s="17">
        <v>2.2307903896204544</v>
      </c>
      <c r="M24" s="17">
        <v>5.391743892165122</v>
      </c>
      <c r="N24" s="18"/>
      <c r="O24" s="14"/>
    </row>
    <row r="25" spans="1:15" s="12" customFormat="1" ht="15" customHeight="1">
      <c r="A25" s="15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275635</v>
      </c>
      <c r="K25" s="19">
        <v>22</v>
      </c>
      <c r="L25" s="17">
        <v>0</v>
      </c>
      <c r="M25" s="17">
        <v>0</v>
      </c>
      <c r="N25" s="18"/>
      <c r="O25" s="14"/>
    </row>
    <row r="26" spans="1:15" s="12" customFormat="1" ht="15" customHeight="1">
      <c r="A26" s="15" t="s">
        <v>9</v>
      </c>
      <c r="B26" s="19">
        <v>471322</v>
      </c>
      <c r="C26" s="19">
        <v>7</v>
      </c>
      <c r="D26" s="19">
        <v>833</v>
      </c>
      <c r="E26" s="19">
        <v>1</v>
      </c>
      <c r="F26" s="19">
        <v>10139</v>
      </c>
      <c r="G26" s="19">
        <v>1</v>
      </c>
      <c r="H26" s="19">
        <v>482294</v>
      </c>
      <c r="I26" s="19">
        <v>9</v>
      </c>
      <c r="J26" s="19">
        <v>1824266</v>
      </c>
      <c r="K26" s="19">
        <v>178</v>
      </c>
      <c r="L26" s="17">
        <v>26.437701519405614</v>
      </c>
      <c r="M26" s="17">
        <v>5.056179775280898</v>
      </c>
      <c r="N26" s="18"/>
      <c r="O26" s="14"/>
    </row>
    <row r="27" spans="1:15" s="12" customFormat="1" ht="15" customHeight="1">
      <c r="A27" s="15" t="s">
        <v>39</v>
      </c>
      <c r="B27" s="19">
        <v>5306</v>
      </c>
      <c r="C27" s="19">
        <v>2</v>
      </c>
      <c r="D27" s="19">
        <v>0</v>
      </c>
      <c r="E27" s="19">
        <v>0</v>
      </c>
      <c r="F27" s="19">
        <v>0</v>
      </c>
      <c r="G27" s="19">
        <v>0</v>
      </c>
      <c r="H27" s="19">
        <v>5306</v>
      </c>
      <c r="I27" s="19">
        <v>2</v>
      </c>
      <c r="J27" s="19">
        <v>194502</v>
      </c>
      <c r="K27" s="19">
        <v>25</v>
      </c>
      <c r="L27" s="17">
        <v>2.727992514215792</v>
      </c>
      <c r="M27" s="17">
        <v>8</v>
      </c>
      <c r="N27" s="18"/>
      <c r="O27" s="14"/>
    </row>
    <row r="28" spans="1:15" s="12" customFormat="1" ht="15" customHeight="1">
      <c r="A28" s="15" t="s">
        <v>40</v>
      </c>
      <c r="B28" s="19">
        <v>179993</v>
      </c>
      <c r="C28" s="19">
        <v>34</v>
      </c>
      <c r="D28" s="19">
        <v>68985</v>
      </c>
      <c r="E28" s="19">
        <v>15</v>
      </c>
      <c r="F28" s="19">
        <v>8670</v>
      </c>
      <c r="G28" s="19">
        <v>7</v>
      </c>
      <c r="H28" s="19">
        <v>257648</v>
      </c>
      <c r="I28" s="19">
        <v>56</v>
      </c>
      <c r="J28" s="19">
        <v>12135711</v>
      </c>
      <c r="K28" s="19">
        <v>1141</v>
      </c>
      <c r="L28" s="17">
        <v>2.1230564900564954</v>
      </c>
      <c r="M28" s="17">
        <v>4.9079754601226995</v>
      </c>
      <c r="N28" s="18"/>
      <c r="O28" s="14"/>
    </row>
    <row r="29" spans="1:15" s="12" customFormat="1" ht="15" customHeight="1">
      <c r="A29" s="15" t="s">
        <v>41</v>
      </c>
      <c r="B29" s="19">
        <v>501</v>
      </c>
      <c r="C29" s="19">
        <v>9</v>
      </c>
      <c r="D29" s="19">
        <v>6171</v>
      </c>
      <c r="E29" s="19">
        <v>3</v>
      </c>
      <c r="F29" s="19">
        <v>0</v>
      </c>
      <c r="G29" s="19">
        <v>1</v>
      </c>
      <c r="H29" s="19">
        <v>6672</v>
      </c>
      <c r="I29" s="19">
        <v>13</v>
      </c>
      <c r="J29" s="19">
        <v>3893381</v>
      </c>
      <c r="K29" s="19">
        <v>486</v>
      </c>
      <c r="L29" s="17">
        <v>0.17136776493233002</v>
      </c>
      <c r="M29" s="17">
        <v>2.674897119341564</v>
      </c>
      <c r="N29" s="18"/>
      <c r="O29" s="14"/>
    </row>
    <row r="30" spans="1:15" s="12" customFormat="1" ht="15" customHeight="1">
      <c r="A30" s="15" t="s">
        <v>42</v>
      </c>
      <c r="B30" s="19">
        <v>7661</v>
      </c>
      <c r="C30" s="19">
        <v>5</v>
      </c>
      <c r="D30" s="19">
        <v>5</v>
      </c>
      <c r="E30" s="19">
        <v>1</v>
      </c>
      <c r="F30" s="19">
        <v>52</v>
      </c>
      <c r="G30" s="19">
        <v>1</v>
      </c>
      <c r="H30" s="19">
        <v>7718</v>
      </c>
      <c r="I30" s="19">
        <v>7</v>
      </c>
      <c r="J30" s="19">
        <v>891861</v>
      </c>
      <c r="K30" s="19">
        <v>111</v>
      </c>
      <c r="L30" s="17">
        <v>0.865381488819446</v>
      </c>
      <c r="M30" s="17">
        <v>6.306306306306306</v>
      </c>
      <c r="N30" s="18"/>
      <c r="O30" s="14"/>
    </row>
    <row r="31" spans="1:15" s="12" customFormat="1" ht="15" customHeight="1">
      <c r="A31" s="15" t="s">
        <v>10</v>
      </c>
      <c r="B31" s="19">
        <v>2530127</v>
      </c>
      <c r="C31" s="19">
        <v>7</v>
      </c>
      <c r="D31" s="19">
        <v>374298</v>
      </c>
      <c r="E31" s="19">
        <v>2</v>
      </c>
      <c r="F31" s="19">
        <v>443668</v>
      </c>
      <c r="G31" s="19">
        <v>1</v>
      </c>
      <c r="H31" s="19">
        <v>3348093</v>
      </c>
      <c r="I31" s="19">
        <v>10</v>
      </c>
      <c r="J31" s="19">
        <v>13170444</v>
      </c>
      <c r="K31" s="19">
        <v>234</v>
      </c>
      <c r="L31" s="17">
        <v>25.421261424444</v>
      </c>
      <c r="M31" s="17">
        <v>4.273504273504273</v>
      </c>
      <c r="N31" s="18"/>
      <c r="O31" s="14"/>
    </row>
    <row r="32" spans="1:15" s="12" customFormat="1" ht="15" customHeight="1">
      <c r="A32" s="15" t="s">
        <v>11</v>
      </c>
      <c r="B32" s="19">
        <v>364</v>
      </c>
      <c r="C32" s="19">
        <v>6</v>
      </c>
      <c r="D32" s="19">
        <v>69</v>
      </c>
      <c r="E32" s="19">
        <v>3</v>
      </c>
      <c r="F32" s="19">
        <v>0</v>
      </c>
      <c r="G32" s="19">
        <v>0</v>
      </c>
      <c r="H32" s="19">
        <v>433</v>
      </c>
      <c r="I32" s="19">
        <v>9</v>
      </c>
      <c r="J32" s="19">
        <v>291697</v>
      </c>
      <c r="K32" s="19">
        <v>145</v>
      </c>
      <c r="L32" s="17">
        <v>0.1484417049198312</v>
      </c>
      <c r="M32" s="17">
        <v>6.206896551724138</v>
      </c>
      <c r="N32" s="18"/>
      <c r="O32" s="14"/>
    </row>
    <row r="33" spans="1:15" s="12" customFormat="1" ht="15" customHeight="1">
      <c r="A33" s="15" t="s">
        <v>43</v>
      </c>
      <c r="B33" s="19">
        <v>39666</v>
      </c>
      <c r="C33" s="19">
        <v>8</v>
      </c>
      <c r="D33" s="19">
        <v>10433</v>
      </c>
      <c r="E33" s="19">
        <v>2</v>
      </c>
      <c r="F33" s="19">
        <v>800</v>
      </c>
      <c r="G33" s="19">
        <v>1</v>
      </c>
      <c r="H33" s="19">
        <v>50899</v>
      </c>
      <c r="I33" s="19">
        <v>11</v>
      </c>
      <c r="J33" s="19">
        <v>2610776</v>
      </c>
      <c r="K33" s="19">
        <v>437</v>
      </c>
      <c r="L33" s="17">
        <v>1.949573613362464</v>
      </c>
      <c r="M33" s="17">
        <v>2.517162471395881</v>
      </c>
      <c r="N33" s="18"/>
      <c r="O33" s="14"/>
    </row>
    <row r="34" spans="1:15" s="12" customFormat="1" ht="15" customHeight="1">
      <c r="A34" s="15" t="s">
        <v>23</v>
      </c>
      <c r="B34" s="19">
        <v>12998</v>
      </c>
      <c r="C34" s="19">
        <v>87</v>
      </c>
      <c r="D34" s="19">
        <v>3406</v>
      </c>
      <c r="E34" s="19">
        <v>18</v>
      </c>
      <c r="F34" s="19">
        <v>59</v>
      </c>
      <c r="G34" s="19">
        <v>6</v>
      </c>
      <c r="H34" s="19">
        <v>16463</v>
      </c>
      <c r="I34" s="19">
        <v>111</v>
      </c>
      <c r="J34" s="19">
        <v>3018280</v>
      </c>
      <c r="K34" s="19">
        <v>676</v>
      </c>
      <c r="L34" s="17">
        <v>0.5454431000437335</v>
      </c>
      <c r="M34" s="17">
        <v>16.420118343195266</v>
      </c>
      <c r="N34" s="18"/>
      <c r="O34" s="14"/>
    </row>
    <row r="35" spans="1:15" s="12" customFormat="1" ht="15" customHeight="1">
      <c r="A35" s="15" t="s">
        <v>30</v>
      </c>
      <c r="B35" s="19">
        <v>211</v>
      </c>
      <c r="C35" s="19">
        <v>1</v>
      </c>
      <c r="D35" s="19">
        <v>17</v>
      </c>
      <c r="E35" s="19">
        <v>1</v>
      </c>
      <c r="F35" s="19">
        <v>0</v>
      </c>
      <c r="G35" s="19">
        <v>0</v>
      </c>
      <c r="H35" s="19">
        <v>228</v>
      </c>
      <c r="I35" s="19">
        <v>2</v>
      </c>
      <c r="J35" s="19">
        <v>74184</v>
      </c>
      <c r="K35" s="19">
        <v>34</v>
      </c>
      <c r="L35" s="17">
        <v>0.30734390164995146</v>
      </c>
      <c r="M35" s="17">
        <v>5.88235294117647</v>
      </c>
      <c r="N35" s="18"/>
      <c r="O35" s="14"/>
    </row>
    <row r="36" spans="1:15" s="12" customFormat="1" ht="15" customHeight="1">
      <c r="A36" s="15" t="s">
        <v>31</v>
      </c>
      <c r="B36" s="19">
        <v>277</v>
      </c>
      <c r="C36" s="19">
        <v>10</v>
      </c>
      <c r="D36" s="19">
        <v>78</v>
      </c>
      <c r="E36" s="19">
        <v>5</v>
      </c>
      <c r="F36" s="19">
        <v>96</v>
      </c>
      <c r="G36" s="19">
        <v>5</v>
      </c>
      <c r="H36" s="19">
        <v>451</v>
      </c>
      <c r="I36" s="19">
        <v>20</v>
      </c>
      <c r="J36" s="19">
        <v>567835</v>
      </c>
      <c r="K36" s="19">
        <v>63</v>
      </c>
      <c r="L36" s="17">
        <v>0.07942448070302113</v>
      </c>
      <c r="M36" s="17">
        <v>31.746031746031743</v>
      </c>
      <c r="N36" s="18"/>
      <c r="O36" s="14"/>
    </row>
    <row r="37" spans="1:15" s="12" customFormat="1" ht="15" customHeight="1">
      <c r="A37" s="15" t="s">
        <v>24</v>
      </c>
      <c r="B37" s="19">
        <v>6177</v>
      </c>
      <c r="C37" s="19">
        <v>80</v>
      </c>
      <c r="D37" s="19">
        <v>998</v>
      </c>
      <c r="E37" s="19">
        <v>22</v>
      </c>
      <c r="F37" s="19">
        <v>274</v>
      </c>
      <c r="G37" s="19">
        <v>19</v>
      </c>
      <c r="H37" s="19">
        <v>7449</v>
      </c>
      <c r="I37" s="19">
        <v>121</v>
      </c>
      <c r="J37" s="19">
        <v>618893</v>
      </c>
      <c r="K37" s="19">
        <v>703</v>
      </c>
      <c r="L37" s="17">
        <v>1.2036006224016107</v>
      </c>
      <c r="M37" s="17">
        <v>17.21194879089616</v>
      </c>
      <c r="N37" s="18"/>
      <c r="O37" s="14"/>
    </row>
    <row r="38" spans="1:15" s="12" customFormat="1" ht="15" customHeight="1">
      <c r="A38" s="15" t="s">
        <v>25</v>
      </c>
      <c r="B38" s="19">
        <v>36727</v>
      </c>
      <c r="C38" s="19">
        <v>571</v>
      </c>
      <c r="D38" s="19">
        <v>11751</v>
      </c>
      <c r="E38" s="19">
        <v>191</v>
      </c>
      <c r="F38" s="19">
        <v>7583</v>
      </c>
      <c r="G38" s="19">
        <v>82</v>
      </c>
      <c r="H38" s="19">
        <v>56061</v>
      </c>
      <c r="I38" s="19">
        <v>844</v>
      </c>
      <c r="J38" s="19">
        <v>2334514</v>
      </c>
      <c r="K38" s="19">
        <v>8236</v>
      </c>
      <c r="L38" s="17">
        <v>2.4013991777303545</v>
      </c>
      <c r="M38" s="17">
        <v>10.24769305488101</v>
      </c>
      <c r="N38" s="18"/>
      <c r="O38" s="14"/>
    </row>
    <row r="39" spans="1:15" s="12" customFormat="1" ht="15" customHeight="1">
      <c r="A39" s="15" t="s">
        <v>26</v>
      </c>
      <c r="B39" s="19">
        <v>87061</v>
      </c>
      <c r="C39" s="19">
        <v>731</v>
      </c>
      <c r="D39" s="19">
        <v>22722</v>
      </c>
      <c r="E39" s="19">
        <v>256</v>
      </c>
      <c r="F39" s="19">
        <v>6553</v>
      </c>
      <c r="G39" s="19">
        <v>123</v>
      </c>
      <c r="H39" s="19">
        <v>116336</v>
      </c>
      <c r="I39" s="19">
        <v>1110</v>
      </c>
      <c r="J39" s="19">
        <v>6817907</v>
      </c>
      <c r="K39" s="19">
        <v>9365</v>
      </c>
      <c r="L39" s="17">
        <v>1.706330109812293</v>
      </c>
      <c r="M39" s="17">
        <v>11.85264281900694</v>
      </c>
      <c r="N39" s="18"/>
      <c r="O39" s="14"/>
    </row>
    <row r="40" spans="1:15" s="12" customFormat="1" ht="15" customHeight="1">
      <c r="A40" s="15" t="s">
        <v>27</v>
      </c>
      <c r="B40" s="19">
        <v>164339</v>
      </c>
      <c r="C40" s="19">
        <v>480</v>
      </c>
      <c r="D40" s="19">
        <v>280041</v>
      </c>
      <c r="E40" s="19">
        <v>153</v>
      </c>
      <c r="F40" s="19">
        <v>11808</v>
      </c>
      <c r="G40" s="19">
        <v>65</v>
      </c>
      <c r="H40" s="19">
        <v>456188</v>
      </c>
      <c r="I40" s="19">
        <v>698</v>
      </c>
      <c r="J40" s="19">
        <v>5068707</v>
      </c>
      <c r="K40" s="19">
        <v>4443</v>
      </c>
      <c r="L40" s="17">
        <v>9.000086215281334</v>
      </c>
      <c r="M40" s="17">
        <v>15.710105784379923</v>
      </c>
      <c r="N40" s="18"/>
      <c r="O40" s="14"/>
    </row>
    <row r="41" spans="1:15" s="12" customFormat="1" ht="15" customHeight="1">
      <c r="A41" s="15" t="s">
        <v>28</v>
      </c>
      <c r="B41" s="19">
        <v>1195600</v>
      </c>
      <c r="C41" s="19">
        <v>137834</v>
      </c>
      <c r="D41" s="19">
        <v>270256</v>
      </c>
      <c r="E41" s="19">
        <v>32860</v>
      </c>
      <c r="F41" s="19">
        <v>81750</v>
      </c>
      <c r="G41" s="19">
        <v>10045</v>
      </c>
      <c r="H41" s="19">
        <v>1547606</v>
      </c>
      <c r="I41" s="19">
        <v>180739</v>
      </c>
      <c r="J41" s="19">
        <v>41058071</v>
      </c>
      <c r="K41" s="19">
        <v>7163342</v>
      </c>
      <c r="L41" s="17">
        <v>3.7693100584291943</v>
      </c>
      <c r="M41" s="17">
        <v>2.523110023226589</v>
      </c>
      <c r="N41" s="18"/>
      <c r="O41" s="14"/>
    </row>
    <row r="42" spans="1:15" s="12" customFormat="1" ht="15" customHeight="1">
      <c r="A42" s="26" t="s">
        <v>29</v>
      </c>
      <c r="B42" s="27">
        <v>73694</v>
      </c>
      <c r="C42" s="27">
        <v>159</v>
      </c>
      <c r="D42" s="27">
        <v>1757</v>
      </c>
      <c r="E42" s="27">
        <v>22</v>
      </c>
      <c r="F42" s="27">
        <v>228225</v>
      </c>
      <c r="G42" s="27">
        <v>7</v>
      </c>
      <c r="H42" s="27">
        <v>303676</v>
      </c>
      <c r="I42" s="27">
        <v>188</v>
      </c>
      <c r="J42" s="27">
        <v>13839463</v>
      </c>
      <c r="K42" s="27">
        <v>70530</v>
      </c>
      <c r="L42" s="29">
        <v>2.19427589061801</v>
      </c>
      <c r="M42" s="29">
        <v>0.26655323975613215</v>
      </c>
      <c r="N42" s="18"/>
      <c r="O42" s="14"/>
    </row>
    <row r="43" ht="16.5" customHeight="1">
      <c r="A43" s="8" t="s">
        <v>47</v>
      </c>
    </row>
    <row r="44" s="6" customFormat="1" ht="16.5" customHeight="1">
      <c r="A44" s="6" t="s">
        <v>48</v>
      </c>
    </row>
  </sheetData>
  <mergeCells count="10">
    <mergeCell ref="A4:M4"/>
    <mergeCell ref="B6:C6"/>
    <mergeCell ref="D6:E6"/>
    <mergeCell ref="F6:G6"/>
    <mergeCell ref="H6:I6"/>
    <mergeCell ref="J5:K5"/>
    <mergeCell ref="L5:M5"/>
    <mergeCell ref="A5:I5"/>
    <mergeCell ref="J6:K6"/>
    <mergeCell ref="L6:M6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DGA</cp:lastModifiedBy>
  <cp:lastPrinted>2013-08-21T12:43:56Z</cp:lastPrinted>
  <dcterms:created xsi:type="dcterms:W3CDTF">2011-08-04T11:38:42Z</dcterms:created>
  <dcterms:modified xsi:type="dcterms:W3CDTF">2014-05-27T09:07:44Z</dcterms:modified>
  <cp:category/>
  <cp:version/>
  <cp:contentType/>
  <cp:contentStatus/>
</cp:coreProperties>
</file>