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<sst xmlns="http://schemas.openxmlformats.org/spreadsheetml/2006/main" count="46" uniqueCount="42">
  <si>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Información estadística de Aragón</t>
  </si>
  <si>
    <r>
      <t>Unidad: 10kJ / m</t>
    </r>
    <r>
      <rPr>
        <vertAlign val="superscript"/>
        <sz val="9"/>
        <rFont val="Arial"/>
        <family val="2"/>
      </rPr>
      <t>2</t>
    </r>
  </si>
  <si>
    <t>Año agrícola 1999-2000</t>
  </si>
  <si>
    <t>Año agrícola 2000-2001</t>
  </si>
  <si>
    <t>Año agrícola 2001-2002</t>
  </si>
  <si>
    <t xml:space="preserve">Septiembre </t>
  </si>
  <si>
    <t xml:space="preserve">Octubre </t>
  </si>
  <si>
    <t>Noviembre</t>
  </si>
  <si>
    <t>Diciembre</t>
  </si>
  <si>
    <t xml:space="preserve">Enero </t>
  </si>
  <si>
    <t>-</t>
  </si>
  <si>
    <t>Febrero</t>
  </si>
  <si>
    <t>Marzo</t>
  </si>
  <si>
    <t xml:space="preserve">Abril </t>
  </si>
  <si>
    <t xml:space="preserve">Mayo </t>
  </si>
  <si>
    <t xml:space="preserve">Junio </t>
  </si>
  <si>
    <t>Julio</t>
  </si>
  <si>
    <t>Agosto</t>
  </si>
  <si>
    <t xml:space="preserve">Media </t>
  </si>
  <si>
    <t>Año agricola 2002-2003</t>
  </si>
  <si>
    <t xml:space="preserve">Máximo serie </t>
  </si>
  <si>
    <t xml:space="preserve">Mínimo serie </t>
  </si>
  <si>
    <t>Año agrícola 2003-2004</t>
  </si>
  <si>
    <t>Año agrícola 2005-2006</t>
  </si>
  <si>
    <t>Año agrícola 2004-2005</t>
  </si>
  <si>
    <t>Año agrícola 2006-2007</t>
  </si>
  <si>
    <t>Año agrícola 2007-2008</t>
  </si>
  <si>
    <t>Media        1971-2007</t>
  </si>
  <si>
    <t>Año agrícola 2008-2009</t>
  </si>
  <si>
    <t>Año agrícola 2009-2010</t>
  </si>
  <si>
    <t>Año agrícola 2010-2011</t>
  </si>
  <si>
    <t>Año agrícola 2011-2012</t>
  </si>
  <si>
    <t>Año agrícola 2012-2013</t>
  </si>
  <si>
    <t>Medio Ambiente  y Energía</t>
  </si>
  <si>
    <t xml:space="preserve">Clima / Otros datos climatológicos/ Radiación solar </t>
  </si>
  <si>
    <t>Año agrícola 2013-2014</t>
  </si>
  <si>
    <t>Año agrícola 2014-2015</t>
  </si>
  <si>
    <t>Nota: Información correspondiente a la Estación Zaragoza "Base aérea".</t>
  </si>
  <si>
    <t>Medias mensuales de irradiación solar global diaria. Zaragoza. Años agrícolas, desde 1999 a 2016.</t>
  </si>
  <si>
    <r>
      <t xml:space="preserve">Publicación: Instituto Aragonés de Estadística </t>
    </r>
    <r>
      <rPr>
        <b/>
        <sz val="7"/>
        <rFont val="Arial"/>
        <family val="2"/>
      </rPr>
      <t>(IAEST),</t>
    </r>
    <r>
      <rPr>
        <sz val="7"/>
        <rFont val="Arial"/>
        <family val="2"/>
      </rPr>
      <t xml:space="preserve"> enero de 2017.</t>
    </r>
  </si>
  <si>
    <t xml:space="preserve">Fuente: Calendario Meteorológico de los años 2001 a 2017. Agencia Estatal de Meteorología. Ministerio de Agricultura y Pesca, Alimentación y Medio Ambiente. </t>
  </si>
  <si>
    <t>Año agrícola 2015-2016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</si>
</sst>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color indexed="8"/>
      <name val="Arial Black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horizontal="left" indent="4"/>
    </xf>
    <xf numFmtId="0" fontId="1" fillId="33" borderId="0" xfId="0" applyFont="1" applyFill="1" applyBorder="1" applyAlignment="1">
      <alignment horizontal="left" indent="4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12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P1" sqref="P1"/>
    </sheetView>
  </sheetViews>
  <sheetFormatPr defaultColWidth="0" defaultRowHeight="12.75"/>
  <cols>
    <col min="1" max="18" width="10.7109375" style="8" customWidth="1"/>
    <col min="19" max="19" width="10.7109375" style="25" customWidth="1"/>
    <col min="20" max="21" width="10.7109375" style="8" customWidth="1"/>
    <col min="22" max="22" width="11.421875" style="8" customWidth="1"/>
    <col min="23" max="16384" width="0" style="8" hidden="1" customWidth="1"/>
  </cols>
  <sheetData>
    <row r="1" spans="1:21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5" customFormat="1" ht="15.7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2"/>
      <c r="T2" s="4"/>
      <c r="U2" s="4"/>
    </row>
    <row r="3" spans="1:21" s="7" customFormat="1" ht="18.7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3"/>
      <c r="T3" s="6"/>
      <c r="U3" s="6"/>
    </row>
    <row r="4" spans="1:21" s="21" customFormat="1" ht="24.75" customHeight="1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10" customFormat="1" ht="18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/>
      <c r="T5" s="9"/>
      <c r="U5" s="9"/>
    </row>
    <row r="6" spans="1:21" s="10" customFormat="1" ht="36" customHeight="1">
      <c r="A6" s="11"/>
      <c r="B6" s="12" t="s">
        <v>2</v>
      </c>
      <c r="C6" s="12" t="s">
        <v>3</v>
      </c>
      <c r="D6" s="12" t="s">
        <v>4</v>
      </c>
      <c r="E6" s="12" t="s">
        <v>19</v>
      </c>
      <c r="F6" s="12" t="s">
        <v>22</v>
      </c>
      <c r="G6" s="12" t="s">
        <v>24</v>
      </c>
      <c r="H6" s="12" t="s">
        <v>23</v>
      </c>
      <c r="I6" s="12" t="s">
        <v>25</v>
      </c>
      <c r="J6" s="12" t="s">
        <v>26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41</v>
      </c>
      <c r="S6" s="12" t="s">
        <v>27</v>
      </c>
      <c r="T6" s="12" t="s">
        <v>20</v>
      </c>
      <c r="U6" s="12" t="s">
        <v>21</v>
      </c>
    </row>
    <row r="7" spans="1:21" s="13" customFormat="1" ht="15" customHeight="1">
      <c r="A7" s="13" t="s">
        <v>5</v>
      </c>
      <c r="B7" s="26">
        <v>1580</v>
      </c>
      <c r="C7" s="26">
        <v>1880</v>
      </c>
      <c r="D7" s="26">
        <v>1870</v>
      </c>
      <c r="E7" s="26">
        <v>1884</v>
      </c>
      <c r="F7" s="26">
        <v>1648</v>
      </c>
      <c r="G7" s="26">
        <v>1854</v>
      </c>
      <c r="H7" s="26">
        <v>1892</v>
      </c>
      <c r="I7" s="26">
        <v>1682</v>
      </c>
      <c r="J7" s="26">
        <v>1905</v>
      </c>
      <c r="K7" s="26">
        <v>1891</v>
      </c>
      <c r="L7" s="26">
        <v>1839</v>
      </c>
      <c r="M7" s="26">
        <v>1762</v>
      </c>
      <c r="N7" s="26">
        <v>1766</v>
      </c>
      <c r="O7" s="26">
        <v>1780</v>
      </c>
      <c r="P7" s="26">
        <v>1882</v>
      </c>
      <c r="Q7" s="26">
        <v>1845</v>
      </c>
      <c r="R7" s="27">
        <v>1786</v>
      </c>
      <c r="S7" s="26">
        <v>1837</v>
      </c>
      <c r="T7" s="26">
        <f>MAX(B7:R7)</f>
        <v>1905</v>
      </c>
      <c r="U7" s="26">
        <f>MIN(B7:R7)</f>
        <v>1580</v>
      </c>
    </row>
    <row r="8" spans="1:21" s="13" customFormat="1" ht="15" customHeight="1">
      <c r="A8" s="13" t="s">
        <v>6</v>
      </c>
      <c r="B8" s="14">
        <v>1040</v>
      </c>
      <c r="C8" s="14">
        <v>900</v>
      </c>
      <c r="D8" s="14">
        <v>1156</v>
      </c>
      <c r="E8" s="14">
        <v>1157</v>
      </c>
      <c r="F8" s="14">
        <v>1057</v>
      </c>
      <c r="G8" s="14">
        <v>1212</v>
      </c>
      <c r="H8" s="14">
        <v>1113</v>
      </c>
      <c r="I8" s="14">
        <v>1154</v>
      </c>
      <c r="J8" s="14">
        <v>1282</v>
      </c>
      <c r="K8" s="14">
        <v>1156</v>
      </c>
      <c r="L8" s="14">
        <v>1302</v>
      </c>
      <c r="M8" s="14">
        <v>1247</v>
      </c>
      <c r="N8" s="14">
        <v>1381</v>
      </c>
      <c r="O8" s="14">
        <v>1154</v>
      </c>
      <c r="P8" s="14">
        <v>1267</v>
      </c>
      <c r="Q8" s="14">
        <v>1250</v>
      </c>
      <c r="R8" s="14">
        <v>1210</v>
      </c>
      <c r="S8" s="14">
        <v>1213</v>
      </c>
      <c r="T8" s="14">
        <f aca="true" t="shared" si="0" ref="T8:T17">MAX(B8:R8)</f>
        <v>1381</v>
      </c>
      <c r="U8" s="14">
        <f aca="true" t="shared" si="1" ref="U8:U17">MIN(B8:R8)</f>
        <v>900</v>
      </c>
    </row>
    <row r="9" spans="1:21" s="13" customFormat="1" ht="15" customHeight="1">
      <c r="A9" s="13" t="s">
        <v>7</v>
      </c>
      <c r="B9" s="14">
        <v>780</v>
      </c>
      <c r="C9" s="14">
        <v>774</v>
      </c>
      <c r="D9" s="14">
        <v>884</v>
      </c>
      <c r="E9" s="14">
        <v>805</v>
      </c>
      <c r="F9" s="14">
        <v>742</v>
      </c>
      <c r="G9" s="14">
        <v>816</v>
      </c>
      <c r="H9" s="14">
        <v>739</v>
      </c>
      <c r="I9" s="14">
        <v>693</v>
      </c>
      <c r="J9" s="14">
        <v>943</v>
      </c>
      <c r="K9" s="14">
        <v>801</v>
      </c>
      <c r="L9" s="14">
        <v>747</v>
      </c>
      <c r="M9" s="14">
        <v>809</v>
      </c>
      <c r="N9" s="14">
        <v>617</v>
      </c>
      <c r="O9" s="14">
        <v>756</v>
      </c>
      <c r="P9" s="14">
        <v>787</v>
      </c>
      <c r="Q9" s="14">
        <v>675</v>
      </c>
      <c r="R9" s="14">
        <v>713</v>
      </c>
      <c r="S9" s="14">
        <v>780</v>
      </c>
      <c r="T9" s="14">
        <f t="shared" si="0"/>
        <v>943</v>
      </c>
      <c r="U9" s="14">
        <f t="shared" si="1"/>
        <v>617</v>
      </c>
    </row>
    <row r="10" spans="1:21" s="13" customFormat="1" ht="15" customHeight="1">
      <c r="A10" s="13" t="s">
        <v>8</v>
      </c>
      <c r="B10" s="14">
        <v>603</v>
      </c>
      <c r="C10" s="14">
        <v>542</v>
      </c>
      <c r="D10" s="14">
        <v>632</v>
      </c>
      <c r="E10" s="14">
        <v>502</v>
      </c>
      <c r="F10" s="14">
        <v>599</v>
      </c>
      <c r="G10" s="14">
        <v>554</v>
      </c>
      <c r="H10" s="14">
        <v>660</v>
      </c>
      <c r="I10" s="14">
        <v>549</v>
      </c>
      <c r="J10" s="14">
        <v>595</v>
      </c>
      <c r="K10" s="14">
        <v>497</v>
      </c>
      <c r="L10" s="14">
        <v>574</v>
      </c>
      <c r="M10" s="14">
        <v>632</v>
      </c>
      <c r="N10" s="14">
        <v>640</v>
      </c>
      <c r="O10" s="14">
        <v>681</v>
      </c>
      <c r="P10" s="14">
        <v>554</v>
      </c>
      <c r="Q10" s="14">
        <v>625</v>
      </c>
      <c r="R10" s="14">
        <v>468</v>
      </c>
      <c r="S10" s="14">
        <v>567</v>
      </c>
      <c r="T10" s="14">
        <f t="shared" si="0"/>
        <v>681</v>
      </c>
      <c r="U10" s="14">
        <f t="shared" si="1"/>
        <v>468</v>
      </c>
    </row>
    <row r="11" spans="1:21" s="13" customFormat="1" ht="15" customHeight="1">
      <c r="A11" s="13" t="s">
        <v>9</v>
      </c>
      <c r="B11" s="14" t="s">
        <v>10</v>
      </c>
      <c r="C11" s="14">
        <v>609</v>
      </c>
      <c r="D11" s="14">
        <v>583</v>
      </c>
      <c r="E11" s="14">
        <v>726</v>
      </c>
      <c r="F11" s="14">
        <v>740</v>
      </c>
      <c r="G11" s="14">
        <v>592</v>
      </c>
      <c r="H11" s="14">
        <v>557</v>
      </c>
      <c r="I11" s="14">
        <v>647</v>
      </c>
      <c r="J11" s="14">
        <v>702</v>
      </c>
      <c r="K11" s="14">
        <v>611</v>
      </c>
      <c r="L11" s="14">
        <v>636</v>
      </c>
      <c r="M11" s="14">
        <v>632</v>
      </c>
      <c r="N11" s="14">
        <v>764</v>
      </c>
      <c r="O11" s="14">
        <v>765</v>
      </c>
      <c r="P11" s="14">
        <v>614</v>
      </c>
      <c r="Q11" s="14">
        <v>782</v>
      </c>
      <c r="R11" s="14">
        <v>593</v>
      </c>
      <c r="S11" s="14">
        <v>634</v>
      </c>
      <c r="T11" s="14">
        <f t="shared" si="0"/>
        <v>782</v>
      </c>
      <c r="U11" s="14">
        <f t="shared" si="1"/>
        <v>557</v>
      </c>
    </row>
    <row r="12" spans="1:21" s="13" customFormat="1" ht="15" customHeight="1">
      <c r="A12" s="13" t="s">
        <v>11</v>
      </c>
      <c r="B12" s="14">
        <v>1298</v>
      </c>
      <c r="C12" s="14">
        <v>1119</v>
      </c>
      <c r="D12" s="14">
        <v>1132</v>
      </c>
      <c r="E12" s="14">
        <v>974</v>
      </c>
      <c r="F12" s="14">
        <v>856</v>
      </c>
      <c r="G12" s="14">
        <v>1308</v>
      </c>
      <c r="H12" s="14">
        <v>1032</v>
      </c>
      <c r="I12" s="14">
        <v>1003</v>
      </c>
      <c r="J12" s="14">
        <v>984</v>
      </c>
      <c r="K12" s="14">
        <v>1077</v>
      </c>
      <c r="L12" s="14">
        <v>902</v>
      </c>
      <c r="M12" s="14">
        <v>1115</v>
      </c>
      <c r="N12" s="14">
        <v>1295</v>
      </c>
      <c r="O12" s="14">
        <v>1073</v>
      </c>
      <c r="P12" s="14">
        <v>904</v>
      </c>
      <c r="Q12" s="14">
        <v>1086</v>
      </c>
      <c r="R12" s="14">
        <v>1058</v>
      </c>
      <c r="S12" s="14">
        <v>1030</v>
      </c>
      <c r="T12" s="14">
        <f t="shared" si="0"/>
        <v>1308</v>
      </c>
      <c r="U12" s="14">
        <f t="shared" si="1"/>
        <v>856</v>
      </c>
    </row>
    <row r="13" spans="1:21" s="13" customFormat="1" ht="15" customHeight="1">
      <c r="A13" s="13" t="s">
        <v>12</v>
      </c>
      <c r="B13" s="14">
        <v>1552</v>
      </c>
      <c r="C13" s="14">
        <v>1425</v>
      </c>
      <c r="D13" s="14">
        <v>1402</v>
      </c>
      <c r="E13" s="14">
        <v>1544</v>
      </c>
      <c r="F13" s="14">
        <v>1444</v>
      </c>
      <c r="G13" s="14">
        <v>1661</v>
      </c>
      <c r="H13" s="14">
        <v>1445</v>
      </c>
      <c r="I13" s="14">
        <v>1548</v>
      </c>
      <c r="J13" s="14">
        <v>1520</v>
      </c>
      <c r="K13" s="14">
        <v>1686</v>
      </c>
      <c r="L13" s="14">
        <v>1489</v>
      </c>
      <c r="M13" s="14">
        <v>1368</v>
      </c>
      <c r="N13" s="14">
        <v>1796</v>
      </c>
      <c r="O13" s="14">
        <v>1306</v>
      </c>
      <c r="P13" s="14">
        <v>1541</v>
      </c>
      <c r="Q13" s="14">
        <v>1490</v>
      </c>
      <c r="R13" s="14">
        <v>1484</v>
      </c>
      <c r="S13" s="14">
        <v>1521</v>
      </c>
      <c r="T13" s="14">
        <f t="shared" si="0"/>
        <v>1796</v>
      </c>
      <c r="U13" s="14">
        <f t="shared" si="1"/>
        <v>1306</v>
      </c>
    </row>
    <row r="14" spans="1:21" s="13" customFormat="1" ht="15" customHeight="1">
      <c r="A14" s="13" t="s">
        <v>13</v>
      </c>
      <c r="B14" s="14">
        <v>1705</v>
      </c>
      <c r="C14" s="14">
        <v>2188</v>
      </c>
      <c r="D14" s="14">
        <v>2039</v>
      </c>
      <c r="E14" s="14">
        <v>1889</v>
      </c>
      <c r="F14" s="14">
        <v>2005</v>
      </c>
      <c r="G14" s="14">
        <v>2086</v>
      </c>
      <c r="H14" s="14">
        <v>2088</v>
      </c>
      <c r="I14" s="14">
        <v>1835</v>
      </c>
      <c r="J14" s="14">
        <v>2024</v>
      </c>
      <c r="K14" s="14">
        <v>1982</v>
      </c>
      <c r="L14" s="14">
        <v>1950</v>
      </c>
      <c r="M14" s="14">
        <v>2184</v>
      </c>
      <c r="N14" s="14">
        <v>1802</v>
      </c>
      <c r="O14" s="14">
        <v>1907</v>
      </c>
      <c r="P14" s="14">
        <v>2112</v>
      </c>
      <c r="Q14" s="14">
        <v>2156</v>
      </c>
      <c r="R14" s="14">
        <v>1987</v>
      </c>
      <c r="S14" s="14">
        <v>1985</v>
      </c>
      <c r="T14" s="14">
        <f t="shared" si="0"/>
        <v>2188</v>
      </c>
      <c r="U14" s="14">
        <f t="shared" si="1"/>
        <v>1705</v>
      </c>
    </row>
    <row r="15" spans="1:21" s="13" customFormat="1" ht="15" customHeight="1">
      <c r="A15" s="13" t="s">
        <v>14</v>
      </c>
      <c r="B15" s="14">
        <v>2266</v>
      </c>
      <c r="C15" s="14">
        <v>2397</v>
      </c>
      <c r="D15" s="14">
        <v>2359</v>
      </c>
      <c r="E15" s="14">
        <v>2378</v>
      </c>
      <c r="F15" s="14">
        <v>2439</v>
      </c>
      <c r="G15" s="14">
        <v>2367</v>
      </c>
      <c r="H15" s="14">
        <v>2509</v>
      </c>
      <c r="I15" s="14">
        <v>2312</v>
      </c>
      <c r="J15" s="14">
        <v>1978</v>
      </c>
      <c r="K15" s="14">
        <v>2530</v>
      </c>
      <c r="L15" s="14">
        <v>2455</v>
      </c>
      <c r="M15" s="14">
        <v>2425</v>
      </c>
      <c r="N15" s="14">
        <v>2454</v>
      </c>
      <c r="O15" s="14">
        <v>2209</v>
      </c>
      <c r="P15" s="14">
        <v>2460</v>
      </c>
      <c r="Q15" s="14">
        <v>2536</v>
      </c>
      <c r="R15" s="14">
        <v>2414</v>
      </c>
      <c r="S15" s="14">
        <v>2321</v>
      </c>
      <c r="T15" s="14">
        <f t="shared" si="0"/>
        <v>2536</v>
      </c>
      <c r="U15" s="14">
        <f t="shared" si="1"/>
        <v>1978</v>
      </c>
    </row>
    <row r="16" spans="1:21" s="13" customFormat="1" ht="15" customHeight="1">
      <c r="A16" s="13" t="s">
        <v>15</v>
      </c>
      <c r="B16" s="14">
        <v>2631</v>
      </c>
      <c r="C16" s="14">
        <v>2815</v>
      </c>
      <c r="D16" s="14">
        <v>2586</v>
      </c>
      <c r="E16" s="14">
        <v>2605</v>
      </c>
      <c r="F16" s="14">
        <v>2861</v>
      </c>
      <c r="G16" s="14">
        <v>2656</v>
      </c>
      <c r="H16" s="14">
        <v>2616</v>
      </c>
      <c r="I16" s="14">
        <v>2567</v>
      </c>
      <c r="J16" s="14">
        <v>2600</v>
      </c>
      <c r="K16" s="14">
        <v>2541</v>
      </c>
      <c r="L16" s="14">
        <v>2533</v>
      </c>
      <c r="M16" s="14">
        <v>2725</v>
      </c>
      <c r="N16" s="14">
        <v>2697</v>
      </c>
      <c r="O16" s="14">
        <v>2465</v>
      </c>
      <c r="P16" s="14">
        <v>2655</v>
      </c>
      <c r="Q16" s="14">
        <v>2760</v>
      </c>
      <c r="R16" s="14">
        <v>2728</v>
      </c>
      <c r="S16" s="14">
        <v>2609</v>
      </c>
      <c r="T16" s="14">
        <f t="shared" si="0"/>
        <v>2861</v>
      </c>
      <c r="U16" s="14">
        <f t="shared" si="1"/>
        <v>2465</v>
      </c>
    </row>
    <row r="17" spans="1:21" s="13" customFormat="1" ht="15" customHeight="1">
      <c r="A17" s="13" t="s">
        <v>16</v>
      </c>
      <c r="B17" s="14">
        <v>2616</v>
      </c>
      <c r="C17" s="14">
        <v>2600</v>
      </c>
      <c r="D17" s="14">
        <v>2753</v>
      </c>
      <c r="E17" s="14">
        <v>2754</v>
      </c>
      <c r="F17" s="14">
        <v>2677</v>
      </c>
      <c r="G17" s="14">
        <v>2827</v>
      </c>
      <c r="H17" s="14">
        <v>2710</v>
      </c>
      <c r="I17" s="14">
        <v>2743</v>
      </c>
      <c r="J17" s="14">
        <v>2743</v>
      </c>
      <c r="K17" s="14">
        <v>2750</v>
      </c>
      <c r="L17" s="14">
        <v>2776</v>
      </c>
      <c r="M17" s="14">
        <v>2755</v>
      </c>
      <c r="N17" s="14">
        <v>2879</v>
      </c>
      <c r="O17" s="14">
        <v>2634</v>
      </c>
      <c r="P17" s="14">
        <v>2619</v>
      </c>
      <c r="Q17" s="14">
        <v>2728</v>
      </c>
      <c r="R17" s="14">
        <v>2690</v>
      </c>
      <c r="S17" s="14">
        <v>2654</v>
      </c>
      <c r="T17" s="14">
        <f t="shared" si="0"/>
        <v>2879</v>
      </c>
      <c r="U17" s="14">
        <f t="shared" si="1"/>
        <v>2600</v>
      </c>
    </row>
    <row r="18" spans="1:21" s="13" customFormat="1" ht="15" customHeight="1">
      <c r="A18" s="13" t="s">
        <v>17</v>
      </c>
      <c r="B18" s="14">
        <v>2299</v>
      </c>
      <c r="C18" s="14">
        <v>2200</v>
      </c>
      <c r="D18" s="14">
        <v>2293</v>
      </c>
      <c r="E18" s="14">
        <v>2312</v>
      </c>
      <c r="F18" s="14">
        <v>2244</v>
      </c>
      <c r="G18" s="14">
        <v>2358</v>
      </c>
      <c r="H18" s="14">
        <v>2466</v>
      </c>
      <c r="I18" s="14">
        <v>2389</v>
      </c>
      <c r="J18" s="14">
        <v>2396</v>
      </c>
      <c r="K18" s="14">
        <v>2415</v>
      </c>
      <c r="L18" s="14">
        <v>2442</v>
      </c>
      <c r="M18" s="14">
        <v>2377</v>
      </c>
      <c r="N18" s="14">
        <v>2430</v>
      </c>
      <c r="O18" s="14">
        <v>2398</v>
      </c>
      <c r="P18" s="14">
        <v>2374</v>
      </c>
      <c r="Q18" s="14">
        <v>2320</v>
      </c>
      <c r="R18" s="28" t="s">
        <v>10</v>
      </c>
      <c r="S18" s="14">
        <v>2306</v>
      </c>
      <c r="T18" s="14">
        <f>MAX(B18:R18)</f>
        <v>2466</v>
      </c>
      <c r="U18" s="14">
        <f>MIN(B18:R18)</f>
        <v>2200</v>
      </c>
    </row>
    <row r="19" spans="1:21" s="13" customFormat="1" ht="15" customHeight="1">
      <c r="A19" s="15" t="s">
        <v>18</v>
      </c>
      <c r="B19" s="16" t="s">
        <v>10</v>
      </c>
      <c r="C19" s="16">
        <v>1621</v>
      </c>
      <c r="D19" s="16">
        <v>1641</v>
      </c>
      <c r="E19" s="16">
        <v>1627</v>
      </c>
      <c r="F19" s="16">
        <v>1609</v>
      </c>
      <c r="G19" s="16">
        <f>SUM(G7:G18)/12</f>
        <v>1690.9166666666667</v>
      </c>
      <c r="H19" s="16">
        <f>SUM(H7:H18)/12</f>
        <v>1652.25</v>
      </c>
      <c r="I19" s="16">
        <v>1594</v>
      </c>
      <c r="J19" s="16">
        <v>1639</v>
      </c>
      <c r="K19" s="16">
        <v>1661</v>
      </c>
      <c r="L19" s="16">
        <v>1637</v>
      </c>
      <c r="M19" s="16">
        <v>1669</v>
      </c>
      <c r="N19" s="16">
        <v>1710</v>
      </c>
      <c r="O19" s="16">
        <v>1594</v>
      </c>
      <c r="P19" s="16">
        <v>1647</v>
      </c>
      <c r="Q19" s="16">
        <v>1688</v>
      </c>
      <c r="R19" s="16" t="s">
        <v>10</v>
      </c>
      <c r="S19" s="16" t="s">
        <v>10</v>
      </c>
      <c r="T19" s="16">
        <f>MAX(B19:R19)</f>
        <v>1710</v>
      </c>
      <c r="U19" s="16">
        <f>MIN(B19:R19)</f>
        <v>1594</v>
      </c>
    </row>
    <row r="20" spans="1:21" s="13" customFormat="1" ht="15" customHeight="1">
      <c r="A20" s="1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19" customFormat="1" ht="15" customHeight="1">
      <c r="A21" s="17" t="s">
        <v>39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20" customFormat="1" ht="15" customHeight="1">
      <c r="A22" s="30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2">
    <mergeCell ref="A4:U4"/>
    <mergeCell ref="A22:U2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*</cp:lastModifiedBy>
  <dcterms:created xsi:type="dcterms:W3CDTF">2004-03-30T10:42:49Z</dcterms:created>
  <dcterms:modified xsi:type="dcterms:W3CDTF">2017-01-24T12:01:05Z</dcterms:modified>
  <cp:category/>
  <cp:version/>
  <cp:contentType/>
  <cp:contentStatus/>
</cp:coreProperties>
</file>